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BAB\Enkäter\Boprisindikator\"/>
    </mc:Choice>
  </mc:AlternateContent>
  <xr:revisionPtr revIDLastSave="0" documentId="13_ncr:1_{2FFEEB22-12DA-4482-BF48-53B116B75146}" xr6:coauthVersionLast="44" xr6:coauthVersionMax="44" xr10:uidLastSave="{00000000-0000-0000-0000-000000000000}"/>
  <bookViews>
    <workbookView xWindow="-120" yWindow="-120" windowWidth="38640" windowHeight="21390" xr2:uid="{B498D393-803A-4160-B2B5-E91E642941E9}"/>
  </bookViews>
  <sheets>
    <sheet name="SBAB" sheetId="1" r:id="rId1"/>
    <sheet name="KantarSi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Q9" i="1"/>
  <c r="P9" i="1"/>
  <c r="O9" i="1"/>
  <c r="N9" i="1"/>
  <c r="M9" i="1"/>
  <c r="C9" i="1" s="1"/>
  <c r="L9" i="1"/>
  <c r="K9" i="1"/>
  <c r="J9" i="1"/>
  <c r="I9" i="1"/>
  <c r="H9" i="1"/>
  <c r="G9" i="1"/>
  <c r="B9" i="1" s="1"/>
  <c r="F9" i="1"/>
  <c r="E9" i="1"/>
  <c r="E8" i="1"/>
  <c r="E7" i="1"/>
  <c r="E6" i="1"/>
  <c r="A5" i="1" l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<sst xmlns="http://schemas.openxmlformats.org/spreadsheetml/2006/main" count="211" uniqueCount="79">
  <si>
    <t>Total</t>
  </si>
  <si>
    <t>Undersökning om "bostadsprisers utveckling", genomförd vecka 47-48, 2019</t>
  </si>
  <si>
    <t>Weighted by: age groups, gender, NUTS 2</t>
  </si>
  <si>
    <t/>
  </si>
  <si>
    <t>Kön</t>
  </si>
  <si>
    <t>Åldersgrupper</t>
  </si>
  <si>
    <t>Personlig månadsinkomst</t>
  </si>
  <si>
    <t>Sysselsättning {1}</t>
  </si>
  <si>
    <t>Utbildningsnivå</t>
  </si>
  <si>
    <t>Riksområde</t>
  </si>
  <si>
    <t>Storstadsområden</t>
  </si>
  <si>
    <t>Man</t>
  </si>
  <si>
    <t>Kvinna</t>
  </si>
  <si>
    <t>16-34 år</t>
  </si>
  <si>
    <t>35-55 år</t>
  </si>
  <si>
    <t>56-79 år</t>
  </si>
  <si>
    <t>Upp till 24.999 kr/månad</t>
  </si>
  <si>
    <t>25.000-34.999 kronor/månad</t>
  </si>
  <si>
    <t>35.000 kr eller mer/månad</t>
  </si>
  <si>
    <t>Heltid/deltid/egen företagare</t>
  </si>
  <si>
    <t>Övriga</t>
  </si>
  <si>
    <t>Grundskola (el. motsvarande äldre system)</t>
  </si>
  <si>
    <t>Gymnasium (2-4 år)</t>
  </si>
  <si>
    <t>Högskola/universitet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</si>
  <si>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</si>
  <si>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</si>
  <si>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</si>
  <si>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</si>
  <si>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</si>
  <si>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</si>
  <si>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</si>
  <si>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</si>
  <si>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</si>
  <si>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</si>
  <si>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</si>
  <si>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Storstadsregioner (Sth+Gbg+Mlm)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</si>
  <si>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</si>
  <si>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</si>
  <si>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</si>
  <si>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</si>
  <si>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</si>
  <si>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</si>
  <si>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</si>
  <si>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</si>
  <si>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</si>
  <si>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</si>
  <si>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</si>
  <si>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</si>
  <si>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</si>
  <si>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Öka (summering)</t>
  </si>
  <si>
    <t>Minska (summering)</t>
  </si>
  <si>
    <t>Om du tror att priset (marknadsvärdet) på din bostad kommer att öka det närmaste året, varför tror du det?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</si>
  <si>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</si>
  <si>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</si>
  <si>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</si>
  <si>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</si>
  <si>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</si>
  <si>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</si>
  <si>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</si>
  <si>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</si>
  <si>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</si>
  <si>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</si>
  <si>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</si>
  <si>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</si>
  <si>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</si>
  <si>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</si>
  <si>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</si>
  <si>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</si>
  <si>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</si>
  <si>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Om du tror att priset (marknadsvärdet) på din bostad kommer att öka de de kommande 3 åren, varför tror du det?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</si>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</sst>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 x14ac:knownFonts="1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</font>
    <font>
      <sz val="12"/>
      <color theme="1"/>
      <name val="Arial"/>
      <family val="2"/>
    </font>
    <font>
      <sz val="9"/>
      <color rgb="FF3F3F3F"/>
      <name val="verdana"/>
    </font>
    <font>
      <i/>
      <sz val="9"/>
      <color rgb="FF3F3F3F"/>
      <name val="verdana"/>
    </font>
    <font>
      <i/>
      <sz val="9"/>
      <color rgb="FF3F3F3F"/>
      <name val="verdana"/>
      <family val="2"/>
    </font>
    <font>
      <sz val="11"/>
      <name val="Calibri"/>
      <family val="2"/>
      <scheme val="minor"/>
    </font>
    <font>
      <sz val="9"/>
      <color rgb="FF008000"/>
      <name val="Verdana"/>
      <family val="2"/>
    </font>
    <font>
      <i/>
      <sz val="9"/>
      <color rgb="FF008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6E6E6"/>
      </patternFill>
    </fill>
    <fill>
      <patternFill patternType="solid">
        <fgColor rgb="FFF5F5F5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4" fontId="0" fillId="0" borderId="0" xfId="0" applyNumberFormat="1"/>
    <xf numFmtId="164" fontId="1" fillId="0" borderId="0" xfId="0" applyNumberFormat="1" applyFont="1"/>
    <xf numFmtId="0" fontId="3" fillId="0" borderId="0" xfId="1" applyFont="1" applyAlignment="1"/>
    <xf numFmtId="0" fontId="2" fillId="0" borderId="0" xfId="1" applyAlignment="1">
      <alignment wrapText="1"/>
    </xf>
    <xf numFmtId="0" fontId="4" fillId="2" borderId="0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2" fillId="0" borderId="0" xfId="1" applyFill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164" fontId="7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9" fontId="8" fillId="4" borderId="2" xfId="1" applyNumberFormat="1" applyFont="1" applyFill="1" applyBorder="1" applyAlignment="1">
      <alignment horizontal="center" vertical="center" wrapText="1"/>
    </xf>
    <xf numFmtId="9" fontId="8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2" fillId="0" borderId="0" xfId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F6C0A8ED-A0A1-40E2-82AD-6F8F7ED31BE5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2"/>
  <sheetViews>
    <sheetView tabSelected="1" zoomScaleNormal="100" workbookViewId="0"/>
  </sheetViews>
  <sheetFormatPr defaultColWidth="8.7109375" defaultRowHeight="15" x14ac:dyDescent="0.25"/>
  <sheetData>
    <row r="2" spans="1:17" x14ac:dyDescent="0.25">
      <c r="A2" t="s">
        <v>75</v>
      </c>
      <c r="F2" t="s">
        <v>73</v>
      </c>
      <c r="L2" t="s">
        <v>74</v>
      </c>
    </row>
    <row r="3" spans="1:17" x14ac:dyDescent="0.25">
      <c r="A3" s="16" t="s">
        <v>78</v>
      </c>
      <c r="B3" s="16" t="s">
        <v>76</v>
      </c>
      <c r="C3" s="16" t="s">
        <v>77</v>
      </c>
      <c r="E3" s="15" t="s">
        <v>78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43</v>
      </c>
      <c r="M3" t="s">
        <v>65</v>
      </c>
      <c r="N3" t="s">
        <v>66</v>
      </c>
      <c r="O3" t="s">
        <v>67</v>
      </c>
      <c r="P3" t="s">
        <v>68</v>
      </c>
      <c r="Q3" t="s">
        <v>48</v>
      </c>
    </row>
    <row r="4" spans="1:17" x14ac:dyDescent="0.25">
      <c r="A4" s="16"/>
      <c r="B4" s="16"/>
      <c r="C4" s="16"/>
    </row>
    <row r="5" spans="1:17" x14ac:dyDescent="0.25">
      <c r="A5" s="17" t="str">
        <f>_xlfn.CONCAT(YEAR($E5)-2000,"Q",ROUNDUP(MONTH($E5)/3,0))</f>
        <v>19Q1</v>
      </c>
      <c r="B5" s="18">
        <f>100*($G5+$H5-$I5-$J5)</f>
        <v>25.302308052304245</v>
      </c>
      <c r="C5" s="18">
        <f>100*($M5+$N5-$O5-$P5)</f>
        <v>36.770621060624329</v>
      </c>
      <c r="E5" s="13">
        <v>43511</v>
      </c>
      <c r="F5" s="2">
        <v>0.33024231681070804</v>
      </c>
      <c r="G5" s="2">
        <v>0.31580508330714102</v>
      </c>
      <c r="H5" s="2">
        <v>8.5152899932669696E-2</v>
      </c>
      <c r="I5" s="2">
        <v>9.6013547725776402E-2</v>
      </c>
      <c r="J5" s="2">
        <v>5.1921354990991798E-2</v>
      </c>
      <c r="K5" s="2">
        <v>0.120864797232713</v>
      </c>
      <c r="L5" s="2">
        <v>0.23424273134031601</v>
      </c>
      <c r="M5" s="2">
        <v>0.42458971589610994</v>
      </c>
      <c r="N5" s="2">
        <v>4.9604774399231104E-2</v>
      </c>
      <c r="O5" s="2">
        <v>8.4062248689733693E-2</v>
      </c>
      <c r="P5" s="2">
        <v>2.2426030999364101E-2</v>
      </c>
      <c r="Q5" s="2">
        <v>0.185074498675246</v>
      </c>
    </row>
    <row r="6" spans="1:17" x14ac:dyDescent="0.25">
      <c r="A6" s="17" t="str">
        <f t="shared" ref="A6:A9" si="0">_xlfn.CONCAT(YEAR($E6)-2000,"Q",ROUNDUP(MONTH($E6)/3,0))</f>
        <v>19Q2</v>
      </c>
      <c r="B6" s="18">
        <f t="shared" ref="B6:B9" si="1">100*($G6+$H6-$I6-$J6)</f>
        <v>40.903431589336783</v>
      </c>
      <c r="C6" s="18">
        <f t="shared" ref="C6:C9" si="2">100*($M6+$N6-$O6-$P6)</f>
        <v>44.748017627893269</v>
      </c>
      <c r="E6" s="14">
        <f>EOMONTH($E5,2)+15</f>
        <v>43600</v>
      </c>
      <c r="F6" s="2">
        <v>0.34869347178849602</v>
      </c>
      <c r="G6" s="2">
        <v>0.372810395206916</v>
      </c>
      <c r="H6" s="2">
        <v>9.9577603331763506E-2</v>
      </c>
      <c r="I6" s="2">
        <v>4.60863119646941E-2</v>
      </c>
      <c r="J6" s="2">
        <v>1.7267370680617601E-2</v>
      </c>
      <c r="K6" s="2">
        <v>0.115564847027514</v>
      </c>
      <c r="L6" s="2">
        <v>0.23102789003171301</v>
      </c>
      <c r="M6" s="2">
        <v>0.45554723428294902</v>
      </c>
      <c r="N6" s="2">
        <v>5.60523487467601E-2</v>
      </c>
      <c r="O6" s="2">
        <v>4.9501057701865303E-2</v>
      </c>
      <c r="P6" s="2">
        <v>1.46183490489111E-2</v>
      </c>
      <c r="Q6" s="2">
        <v>0.193253120187804</v>
      </c>
    </row>
    <row r="7" spans="1:17" x14ac:dyDescent="0.25">
      <c r="A7" s="17" t="str">
        <f t="shared" si="0"/>
        <v>19Q3</v>
      </c>
      <c r="B7" s="18">
        <f t="shared" si="1"/>
        <v>46.1509394820186</v>
      </c>
      <c r="C7" s="18">
        <f t="shared" si="2"/>
        <v>46.808579470069525</v>
      </c>
      <c r="E7" s="14">
        <f>EOMONTH($E6,2)+15</f>
        <v>43692</v>
      </c>
      <c r="F7" s="2">
        <v>0.30226590220369798</v>
      </c>
      <c r="G7" s="2">
        <v>0.42888849649855099</v>
      </c>
      <c r="H7" s="2">
        <v>9.9588815390022206E-2</v>
      </c>
      <c r="I7" s="2">
        <v>4.2130475088095198E-2</v>
      </c>
      <c r="J7" s="2">
        <v>2.4837441980291999E-2</v>
      </c>
      <c r="K7" s="2">
        <v>0.10228886883933901</v>
      </c>
      <c r="L7" s="2">
        <v>0.22091586156623899</v>
      </c>
      <c r="M7" s="2">
        <v>0.478696919976487</v>
      </c>
      <c r="N7" s="2">
        <v>4.6612319424578698E-2</v>
      </c>
      <c r="O7" s="2">
        <v>4.2349308144304702E-2</v>
      </c>
      <c r="P7" s="2">
        <v>1.48741365560657E-2</v>
      </c>
      <c r="Q7" s="2">
        <v>0.19655145433232399</v>
      </c>
    </row>
    <row r="8" spans="1:17" x14ac:dyDescent="0.25">
      <c r="A8" s="17" t="str">
        <f t="shared" si="0"/>
        <v>19Q4</v>
      </c>
      <c r="B8" s="18">
        <f t="shared" si="1"/>
        <v>53.007776904481275</v>
      </c>
      <c r="C8" s="18">
        <f t="shared" si="2"/>
        <v>50.126293670155839</v>
      </c>
      <c r="E8" s="14">
        <f>EOMONTH($E7,2)+15</f>
        <v>43784</v>
      </c>
      <c r="F8" s="2">
        <v>0.27877669123443</v>
      </c>
      <c r="G8" s="2">
        <v>0.45496870099554798</v>
      </c>
      <c r="H8" s="2">
        <v>0.115873803352857</v>
      </c>
      <c r="I8" s="2">
        <v>2.7720249542913099E-2</v>
      </c>
      <c r="J8" s="2">
        <v>1.30444857606792E-2</v>
      </c>
      <c r="K8" s="2">
        <v>0.10961606911357299</v>
      </c>
      <c r="L8" s="2">
        <v>0.21309087718831299</v>
      </c>
      <c r="M8" s="2">
        <v>0.49185629682208298</v>
      </c>
      <c r="N8" s="2">
        <v>5.5835823295975501E-2</v>
      </c>
      <c r="O8" s="2">
        <v>4.08546385795319E-2</v>
      </c>
      <c r="P8" s="2">
        <v>5.5745448369681301E-3</v>
      </c>
      <c r="Q8" s="2">
        <v>0.19278781927712799</v>
      </c>
    </row>
    <row r="9" spans="1:17" x14ac:dyDescent="0.25">
      <c r="A9" s="17" t="str">
        <f t="shared" si="0"/>
        <v>20Q1</v>
      </c>
      <c r="B9" s="18">
        <f t="shared" si="1"/>
        <v>54.464887503697724</v>
      </c>
      <c r="C9" s="18">
        <f t="shared" si="2"/>
        <v>54.888777537532349</v>
      </c>
      <c r="E9" s="14">
        <f>EOMONTH($E8,2)+15</f>
        <v>43876</v>
      </c>
      <c r="F9" s="12">
        <f>KantarSifo!$C$12</f>
        <v>0.27178505400535102</v>
      </c>
      <c r="G9" s="12">
        <f>KantarSifo!$C$13</f>
        <v>0.45900414982633803</v>
      </c>
      <c r="H9" s="12">
        <f>KantarSifo!$C$14</f>
        <v>0.12957202324032699</v>
      </c>
      <c r="I9" s="12">
        <f>KantarSifo!$C$15</f>
        <v>3.62368105374214E-2</v>
      </c>
      <c r="J9" s="12">
        <f>KantarSifo!$C$16</f>
        <v>7.6904874922663503E-3</v>
      </c>
      <c r="K9" s="12">
        <f>KantarSifo!$C$17</f>
        <v>9.5711474898287296E-2</v>
      </c>
      <c r="L9" s="12">
        <f>KantarSifo!$C$39</f>
        <v>0.18426363345923899</v>
      </c>
      <c r="M9" s="12">
        <f>KantarSifo!$C$40</f>
        <v>0.53214950817165796</v>
      </c>
      <c r="N9" s="12">
        <f>KantarSifo!$C$41</f>
        <v>6.6699188991834399E-2</v>
      </c>
      <c r="O9" s="12">
        <f>KantarSifo!$C$42</f>
        <v>4.1218074900788E-2</v>
      </c>
      <c r="P9" s="12">
        <f>KantarSifo!$C$43</f>
        <v>8.7428468873808497E-3</v>
      </c>
      <c r="Q9" s="12">
        <f>KantarSifo!$C$44</f>
        <v>0.16692674758909101</v>
      </c>
    </row>
    <row r="10" spans="1:17" x14ac:dyDescent="0.25">
      <c r="E10" s="1"/>
    </row>
    <row r="11" spans="1:17" x14ac:dyDescent="0.25">
      <c r="E11" s="1"/>
    </row>
    <row r="12" spans="1:17" x14ac:dyDescent="0.25">
      <c r="E12" s="1"/>
    </row>
    <row r="13" spans="1:17" x14ac:dyDescent="0.25">
      <c r="E13" s="1"/>
    </row>
    <row r="14" spans="1:17" x14ac:dyDescent="0.25">
      <c r="E14" s="1"/>
    </row>
    <row r="15" spans="1:17" x14ac:dyDescent="0.25">
      <c r="E15" s="1"/>
    </row>
    <row r="16" spans="1:17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B913-0D11-4B23-9E03-F483ED18CC3B}">
  <dimension ref="A1:AC64"/>
  <sheetViews>
    <sheetView topLeftCell="A2" workbookViewId="0">
      <selection activeCell="C43" sqref="C43"/>
    </sheetView>
  </sheetViews>
  <sheetFormatPr defaultColWidth="9.140625" defaultRowHeight="15" x14ac:dyDescent="0.25"/>
  <cols>
    <col min="1" max="1" width="50.140625" style="4" bestFit="1" customWidth="1"/>
    <col min="2" max="2" width="47.85546875" style="4" bestFit="1" customWidth="1"/>
    <col min="3" max="29" width="15.28515625" style="4" customWidth="1"/>
    <col min="30" max="16384" width="9.140625" style="4"/>
  </cols>
  <sheetData>
    <row r="1" spans="1:29" ht="15.75" x14ac:dyDescent="0.25">
      <c r="A1" s="3" t="s">
        <v>1</v>
      </c>
    </row>
    <row r="2" spans="1:29" ht="15.75" x14ac:dyDescent="0.25">
      <c r="A2" s="3" t="s">
        <v>2</v>
      </c>
    </row>
    <row r="4" spans="1:29" ht="39.75" customHeight="1" x14ac:dyDescent="0.25">
      <c r="A4" s="5" t="s">
        <v>3</v>
      </c>
      <c r="B4" s="27" t="s">
        <v>3</v>
      </c>
      <c r="C4" s="6"/>
      <c r="D4" s="26" t="s">
        <v>4</v>
      </c>
      <c r="E4" s="26" t="s">
        <v>3</v>
      </c>
      <c r="F4" s="26" t="s">
        <v>5</v>
      </c>
      <c r="G4" s="26" t="s">
        <v>3</v>
      </c>
      <c r="H4" s="26" t="s">
        <v>3</v>
      </c>
      <c r="I4" s="26" t="s">
        <v>6</v>
      </c>
      <c r="J4" s="26" t="s">
        <v>3</v>
      </c>
      <c r="K4" s="26" t="s">
        <v>3</v>
      </c>
      <c r="L4" s="26" t="s">
        <v>7</v>
      </c>
      <c r="M4" s="26" t="s">
        <v>3</v>
      </c>
      <c r="N4" s="26" t="s">
        <v>8</v>
      </c>
      <c r="O4" s="26" t="s">
        <v>3</v>
      </c>
      <c r="P4" s="26" t="s">
        <v>3</v>
      </c>
      <c r="Q4" s="26" t="s">
        <v>9</v>
      </c>
      <c r="R4" s="26" t="s">
        <v>3</v>
      </c>
      <c r="S4" s="26" t="s">
        <v>3</v>
      </c>
      <c r="T4" s="26" t="s">
        <v>3</v>
      </c>
      <c r="U4" s="26" t="s">
        <v>3</v>
      </c>
      <c r="V4" s="26" t="s">
        <v>3</v>
      </c>
      <c r="W4" s="26" t="s">
        <v>3</v>
      </c>
      <c r="X4" s="26" t="s">
        <v>3</v>
      </c>
      <c r="Y4" s="26" t="s">
        <v>10</v>
      </c>
      <c r="Z4" s="26" t="s">
        <v>3</v>
      </c>
      <c r="AA4" s="26" t="s">
        <v>3</v>
      </c>
      <c r="AB4" s="26" t="s">
        <v>3</v>
      </c>
      <c r="AC4" s="26" t="s">
        <v>3</v>
      </c>
    </row>
    <row r="5" spans="1:29" ht="39.75" customHeight="1" x14ac:dyDescent="0.25">
      <c r="A5" s="4" t="s">
        <v>3</v>
      </c>
      <c r="B5" s="25" t="s">
        <v>3</v>
      </c>
      <c r="C5" s="6" t="s">
        <v>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 t="s">
        <v>25</v>
      </c>
      <c r="S5" s="6" t="s">
        <v>26</v>
      </c>
      <c r="T5" s="6" t="s">
        <v>27</v>
      </c>
      <c r="U5" s="6" t="s">
        <v>28</v>
      </c>
      <c r="V5" s="6" t="s">
        <v>29</v>
      </c>
      <c r="W5" s="6" t="s">
        <v>30</v>
      </c>
      <c r="X5" s="6" t="s">
        <v>31</v>
      </c>
      <c r="Y5" s="6" t="s">
        <v>24</v>
      </c>
      <c r="Z5" s="6" t="s">
        <v>32</v>
      </c>
      <c r="AA5" s="6" t="s">
        <v>33</v>
      </c>
      <c r="AB5" s="6" t="s">
        <v>34</v>
      </c>
      <c r="AC5" s="6" t="s">
        <v>35</v>
      </c>
    </row>
    <row r="6" spans="1:29" x14ac:dyDescent="0.25">
      <c r="A6" s="5" t="s">
        <v>3</v>
      </c>
      <c r="B6" s="25" t="s">
        <v>3</v>
      </c>
      <c r="C6" s="6" t="s">
        <v>36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 t="s">
        <v>36</v>
      </c>
      <c r="K6" s="6" t="s">
        <v>36</v>
      </c>
      <c r="L6" s="6" t="s">
        <v>36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6" t="s">
        <v>36</v>
      </c>
      <c r="Y6" s="6" t="s">
        <v>36</v>
      </c>
      <c r="Z6" s="6" t="s">
        <v>36</v>
      </c>
      <c r="AA6" s="6" t="s">
        <v>36</v>
      </c>
      <c r="AB6" s="6" t="s">
        <v>36</v>
      </c>
      <c r="AC6" s="6" t="s">
        <v>36</v>
      </c>
    </row>
    <row r="7" spans="1:29" x14ac:dyDescent="0.25">
      <c r="A7" s="24" t="s">
        <v>37</v>
      </c>
      <c r="B7" s="7" t="s">
        <v>38</v>
      </c>
      <c r="C7" s="19">
        <v>0.249732839086685</v>
      </c>
      <c r="D7" s="19">
        <v>0.25112183082846701</v>
      </c>
      <c r="E7" s="19">
        <v>0.248307730667441</v>
      </c>
      <c r="F7" s="19">
        <v>0.41911942080860598</v>
      </c>
      <c r="G7" s="19">
        <v>0.17723366252716</v>
      </c>
      <c r="H7" s="19">
        <v>0.16620781231960599</v>
      </c>
      <c r="I7" s="19">
        <v>0.29936310345904599</v>
      </c>
      <c r="J7" s="19">
        <v>0.16853302905978099</v>
      </c>
      <c r="K7" s="19">
        <v>7.5714023495046606E-2</v>
      </c>
      <c r="L7" s="19">
        <v>0.19797127543290099</v>
      </c>
      <c r="M7" s="19">
        <v>0.28675218504398098</v>
      </c>
      <c r="N7" s="19">
        <v>0.197708030684806</v>
      </c>
      <c r="O7" s="19">
        <v>0.29114724540736397</v>
      </c>
      <c r="P7" s="19">
        <v>0.231887728029159</v>
      </c>
      <c r="Q7" s="19">
        <v>0.24234751753282899</v>
      </c>
      <c r="R7" s="19">
        <v>0.26024317326147201</v>
      </c>
      <c r="S7" s="19">
        <v>0.28424252181422599</v>
      </c>
      <c r="T7" s="19">
        <v>0.241274076656045</v>
      </c>
      <c r="U7" s="19">
        <v>0.26809437322591501</v>
      </c>
      <c r="V7" s="19">
        <v>0.222598447972954</v>
      </c>
      <c r="W7" s="19">
        <v>0.21013153247306801</v>
      </c>
      <c r="X7" s="19">
        <v>0.24043989365420501</v>
      </c>
      <c r="Y7" s="19">
        <v>0.23920631292802899</v>
      </c>
      <c r="Z7" s="19">
        <v>0.25010902763431397</v>
      </c>
      <c r="AA7" s="19">
        <v>0.29960065397072599</v>
      </c>
      <c r="AB7" s="19">
        <v>0.24536155373110899</v>
      </c>
      <c r="AC7" s="19">
        <v>0.25664910652598699</v>
      </c>
    </row>
    <row r="8" spans="1:29" x14ac:dyDescent="0.25">
      <c r="A8" s="25" t="s">
        <v>3</v>
      </c>
      <c r="B8" s="7" t="s">
        <v>39</v>
      </c>
      <c r="C8" s="20">
        <v>0.742130808182625</v>
      </c>
      <c r="D8" s="20">
        <v>0.74442380136356001</v>
      </c>
      <c r="E8" s="20">
        <v>0.73977819240449005</v>
      </c>
      <c r="F8" s="20">
        <v>0.560827158977241</v>
      </c>
      <c r="G8" s="20">
        <v>0.82090730507066001</v>
      </c>
      <c r="H8" s="20">
        <v>0.83024204997407902</v>
      </c>
      <c r="I8" s="20">
        <v>0.68519801960566895</v>
      </c>
      <c r="J8" s="20">
        <v>0.83146697094021904</v>
      </c>
      <c r="K8" s="20">
        <v>0.92428597650495403</v>
      </c>
      <c r="L8" s="20">
        <v>0.79834011904116897</v>
      </c>
      <c r="M8" s="20">
        <v>0.69892408622910895</v>
      </c>
      <c r="N8" s="20">
        <v>0.77871623116136102</v>
      </c>
      <c r="O8" s="20">
        <v>0.69800825989469495</v>
      </c>
      <c r="P8" s="20">
        <v>0.76266440695222604</v>
      </c>
      <c r="Q8" s="20">
        <v>0.75218782244917703</v>
      </c>
      <c r="R8" s="20">
        <v>0.73124770097565595</v>
      </c>
      <c r="S8" s="20">
        <v>0.69654931337555903</v>
      </c>
      <c r="T8" s="20">
        <v>0.75540310210146899</v>
      </c>
      <c r="U8" s="20">
        <v>0.72577499170993998</v>
      </c>
      <c r="V8" s="20">
        <v>0.76446608487442802</v>
      </c>
      <c r="W8" s="20">
        <v>0.78986846752693196</v>
      </c>
      <c r="X8" s="20">
        <v>0.738184725645331</v>
      </c>
      <c r="Y8" s="20">
        <v>0.75523134730615005</v>
      </c>
      <c r="Z8" s="20">
        <v>0.74989097236568603</v>
      </c>
      <c r="AA8" s="20">
        <v>0.70039934602927401</v>
      </c>
      <c r="AB8" s="20">
        <v>0.74338110339367103</v>
      </c>
      <c r="AC8" s="20">
        <v>0.74015258545081697</v>
      </c>
    </row>
    <row r="9" spans="1:29" x14ac:dyDescent="0.25">
      <c r="A9" s="25" t="s">
        <v>3</v>
      </c>
      <c r="B9" s="7" t="s">
        <v>40</v>
      </c>
      <c r="C9" s="19">
        <v>8.1363527306829893E-3</v>
      </c>
      <c r="D9" s="19">
        <v>4.4543678079738101E-3</v>
      </c>
      <c r="E9" s="19">
        <v>1.1914076928070699E-2</v>
      </c>
      <c r="F9" s="19">
        <v>2.0053420214152899E-2</v>
      </c>
      <c r="G9" s="19">
        <v>1.8590324021803301E-3</v>
      </c>
      <c r="H9" s="19">
        <v>3.55013770631521E-3</v>
      </c>
      <c r="I9" s="19">
        <v>1.54388769352848E-2</v>
      </c>
      <c r="J9" s="19">
        <v>0</v>
      </c>
      <c r="K9" s="19">
        <v>0</v>
      </c>
      <c r="L9" s="19">
        <v>3.68860552592993E-3</v>
      </c>
      <c r="M9" s="19">
        <v>1.43237287269097E-2</v>
      </c>
      <c r="N9" s="19">
        <v>2.3575738153833799E-2</v>
      </c>
      <c r="O9" s="19">
        <v>1.0844494697943199E-2</v>
      </c>
      <c r="P9" s="19">
        <v>5.4478650186135999E-3</v>
      </c>
      <c r="Q9" s="19">
        <v>5.4646600179941102E-3</v>
      </c>
      <c r="R9" s="19">
        <v>8.50912576287104E-3</v>
      </c>
      <c r="S9" s="19">
        <v>1.9208164810214499E-2</v>
      </c>
      <c r="T9" s="19">
        <v>3.3228212424864E-3</v>
      </c>
      <c r="U9" s="19">
        <v>6.1306350641457804E-3</v>
      </c>
      <c r="V9" s="19">
        <v>1.29354671526179E-2</v>
      </c>
      <c r="W9" s="19">
        <v>0</v>
      </c>
      <c r="X9" s="19">
        <v>2.1375380700463902E-2</v>
      </c>
      <c r="Y9" s="19">
        <v>5.5623397658215203E-3</v>
      </c>
      <c r="Z9" s="19">
        <v>0</v>
      </c>
      <c r="AA9" s="19">
        <v>0</v>
      </c>
      <c r="AB9" s="19">
        <v>1.1257342875219E-2</v>
      </c>
      <c r="AC9" s="19">
        <v>3.1983080231960002E-3</v>
      </c>
    </row>
    <row r="10" spans="1:29" x14ac:dyDescent="0.25">
      <c r="A10" s="25" t="s">
        <v>3</v>
      </c>
      <c r="B10" s="8" t="s">
        <v>41</v>
      </c>
      <c r="C10" s="21">
        <v>1609.0000000161101</v>
      </c>
      <c r="D10" s="21">
        <v>814.82510052329701</v>
      </c>
      <c r="E10" s="21">
        <v>794.174899492799</v>
      </c>
      <c r="F10" s="21">
        <v>506.2351904208</v>
      </c>
      <c r="G10" s="21">
        <v>576.73663860969998</v>
      </c>
      <c r="H10" s="21">
        <v>526.02817098559899</v>
      </c>
      <c r="I10" s="21">
        <v>417.17043988350002</v>
      </c>
      <c r="J10" s="21">
        <v>318.3818263942</v>
      </c>
      <c r="K10" s="21">
        <v>180.54771977999999</v>
      </c>
      <c r="L10" s="21">
        <v>756.78378597999904</v>
      </c>
      <c r="M10" s="21">
        <v>421.21983268679998</v>
      </c>
      <c r="N10" s="21">
        <v>79.6975272265</v>
      </c>
      <c r="O10" s="21">
        <v>539.64455065019899</v>
      </c>
      <c r="P10" s="21">
        <v>983.92508327309997</v>
      </c>
      <c r="Q10" s="21">
        <v>364.6889020063</v>
      </c>
      <c r="R10" s="21">
        <v>280.201804127</v>
      </c>
      <c r="S10" s="21">
        <v>124.724459779</v>
      </c>
      <c r="T10" s="21">
        <v>240.3307114115</v>
      </c>
      <c r="U10" s="21">
        <v>288.75282504630002</v>
      </c>
      <c r="V10" s="21">
        <v>145.2539758504</v>
      </c>
      <c r="W10" s="21">
        <v>77.528501989999995</v>
      </c>
      <c r="X10" s="21">
        <v>87.518819805600003</v>
      </c>
      <c r="Y10" s="21">
        <v>358.28463303260003</v>
      </c>
      <c r="Z10" s="21">
        <v>103.5572496922</v>
      </c>
      <c r="AA10" s="21">
        <v>161.26910200410001</v>
      </c>
      <c r="AB10" s="21">
        <v>985.88901528719896</v>
      </c>
      <c r="AC10" s="21">
        <v>623.11098472890001</v>
      </c>
    </row>
    <row r="11" spans="1:29" s="9" customFormat="1" x14ac:dyDescent="0.25">
      <c r="B11" s="1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26.85" customHeight="1" x14ac:dyDescent="0.25">
      <c r="A12" s="24" t="s">
        <v>42</v>
      </c>
      <c r="B12" s="7" t="s">
        <v>43</v>
      </c>
      <c r="C12" s="19">
        <v>0.27178505400535102</v>
      </c>
      <c r="D12" s="19">
        <v>0.273238270385597</v>
      </c>
      <c r="E12" s="19">
        <v>0.27028468787351601</v>
      </c>
      <c r="F12" s="19">
        <v>0.25942396525363498</v>
      </c>
      <c r="G12" s="19">
        <v>0.25842711238933602</v>
      </c>
      <c r="H12" s="19">
        <v>0.29430173004453403</v>
      </c>
      <c r="I12" s="19">
        <v>0.27263733881618002</v>
      </c>
      <c r="J12" s="19">
        <v>0.248262291791921</v>
      </c>
      <c r="K12" s="19">
        <v>0.28517364016482799</v>
      </c>
      <c r="L12" s="19">
        <v>0.25287049274227702</v>
      </c>
      <c r="M12" s="19">
        <v>0.29793230927257203</v>
      </c>
      <c r="N12" s="19">
        <v>0.24290164350438301</v>
      </c>
      <c r="O12" s="19">
        <v>0.27185389912469299</v>
      </c>
      <c r="P12" s="19">
        <v>0.27357149960919602</v>
      </c>
      <c r="Q12" s="19">
        <v>0.29170374805762</v>
      </c>
      <c r="R12" s="19">
        <v>0.26492161289035698</v>
      </c>
      <c r="S12" s="19">
        <v>0.25832755620123399</v>
      </c>
      <c r="T12" s="19">
        <v>0.24560811500823401</v>
      </c>
      <c r="U12" s="19">
        <v>0.246519470240291</v>
      </c>
      <c r="V12" s="19">
        <v>0.31425123685267597</v>
      </c>
      <c r="W12" s="19">
        <v>0.300029355970798</v>
      </c>
      <c r="X12" s="19">
        <v>0.28283002362968002</v>
      </c>
      <c r="Y12" s="19">
        <v>0.29281241191649099</v>
      </c>
      <c r="Z12" s="19">
        <v>0.22462526647918901</v>
      </c>
      <c r="AA12" s="19">
        <v>0.26996362179751898</v>
      </c>
      <c r="AB12" s="19">
        <v>0.26929936542083399</v>
      </c>
      <c r="AC12" s="19">
        <v>0.27573507673636199</v>
      </c>
    </row>
    <row r="13" spans="1:29" x14ac:dyDescent="0.25">
      <c r="A13" s="25" t="s">
        <v>3</v>
      </c>
      <c r="B13" s="7" t="s">
        <v>44</v>
      </c>
      <c r="C13" s="20">
        <v>0.45900414982633803</v>
      </c>
      <c r="D13" s="20">
        <v>0.48496786259895203</v>
      </c>
      <c r="E13" s="20">
        <v>0.43219804178188098</v>
      </c>
      <c r="F13" s="20">
        <v>0.45988547175522798</v>
      </c>
      <c r="G13" s="20">
        <v>0.48260380159638</v>
      </c>
      <c r="H13" s="20">
        <v>0.43284750868951</v>
      </c>
      <c r="I13" s="20">
        <v>0.40580275133535598</v>
      </c>
      <c r="J13" s="20">
        <v>0.50148967282425305</v>
      </c>
      <c r="K13" s="20">
        <v>0.50675996270525403</v>
      </c>
      <c r="L13" s="20">
        <v>0.47460882748197603</v>
      </c>
      <c r="M13" s="20">
        <v>0.42236314003497599</v>
      </c>
      <c r="N13" s="20">
        <v>0.47832953788389199</v>
      </c>
      <c r="O13" s="20">
        <v>0.40721008031824402</v>
      </c>
      <c r="P13" s="20">
        <v>0.48507749979736198</v>
      </c>
      <c r="Q13" s="20">
        <v>0.47192341435601598</v>
      </c>
      <c r="R13" s="20">
        <v>0.46810334834848899</v>
      </c>
      <c r="S13" s="20">
        <v>0.529801441453289</v>
      </c>
      <c r="T13" s="20">
        <v>0.47223693636131597</v>
      </c>
      <c r="U13" s="20">
        <v>0.48277004589401001</v>
      </c>
      <c r="V13" s="20">
        <v>0.39942526505765502</v>
      </c>
      <c r="W13" s="20">
        <v>0.34251858055784101</v>
      </c>
      <c r="X13" s="20">
        <v>0.37862427055433701</v>
      </c>
      <c r="Y13" s="20">
        <v>0.471551834892452</v>
      </c>
      <c r="Z13" s="20">
        <v>0.52492773701130802</v>
      </c>
      <c r="AA13" s="20">
        <v>0.51898814241786895</v>
      </c>
      <c r="AB13" s="20">
        <v>0.43814155516259401</v>
      </c>
      <c r="AC13" s="20">
        <v>0.49215702491409102</v>
      </c>
    </row>
    <row r="14" spans="1:29" x14ac:dyDescent="0.25">
      <c r="A14" s="25" t="s">
        <v>3</v>
      </c>
      <c r="B14" s="7" t="s">
        <v>45</v>
      </c>
      <c r="C14" s="19">
        <v>0.12957202324032699</v>
      </c>
      <c r="D14" s="19">
        <v>0.12107943235737199</v>
      </c>
      <c r="E14" s="19">
        <v>0.138340157088509</v>
      </c>
      <c r="F14" s="19">
        <v>0.104363791847569</v>
      </c>
      <c r="G14" s="19">
        <v>0.122196880882305</v>
      </c>
      <c r="H14" s="19">
        <v>0.153954603554424</v>
      </c>
      <c r="I14" s="19">
        <v>0.15945691745745399</v>
      </c>
      <c r="J14" s="19">
        <v>0.13508236879125801</v>
      </c>
      <c r="K14" s="19">
        <v>0.119432971920978</v>
      </c>
      <c r="L14" s="19">
        <v>0.13134461638827399</v>
      </c>
      <c r="M14" s="19">
        <v>0.149358132184499</v>
      </c>
      <c r="N14" s="19">
        <v>0.14629249369674099</v>
      </c>
      <c r="O14" s="19">
        <v>0.143620293243375</v>
      </c>
      <c r="P14" s="19">
        <v>0.119112026291333</v>
      </c>
      <c r="Q14" s="19">
        <v>0.129150535389811</v>
      </c>
      <c r="R14" s="19">
        <v>0.14752847948560299</v>
      </c>
      <c r="S14" s="19">
        <v>0.104888829712366</v>
      </c>
      <c r="T14" s="19">
        <v>0.13973508842544899</v>
      </c>
      <c r="U14" s="19">
        <v>0.14650224288175101</v>
      </c>
      <c r="V14" s="19">
        <v>0.117439286721134</v>
      </c>
      <c r="W14" s="19">
        <v>2.58942818142802E-2</v>
      </c>
      <c r="X14" s="19">
        <v>0.143252862592709</v>
      </c>
      <c r="Y14" s="19">
        <v>0.13092930632066799</v>
      </c>
      <c r="Z14" s="19">
        <v>0.101203225471226</v>
      </c>
      <c r="AA14" s="19">
        <v>0.13453611881210101</v>
      </c>
      <c r="AB14" s="19">
        <v>0.131311780801037</v>
      </c>
      <c r="AC14" s="19">
        <v>0.126807364001017</v>
      </c>
    </row>
    <row r="15" spans="1:29" x14ac:dyDescent="0.25">
      <c r="A15" s="25" t="s">
        <v>3</v>
      </c>
      <c r="B15" s="7" t="s">
        <v>46</v>
      </c>
      <c r="C15" s="20">
        <v>3.62368105374214E-2</v>
      </c>
      <c r="D15" s="20">
        <v>4.6567241542524798E-2</v>
      </c>
      <c r="E15" s="20">
        <v>2.5571207659515802E-2</v>
      </c>
      <c r="F15" s="20">
        <v>5.2589325310234497E-2</v>
      </c>
      <c r="G15" s="20">
        <v>4.5763079499856502E-2</v>
      </c>
      <c r="H15" s="20">
        <v>1.5279190467240401E-2</v>
      </c>
      <c r="I15" s="20">
        <v>2.46613844467309E-2</v>
      </c>
      <c r="J15" s="20">
        <v>3.1754426625082099E-2</v>
      </c>
      <c r="K15" s="20">
        <v>3.6819652229983603E-2</v>
      </c>
      <c r="L15" s="20">
        <v>4.0636578485596403E-2</v>
      </c>
      <c r="M15" s="20">
        <v>2.0808431302774402E-2</v>
      </c>
      <c r="N15" s="20">
        <v>2.5550297758458702E-2</v>
      </c>
      <c r="O15" s="20">
        <v>3.8011152127124699E-2</v>
      </c>
      <c r="P15" s="20">
        <v>3.6468803123242098E-2</v>
      </c>
      <c r="Q15" s="20">
        <v>4.4026077358368602E-2</v>
      </c>
      <c r="R15" s="20">
        <v>2.3493121141220999E-2</v>
      </c>
      <c r="S15" s="20">
        <v>5.4345253965641903E-2</v>
      </c>
      <c r="T15" s="20">
        <v>3.1487271337182099E-2</v>
      </c>
      <c r="U15" s="20">
        <v>2.7082304719282701E-2</v>
      </c>
      <c r="V15" s="20">
        <v>1.6744086794962299E-2</v>
      </c>
      <c r="W15" s="20">
        <v>5.07868699024943E-2</v>
      </c>
      <c r="X15" s="20">
        <v>8.1983985889057795E-2</v>
      </c>
      <c r="Y15" s="20">
        <v>4.4632441910930097E-2</v>
      </c>
      <c r="Z15" s="20">
        <v>4.74744454302733E-2</v>
      </c>
      <c r="AA15" s="20">
        <v>1.7224779415882002E-2</v>
      </c>
      <c r="AB15" s="20">
        <v>3.4876485000542301E-2</v>
      </c>
      <c r="AC15" s="20">
        <v>3.8398512057760403E-2</v>
      </c>
    </row>
    <row r="16" spans="1:29" x14ac:dyDescent="0.25">
      <c r="A16" s="25" t="s">
        <v>3</v>
      </c>
      <c r="B16" s="7" t="s">
        <v>47</v>
      </c>
      <c r="C16" s="19">
        <v>7.6904874922663503E-3</v>
      </c>
      <c r="D16" s="19">
        <v>7.28129193197769E-3</v>
      </c>
      <c r="E16" s="19">
        <v>8.11295944365799E-3</v>
      </c>
      <c r="F16" s="19">
        <v>1.25577085952394E-2</v>
      </c>
      <c r="G16" s="19">
        <v>6.2439251449235202E-3</v>
      </c>
      <c r="H16" s="19">
        <v>6.0945753543238104E-3</v>
      </c>
      <c r="I16" s="19">
        <v>9.2983066131130405E-3</v>
      </c>
      <c r="J16" s="19">
        <v>7.72493322313596E-3</v>
      </c>
      <c r="K16" s="19">
        <v>0</v>
      </c>
      <c r="L16" s="19">
        <v>5.9840623995644901E-3</v>
      </c>
      <c r="M16" s="19">
        <v>1.02254100322604E-2</v>
      </c>
      <c r="N16" s="19">
        <v>1.26828570286376E-2</v>
      </c>
      <c r="O16" s="19">
        <v>1.46426873633793E-2</v>
      </c>
      <c r="P16" s="19">
        <v>3.8385263132698099E-3</v>
      </c>
      <c r="Q16" s="19">
        <v>3.6325102952350298E-3</v>
      </c>
      <c r="R16" s="19">
        <v>0</v>
      </c>
      <c r="S16" s="19">
        <v>0</v>
      </c>
      <c r="T16" s="19">
        <v>0</v>
      </c>
      <c r="U16" s="19">
        <v>1.8536399273936899E-2</v>
      </c>
      <c r="V16" s="19">
        <v>1.5942097289764701E-2</v>
      </c>
      <c r="W16" s="19">
        <v>2.5707213059858802E-2</v>
      </c>
      <c r="X16" s="19">
        <v>1.48212489327875E-2</v>
      </c>
      <c r="Y16" s="19">
        <v>3.6825403140785498E-3</v>
      </c>
      <c r="Z16" s="19">
        <v>0</v>
      </c>
      <c r="AA16" s="19">
        <v>1.7829728657368E-2</v>
      </c>
      <c r="AB16" s="19">
        <v>8.4224700366103307E-3</v>
      </c>
      <c r="AC16" s="19">
        <v>6.5272896134708101E-3</v>
      </c>
    </row>
    <row r="17" spans="1:29" x14ac:dyDescent="0.25">
      <c r="A17" s="25" t="s">
        <v>3</v>
      </c>
      <c r="B17" s="7" t="s">
        <v>48</v>
      </c>
      <c r="C17" s="20">
        <v>9.5711474898287296E-2</v>
      </c>
      <c r="D17" s="20">
        <v>6.6865901183580004E-2</v>
      </c>
      <c r="E17" s="20">
        <v>0.125492946152921</v>
      </c>
      <c r="F17" s="20">
        <v>0.111179737238094</v>
      </c>
      <c r="G17" s="20">
        <v>8.4765200487199197E-2</v>
      </c>
      <c r="H17" s="20">
        <v>9.7522391889969806E-2</v>
      </c>
      <c r="I17" s="20">
        <v>0.128143301331166</v>
      </c>
      <c r="J17" s="20">
        <v>7.5686306744350298E-2</v>
      </c>
      <c r="K17" s="20">
        <v>5.1813772978956098E-2</v>
      </c>
      <c r="L17" s="20">
        <v>9.4555422502311595E-2</v>
      </c>
      <c r="M17" s="20">
        <v>9.9312577172918706E-2</v>
      </c>
      <c r="N17" s="20">
        <v>9.4243170127887202E-2</v>
      </c>
      <c r="O17" s="20">
        <v>0.12466188782318501</v>
      </c>
      <c r="P17" s="20">
        <v>8.19316448655973E-2</v>
      </c>
      <c r="Q17" s="20">
        <v>5.9563714542948898E-2</v>
      </c>
      <c r="R17" s="20">
        <v>9.5953438134330202E-2</v>
      </c>
      <c r="S17" s="20">
        <v>5.26369186674693E-2</v>
      </c>
      <c r="T17" s="20">
        <v>0.110932588867819</v>
      </c>
      <c r="U17" s="20">
        <v>7.8589536990729097E-2</v>
      </c>
      <c r="V17" s="20">
        <v>0.136198027283808</v>
      </c>
      <c r="W17" s="20">
        <v>0.255063698694727</v>
      </c>
      <c r="X17" s="20">
        <v>9.84876084014282E-2</v>
      </c>
      <c r="Y17" s="20">
        <v>5.6391464645379599E-2</v>
      </c>
      <c r="Z17" s="20">
        <v>0.101769325608004</v>
      </c>
      <c r="AA17" s="20">
        <v>4.1457608899260201E-2</v>
      </c>
      <c r="AB17" s="20">
        <v>0.117948343578384</v>
      </c>
      <c r="AC17" s="20">
        <v>6.0374732677299398E-2</v>
      </c>
    </row>
    <row r="18" spans="1:29" x14ac:dyDescent="0.25">
      <c r="A18" s="25" t="s">
        <v>3</v>
      </c>
      <c r="B18" s="11" t="s">
        <v>49</v>
      </c>
      <c r="C18" s="19">
        <v>0.58857617306666499</v>
      </c>
      <c r="D18" s="19">
        <v>0.60604729495632403</v>
      </c>
      <c r="E18" s="19">
        <v>0.57053819887039003</v>
      </c>
      <c r="F18" s="19">
        <v>0.56424926360279704</v>
      </c>
      <c r="G18" s="19">
        <v>0.60480068247868501</v>
      </c>
      <c r="H18" s="19">
        <v>0.58680211224393397</v>
      </c>
      <c r="I18" s="19">
        <v>0.56525966879280998</v>
      </c>
      <c r="J18" s="19">
        <v>0.63657204161550995</v>
      </c>
      <c r="K18" s="19">
        <v>0.62619293462623205</v>
      </c>
      <c r="L18" s="19">
        <v>0.60595344387024996</v>
      </c>
      <c r="M18" s="19">
        <v>0.571721272219475</v>
      </c>
      <c r="N18" s="19">
        <v>0.62462203158063301</v>
      </c>
      <c r="O18" s="19">
        <v>0.55083037356161901</v>
      </c>
      <c r="P18" s="19">
        <v>0.60418952608869503</v>
      </c>
      <c r="Q18" s="19">
        <v>0.60107394974582795</v>
      </c>
      <c r="R18" s="19">
        <v>0.61563182783409198</v>
      </c>
      <c r="S18" s="19">
        <v>0.63469027116565502</v>
      </c>
      <c r="T18" s="19">
        <v>0.61197202478676505</v>
      </c>
      <c r="U18" s="19">
        <v>0.62927228877576002</v>
      </c>
      <c r="V18" s="19">
        <v>0.51686455177878798</v>
      </c>
      <c r="W18" s="19">
        <v>0.36841286237212101</v>
      </c>
      <c r="X18" s="19">
        <v>0.52187713314704698</v>
      </c>
      <c r="Y18" s="19">
        <v>0.60248114121312002</v>
      </c>
      <c r="Z18" s="19">
        <v>0.62613096248253397</v>
      </c>
      <c r="AA18" s="19">
        <v>0.65352426122997098</v>
      </c>
      <c r="AB18" s="19">
        <v>0.56945333596363001</v>
      </c>
      <c r="AC18" s="19">
        <v>0.61896438891510797</v>
      </c>
    </row>
    <row r="19" spans="1:29" x14ac:dyDescent="0.25">
      <c r="A19" s="25" t="s">
        <v>3</v>
      </c>
      <c r="B19" s="11" t="s">
        <v>50</v>
      </c>
      <c r="C19" s="20">
        <v>4.39272980296877E-2</v>
      </c>
      <c r="D19" s="20">
        <v>5.38485334745024E-2</v>
      </c>
      <c r="E19" s="20">
        <v>3.3684167103173797E-2</v>
      </c>
      <c r="F19" s="20">
        <v>6.5147033905473994E-2</v>
      </c>
      <c r="G19" s="20">
        <v>5.2007004644780003E-2</v>
      </c>
      <c r="H19" s="20">
        <v>2.1373765821564202E-2</v>
      </c>
      <c r="I19" s="20">
        <v>3.3959691059843998E-2</v>
      </c>
      <c r="J19" s="20">
        <v>3.9479359848218001E-2</v>
      </c>
      <c r="K19" s="20">
        <v>3.6819652229983603E-2</v>
      </c>
      <c r="L19" s="20">
        <v>4.6620640885160901E-2</v>
      </c>
      <c r="M19" s="20">
        <v>3.1033841335034801E-2</v>
      </c>
      <c r="N19" s="20">
        <v>3.8233154787096303E-2</v>
      </c>
      <c r="O19" s="20">
        <v>5.2653839490503999E-2</v>
      </c>
      <c r="P19" s="20">
        <v>4.0307329436512003E-2</v>
      </c>
      <c r="Q19" s="20">
        <v>4.7658587653603597E-2</v>
      </c>
      <c r="R19" s="20">
        <v>2.3493121141220999E-2</v>
      </c>
      <c r="S19" s="20">
        <v>5.4345253965641903E-2</v>
      </c>
      <c r="T19" s="20">
        <v>3.1487271337182099E-2</v>
      </c>
      <c r="U19" s="20">
        <v>4.56187039932196E-2</v>
      </c>
      <c r="V19" s="20">
        <v>3.2686184084727003E-2</v>
      </c>
      <c r="W19" s="20">
        <v>7.6494082962353105E-2</v>
      </c>
      <c r="X19" s="20">
        <v>9.6805234821845304E-2</v>
      </c>
      <c r="Y19" s="20">
        <v>4.8314982225008699E-2</v>
      </c>
      <c r="Z19" s="20">
        <v>4.74744454302733E-2</v>
      </c>
      <c r="AA19" s="20">
        <v>3.5054508073250001E-2</v>
      </c>
      <c r="AB19" s="20">
        <v>4.3298955037152698E-2</v>
      </c>
      <c r="AC19" s="20">
        <v>4.4925801671231197E-2</v>
      </c>
    </row>
    <row r="20" spans="1:29" x14ac:dyDescent="0.25">
      <c r="A20" s="25" t="s">
        <v>3</v>
      </c>
      <c r="B20" s="8" t="s">
        <v>41</v>
      </c>
      <c r="C20" s="23">
        <v>1194.0884703778099</v>
      </c>
      <c r="D20" s="23">
        <v>606.57519877799803</v>
      </c>
      <c r="E20" s="23">
        <v>587.51327159979996</v>
      </c>
      <c r="F20" s="23">
        <v>283.91044361799999</v>
      </c>
      <c r="G20" s="23">
        <v>473.44731973659998</v>
      </c>
      <c r="H20" s="23">
        <v>436.73070702319899</v>
      </c>
      <c r="I20" s="23">
        <v>285.84435924619999</v>
      </c>
      <c r="J20" s="23">
        <v>264.72397279440003</v>
      </c>
      <c r="K20" s="23">
        <v>166.8777254826</v>
      </c>
      <c r="L20" s="23">
        <v>604.17085778770002</v>
      </c>
      <c r="M20" s="23">
        <v>294.40068666219997</v>
      </c>
      <c r="N20" s="23">
        <v>62.061758034699999</v>
      </c>
      <c r="O20" s="23">
        <v>376.67635376099997</v>
      </c>
      <c r="P20" s="23">
        <v>750.40464011990002</v>
      </c>
      <c r="Q20" s="23">
        <v>274.31455107149998</v>
      </c>
      <c r="R20" s="23">
        <v>204.89692507710001</v>
      </c>
      <c r="S20" s="23">
        <v>86.876736820199994</v>
      </c>
      <c r="T20" s="23">
        <v>181.54656493050001</v>
      </c>
      <c r="U20" s="23">
        <v>209.56957920420001</v>
      </c>
      <c r="V20" s="23">
        <v>111.04173823079999</v>
      </c>
      <c r="W20" s="23">
        <v>61.237319056499999</v>
      </c>
      <c r="X20" s="23">
        <v>64.605055987</v>
      </c>
      <c r="Y20" s="23">
        <v>270.58778612430001</v>
      </c>
      <c r="Z20" s="23">
        <v>77.656646667199993</v>
      </c>
      <c r="AA20" s="23">
        <v>112.9527735784</v>
      </c>
      <c r="AB20" s="23">
        <v>732.89126400789905</v>
      </c>
      <c r="AC20" s="23">
        <v>461.19720636990002</v>
      </c>
    </row>
    <row r="21" spans="1:29" s="9" customFormat="1" x14ac:dyDescent="0.25">
      <c r="B21" s="1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6.85" customHeight="1" x14ac:dyDescent="0.25">
      <c r="A22" s="24" t="s">
        <v>51</v>
      </c>
      <c r="B22" s="7" t="s">
        <v>52</v>
      </c>
      <c r="C22" s="20">
        <v>0.78936801552094504</v>
      </c>
      <c r="D22" s="20">
        <v>0.82688428407459402</v>
      </c>
      <c r="E22" s="20">
        <v>0.74822383715257001</v>
      </c>
      <c r="F22" s="20">
        <v>0.71344245369217396</v>
      </c>
      <c r="G22" s="20">
        <v>0.80493286748982196</v>
      </c>
      <c r="H22" s="20">
        <v>0.81943784903806804</v>
      </c>
      <c r="I22" s="20">
        <v>0.73978104928089194</v>
      </c>
      <c r="J22" s="20">
        <v>0.81568942460132099</v>
      </c>
      <c r="K22" s="20">
        <v>0.81784912524590003</v>
      </c>
      <c r="L22" s="20">
        <v>0.81536063334151399</v>
      </c>
      <c r="M22" s="20">
        <v>0.75376797643328297</v>
      </c>
      <c r="N22" s="20">
        <v>0.78869311088013105</v>
      </c>
      <c r="O22" s="20">
        <v>0.81589611535549</v>
      </c>
      <c r="P22" s="20">
        <v>0.77819318261082004</v>
      </c>
      <c r="Q22" s="20">
        <v>0.75569410681736504</v>
      </c>
      <c r="R22" s="20">
        <v>0.81275857771986704</v>
      </c>
      <c r="S22" s="20">
        <v>0.83686787815355601</v>
      </c>
      <c r="T22" s="20">
        <v>0.83227869026464196</v>
      </c>
      <c r="U22" s="20">
        <v>0.81673740820065399</v>
      </c>
      <c r="V22" s="20">
        <v>0.67880570980861599</v>
      </c>
      <c r="W22" s="20">
        <v>0.71205755611499899</v>
      </c>
      <c r="X22" s="20">
        <v>0.78033795851485699</v>
      </c>
      <c r="Y22" s="20">
        <v>0.75290779308934996</v>
      </c>
      <c r="Z22" s="20">
        <v>0.83551695212910404</v>
      </c>
      <c r="AA22" s="20">
        <v>0.85424909110293001</v>
      </c>
      <c r="AB22" s="20">
        <v>0.78675779524016198</v>
      </c>
      <c r="AC22" s="20">
        <v>0.79318413984407998</v>
      </c>
    </row>
    <row r="23" spans="1:29" x14ac:dyDescent="0.25">
      <c r="A23" s="25" t="s">
        <v>3</v>
      </c>
      <c r="B23" s="7" t="s">
        <v>53</v>
      </c>
      <c r="C23" s="19">
        <v>2.44982904287162E-2</v>
      </c>
      <c r="D23" s="19">
        <v>3.3685583282717202E-2</v>
      </c>
      <c r="E23" s="19">
        <v>1.44225651372459E-2</v>
      </c>
      <c r="F23" s="19">
        <v>3.1998010648302898E-2</v>
      </c>
      <c r="G23" s="19">
        <v>3.20165590042613E-2</v>
      </c>
      <c r="H23" s="19">
        <v>1.1409912085862201E-2</v>
      </c>
      <c r="I23" s="19">
        <v>2.5463075022691201E-2</v>
      </c>
      <c r="J23" s="19">
        <v>2.7839481066328699E-2</v>
      </c>
      <c r="K23" s="19">
        <v>4.5082397784214898E-2</v>
      </c>
      <c r="L23" s="19">
        <v>2.6560915264720601E-2</v>
      </c>
      <c r="M23" s="19">
        <v>2.2533285948871901E-2</v>
      </c>
      <c r="N23" s="19">
        <v>2.0304850593475001E-2</v>
      </c>
      <c r="O23" s="19">
        <v>2.2576752876725802E-2</v>
      </c>
      <c r="P23" s="19">
        <v>2.590777823031E-2</v>
      </c>
      <c r="Q23" s="19">
        <v>2.9634696628163301E-2</v>
      </c>
      <c r="R23" s="19">
        <v>3.0830500048552201E-2</v>
      </c>
      <c r="S23" s="19">
        <v>1.7365447024871701E-2</v>
      </c>
      <c r="T23" s="19">
        <v>4.2773519449289497E-2</v>
      </c>
      <c r="U23" s="19">
        <v>1.4753114736668399E-2</v>
      </c>
      <c r="V23" s="19">
        <v>1.3714442914156501E-2</v>
      </c>
      <c r="W23" s="19">
        <v>0</v>
      </c>
      <c r="X23" s="19">
        <v>0</v>
      </c>
      <c r="Y23" s="19">
        <v>2.9972680951688799E-2</v>
      </c>
      <c r="Z23" s="19">
        <v>5.3633920593274501E-2</v>
      </c>
      <c r="AA23" s="19">
        <v>2.6356755881509202E-2</v>
      </c>
      <c r="AB23" s="19">
        <v>1.86367158382107E-2</v>
      </c>
      <c r="AC23" s="19">
        <v>3.3067872670993197E-2</v>
      </c>
    </row>
    <row r="24" spans="1:29" ht="26.85" customHeight="1" x14ac:dyDescent="0.25">
      <c r="A24" s="25" t="s">
        <v>3</v>
      </c>
      <c r="B24" s="7" t="s">
        <v>54</v>
      </c>
      <c r="C24" s="20">
        <v>2.5905498536948301E-2</v>
      </c>
      <c r="D24" s="20">
        <v>2.7807876244719702E-2</v>
      </c>
      <c r="E24" s="20">
        <v>2.3819156511204202E-2</v>
      </c>
      <c r="F24" s="20">
        <v>2.08404637545626E-2</v>
      </c>
      <c r="G24" s="20">
        <v>2.1850049563018802E-2</v>
      </c>
      <c r="H24" s="20">
        <v>3.3602877673741503E-2</v>
      </c>
      <c r="I24" s="20">
        <v>1.62393255556098E-2</v>
      </c>
      <c r="J24" s="20">
        <v>2.1545822354204901E-2</v>
      </c>
      <c r="K24" s="20">
        <v>6.6488048652056195E-2</v>
      </c>
      <c r="L24" s="20">
        <v>1.7112157260011401E-2</v>
      </c>
      <c r="M24" s="20">
        <v>4.52289201986283E-2</v>
      </c>
      <c r="N24" s="20">
        <v>0</v>
      </c>
      <c r="O24" s="20">
        <v>2.1587429649208699E-2</v>
      </c>
      <c r="P24" s="20">
        <v>3.02779836682322E-2</v>
      </c>
      <c r="Q24" s="20">
        <v>6.1966648659596203E-2</v>
      </c>
      <c r="R24" s="20">
        <v>2.3460084085416701E-2</v>
      </c>
      <c r="S24" s="20">
        <v>1.4274990543867201E-2</v>
      </c>
      <c r="T24" s="20">
        <v>1.8889801186556199E-2</v>
      </c>
      <c r="U24" s="20">
        <v>1.6260266095547201E-2</v>
      </c>
      <c r="V24" s="20">
        <v>0</v>
      </c>
      <c r="W24" s="20">
        <v>0</v>
      </c>
      <c r="X24" s="20">
        <v>0</v>
      </c>
      <c r="Y24" s="20">
        <v>6.2673379559903403E-2</v>
      </c>
      <c r="Z24" s="20">
        <v>2.0943315687034801E-2</v>
      </c>
      <c r="AA24" s="20">
        <v>0</v>
      </c>
      <c r="AB24" s="20">
        <v>1.6703343856808599E-2</v>
      </c>
      <c r="AC24" s="20">
        <v>3.9358986182630402E-2</v>
      </c>
    </row>
    <row r="25" spans="1:29" ht="26.85" customHeight="1" x14ac:dyDescent="0.25">
      <c r="A25" s="25" t="s">
        <v>3</v>
      </c>
      <c r="B25" s="7" t="s">
        <v>55</v>
      </c>
      <c r="C25" s="19">
        <v>3.5886809908602199E-2</v>
      </c>
      <c r="D25" s="19">
        <v>4.59517039358186E-2</v>
      </c>
      <c r="E25" s="19">
        <v>2.48486173836052E-2</v>
      </c>
      <c r="F25" s="19">
        <v>2.4217922121902501E-2</v>
      </c>
      <c r="G25" s="19">
        <v>4.56986355741704E-2</v>
      </c>
      <c r="H25" s="19">
        <v>3.2218015813070898E-2</v>
      </c>
      <c r="I25" s="19">
        <v>2.8109731214841598E-2</v>
      </c>
      <c r="J25" s="19">
        <v>1.6622503950887799E-2</v>
      </c>
      <c r="K25" s="19">
        <v>7.0774227570612094E-2</v>
      </c>
      <c r="L25" s="19">
        <v>3.39480797663042E-2</v>
      </c>
      <c r="M25" s="19">
        <v>4.2947732971915502E-2</v>
      </c>
      <c r="N25" s="19">
        <v>4.4693684049777499E-2</v>
      </c>
      <c r="O25" s="19">
        <v>4.5318183008096501E-2</v>
      </c>
      <c r="P25" s="19">
        <v>3.1069049325228599E-2</v>
      </c>
      <c r="Q25" s="19">
        <v>3.8074704152368903E-2</v>
      </c>
      <c r="R25" s="19">
        <v>2.1070603947207001E-2</v>
      </c>
      <c r="S25" s="19">
        <v>0</v>
      </c>
      <c r="T25" s="19">
        <v>9.1657846018024999E-3</v>
      </c>
      <c r="U25" s="19">
        <v>7.2966100112243706E-2</v>
      </c>
      <c r="V25" s="19">
        <v>4.9278643461867097E-2</v>
      </c>
      <c r="W25" s="19">
        <v>8.9966502511098098E-2</v>
      </c>
      <c r="X25" s="19">
        <v>2.33456728514536E-2</v>
      </c>
      <c r="Y25" s="19">
        <v>3.8508946935004298E-2</v>
      </c>
      <c r="Z25" s="19">
        <v>2.0943315687034801E-2</v>
      </c>
      <c r="AA25" s="19">
        <v>0.105056955184751</v>
      </c>
      <c r="AB25" s="19">
        <v>2.4369236213648299E-2</v>
      </c>
      <c r="AC25" s="19">
        <v>5.27254244287121E-2</v>
      </c>
    </row>
    <row r="26" spans="1:29" ht="26.85" customHeight="1" x14ac:dyDescent="0.25">
      <c r="A26" s="25" t="s">
        <v>3</v>
      </c>
      <c r="B26" s="7" t="s">
        <v>56</v>
      </c>
      <c r="C26" s="20">
        <v>0.22772471346301201</v>
      </c>
      <c r="D26" s="20">
        <v>0.23578210268149999</v>
      </c>
      <c r="E26" s="20">
        <v>0.218888156098176</v>
      </c>
      <c r="F26" s="20">
        <v>0.23191340612740699</v>
      </c>
      <c r="G26" s="20">
        <v>0.228421843830307</v>
      </c>
      <c r="H26" s="20">
        <v>0.22432745747993499</v>
      </c>
      <c r="I26" s="20">
        <v>0.235473566195776</v>
      </c>
      <c r="J26" s="20">
        <v>0.21326992014785201</v>
      </c>
      <c r="K26" s="20">
        <v>0.22788564594551899</v>
      </c>
      <c r="L26" s="20">
        <v>0.21579999956594401</v>
      </c>
      <c r="M26" s="20">
        <v>0.222353152859603</v>
      </c>
      <c r="N26" s="20">
        <v>0.170798961393787</v>
      </c>
      <c r="O26" s="20">
        <v>0.206104524574408</v>
      </c>
      <c r="P26" s="20">
        <v>0.244081019171492</v>
      </c>
      <c r="Q26" s="20">
        <v>0.234996915482339</v>
      </c>
      <c r="R26" s="20">
        <v>0.198683998493668</v>
      </c>
      <c r="S26" s="20">
        <v>0.18241755860235301</v>
      </c>
      <c r="T26" s="20">
        <v>0.24491815311344101</v>
      </c>
      <c r="U26" s="20">
        <v>0.188655140708368</v>
      </c>
      <c r="V26" s="20">
        <v>0.34803070334191299</v>
      </c>
      <c r="W26" s="20">
        <v>0.238454467084245</v>
      </c>
      <c r="X26" s="20">
        <v>0.259094785902025</v>
      </c>
      <c r="Y26" s="20">
        <v>0.231100287091553</v>
      </c>
      <c r="Z26" s="20">
        <v>0.22501046534111099</v>
      </c>
      <c r="AA26" s="20">
        <v>0.22183504506076099</v>
      </c>
      <c r="AB26" s="20">
        <v>0.227764094919019</v>
      </c>
      <c r="AC26" s="20">
        <v>0.22766713804179201</v>
      </c>
    </row>
    <row r="27" spans="1:29" ht="26.85" customHeight="1" x14ac:dyDescent="0.25">
      <c r="A27" s="25" t="s">
        <v>3</v>
      </c>
      <c r="B27" s="7" t="s">
        <v>57</v>
      </c>
      <c r="C27" s="19">
        <v>0.22472981056334701</v>
      </c>
      <c r="D27" s="19">
        <v>0.20871250881831399</v>
      </c>
      <c r="E27" s="19">
        <v>0.24229602237984399</v>
      </c>
      <c r="F27" s="19">
        <v>0.303720834753608</v>
      </c>
      <c r="G27" s="19">
        <v>0.25312487251908899</v>
      </c>
      <c r="H27" s="19">
        <v>0.14362636751115401</v>
      </c>
      <c r="I27" s="19">
        <v>0.21107526962669601</v>
      </c>
      <c r="J27" s="19">
        <v>0.23740155984015701</v>
      </c>
      <c r="K27" s="19">
        <v>0.14730196885076199</v>
      </c>
      <c r="L27" s="19">
        <v>0.253116316188434</v>
      </c>
      <c r="M27" s="19">
        <v>0.137555553270853</v>
      </c>
      <c r="N27" s="19">
        <v>0.14277110596175299</v>
      </c>
      <c r="O27" s="19">
        <v>0.25056552386537601</v>
      </c>
      <c r="P27" s="19">
        <v>0.22148809306255501</v>
      </c>
      <c r="Q27" s="19">
        <v>0.175754013712943</v>
      </c>
      <c r="R27" s="19">
        <v>0.172833389511173</v>
      </c>
      <c r="S27" s="19">
        <v>0.33214771936902998</v>
      </c>
      <c r="T27" s="19">
        <v>0.20995998133058399</v>
      </c>
      <c r="U27" s="19">
        <v>0.255436102456151</v>
      </c>
      <c r="V27" s="19">
        <v>0.35446553196200697</v>
      </c>
      <c r="W27" s="19">
        <v>0.22077410689627699</v>
      </c>
      <c r="X27" s="19">
        <v>0.193092671957352</v>
      </c>
      <c r="Y27" s="19">
        <v>0.17775849184804901</v>
      </c>
      <c r="Z27" s="19">
        <v>0.15774909906085699</v>
      </c>
      <c r="AA27" s="19">
        <v>0.18033820873758999</v>
      </c>
      <c r="AB27" s="19">
        <v>0.25873300586276399</v>
      </c>
      <c r="AC27" s="19">
        <v>0.17501736996922199</v>
      </c>
    </row>
    <row r="28" spans="1:29" x14ac:dyDescent="0.25">
      <c r="A28" s="25" t="s">
        <v>3</v>
      </c>
      <c r="B28" s="7" t="s">
        <v>48</v>
      </c>
      <c r="C28" s="20">
        <v>3.1306488661631403E-2</v>
      </c>
      <c r="D28" s="20">
        <v>2.9491111559140599E-2</v>
      </c>
      <c r="E28" s="20">
        <v>3.3297416922632703E-2</v>
      </c>
      <c r="F28" s="20">
        <v>5.64335229385029E-2</v>
      </c>
      <c r="G28" s="20">
        <v>2.3035881631077702E-2</v>
      </c>
      <c r="H28" s="20">
        <v>2.4840606101435202E-2</v>
      </c>
      <c r="I28" s="20">
        <v>4.19102231954077E-2</v>
      </c>
      <c r="J28" s="20">
        <v>1.7590921218555398E-2</v>
      </c>
      <c r="K28" s="20">
        <v>4.1759635459745301E-2</v>
      </c>
      <c r="L28" s="20">
        <v>3.2127178299878698E-2</v>
      </c>
      <c r="M28" s="20">
        <v>3.56509205995846E-2</v>
      </c>
      <c r="N28" s="20">
        <v>6.5271569011792693E-2</v>
      </c>
      <c r="O28" s="20">
        <v>3.3312056939126498E-2</v>
      </c>
      <c r="P28" s="20">
        <v>2.5321034330990099E-2</v>
      </c>
      <c r="Q28" s="20">
        <v>3.7075176613017097E-2</v>
      </c>
      <c r="R28" s="20">
        <v>3.5169248875527997E-2</v>
      </c>
      <c r="S28" s="20">
        <v>1.4274990543867201E-2</v>
      </c>
      <c r="T28" s="20">
        <v>3.0871777441923501E-2</v>
      </c>
      <c r="U28" s="20">
        <v>2.6101798925343599E-2</v>
      </c>
      <c r="V28" s="20">
        <v>4.9421167199696803E-2</v>
      </c>
      <c r="W28" s="20">
        <v>4.2442441163923102E-2</v>
      </c>
      <c r="X28" s="20">
        <v>0</v>
      </c>
      <c r="Y28" s="20">
        <v>3.7498019763543201E-2</v>
      </c>
      <c r="Z28" s="20">
        <v>4.8321475023373701E-2</v>
      </c>
      <c r="AA28" s="20">
        <v>3.5813158070195403E-2</v>
      </c>
      <c r="AB28" s="20">
        <v>2.6108510522665301E-2</v>
      </c>
      <c r="AC28" s="20">
        <v>3.8905897398591197E-2</v>
      </c>
    </row>
    <row r="29" spans="1:29" x14ac:dyDescent="0.25">
      <c r="A29" s="25" t="s">
        <v>3</v>
      </c>
      <c r="B29" s="8" t="s">
        <v>41</v>
      </c>
      <c r="C29" s="23">
        <v>702.81202219800196</v>
      </c>
      <c r="D29" s="23">
        <v>367.61325840699902</v>
      </c>
      <c r="E29" s="23">
        <v>335.19876379099998</v>
      </c>
      <c r="F29" s="23">
        <v>160.1962587406</v>
      </c>
      <c r="G29" s="23">
        <v>286.34126209440001</v>
      </c>
      <c r="H29" s="23">
        <v>256.27450136300001</v>
      </c>
      <c r="I29" s="23">
        <v>161.5762878338</v>
      </c>
      <c r="J29" s="23">
        <v>168.51587982629999</v>
      </c>
      <c r="K29" s="23">
        <v>104.49765264369999</v>
      </c>
      <c r="L29" s="23">
        <v>366.09941196250003</v>
      </c>
      <c r="M29" s="23">
        <v>168.31513512079999</v>
      </c>
      <c r="N29" s="23">
        <v>38.765141387100002</v>
      </c>
      <c r="O29" s="23">
        <v>207.484776654</v>
      </c>
      <c r="P29" s="23">
        <v>453.38662388879999</v>
      </c>
      <c r="Q29" s="23">
        <v>164.8833306853</v>
      </c>
      <c r="R29" s="23">
        <v>126.1410685028</v>
      </c>
      <c r="S29" s="23">
        <v>55.1398196504</v>
      </c>
      <c r="T29" s="23">
        <v>111.1014189336</v>
      </c>
      <c r="U29" s="23">
        <v>131.87632876359999</v>
      </c>
      <c r="V29" s="23">
        <v>57.393538259400003</v>
      </c>
      <c r="W29" s="23">
        <v>22.560615997599999</v>
      </c>
      <c r="X29" s="23">
        <v>33.715901405300002</v>
      </c>
      <c r="Y29" s="23">
        <v>163.02403818249999</v>
      </c>
      <c r="Z29" s="23">
        <v>48.623230920899999</v>
      </c>
      <c r="AA29" s="23">
        <v>73.817377906700003</v>
      </c>
      <c r="AB29" s="23">
        <v>417.34737518789899</v>
      </c>
      <c r="AC29" s="23">
        <v>285.46464701010001</v>
      </c>
    </row>
    <row r="30" spans="1:29" s="9" customFormat="1" x14ac:dyDescent="0.25">
      <c r="B30" s="1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37.35" customHeight="1" x14ac:dyDescent="0.25">
      <c r="A31" s="24" t="s">
        <v>58</v>
      </c>
      <c r="B31" s="7" t="s">
        <v>59</v>
      </c>
      <c r="C31" s="20">
        <v>0.171478780946271</v>
      </c>
      <c r="D31" s="20">
        <v>0.18088798117440699</v>
      </c>
      <c r="E31" s="20">
        <v>0.15594891363651101</v>
      </c>
      <c r="F31" s="20">
        <v>8.3452870946544494E-2</v>
      </c>
      <c r="G31" s="20">
        <v>0.21242930285158301</v>
      </c>
      <c r="H31" s="20">
        <v>0.23787845953871101</v>
      </c>
      <c r="I31" s="20">
        <v>0.24009617952096299</v>
      </c>
      <c r="J31" s="20">
        <v>0</v>
      </c>
      <c r="K31" s="20">
        <v>0.10517817718412099</v>
      </c>
      <c r="L31" s="20">
        <v>0.25332268752040199</v>
      </c>
      <c r="M31" s="20">
        <v>0</v>
      </c>
      <c r="N31" s="20">
        <v>0.66344810410037403</v>
      </c>
      <c r="O31" s="20">
        <v>5.3663996172315598E-2</v>
      </c>
      <c r="P31" s="20">
        <v>0.21013811132178301</v>
      </c>
      <c r="Q31" s="20">
        <v>0.28089177733881199</v>
      </c>
      <c r="R31" s="20">
        <v>0.22273493639817399</v>
      </c>
      <c r="S31" s="20">
        <v>0</v>
      </c>
      <c r="T31" s="20">
        <v>0.30061314447232601</v>
      </c>
      <c r="U31" s="20">
        <v>8.2332250387890799E-2</v>
      </c>
      <c r="V31" s="20">
        <v>0</v>
      </c>
      <c r="W31" s="20">
        <v>0.37244642542106299</v>
      </c>
      <c r="X31" s="20">
        <v>0</v>
      </c>
      <c r="Y31" s="20">
        <v>0.28089177733881199</v>
      </c>
      <c r="Z31" s="20">
        <v>0.17529323683356801</v>
      </c>
      <c r="AA31" s="20">
        <v>0</v>
      </c>
      <c r="AB31" s="20">
        <v>0.147356060429539</v>
      </c>
      <c r="AC31" s="20">
        <v>0.208424212342884</v>
      </c>
    </row>
    <row r="32" spans="1:29" x14ac:dyDescent="0.25">
      <c r="A32" s="25" t="s">
        <v>3</v>
      </c>
      <c r="B32" s="7" t="s">
        <v>60</v>
      </c>
      <c r="C32" s="19">
        <v>0.51854796863922503</v>
      </c>
      <c r="D32" s="19">
        <v>0.486430342637788</v>
      </c>
      <c r="E32" s="19">
        <v>0.57155805005032201</v>
      </c>
      <c r="F32" s="19">
        <v>0.36256392269257398</v>
      </c>
      <c r="G32" s="19">
        <v>0.62686341380538202</v>
      </c>
      <c r="H32" s="19">
        <v>0.54190880205741898</v>
      </c>
      <c r="I32" s="19">
        <v>0.35607069260685098</v>
      </c>
      <c r="J32" s="19">
        <v>0.56042606867250599</v>
      </c>
      <c r="K32" s="19">
        <v>0.60085609178411703</v>
      </c>
      <c r="L32" s="19">
        <v>0.55843116433116102</v>
      </c>
      <c r="M32" s="19">
        <v>0.38092884750371098</v>
      </c>
      <c r="N32" s="19">
        <v>0.66344810410037403</v>
      </c>
      <c r="O32" s="19">
        <v>0.53267275568878303</v>
      </c>
      <c r="P32" s="19">
        <v>0.49791885491527199</v>
      </c>
      <c r="Q32" s="19">
        <v>0.55840123342089099</v>
      </c>
      <c r="R32" s="19">
        <v>0.77726506360182601</v>
      </c>
      <c r="S32" s="19">
        <v>0.45591397825803998</v>
      </c>
      <c r="T32" s="19">
        <v>0.178141945088165</v>
      </c>
      <c r="U32" s="19">
        <v>0.58397589339213196</v>
      </c>
      <c r="V32" s="19">
        <v>0.29540240549990299</v>
      </c>
      <c r="W32" s="19">
        <v>0.56495465869678596</v>
      </c>
      <c r="X32" s="19">
        <v>0.58925967617929598</v>
      </c>
      <c r="Y32" s="19">
        <v>0.55840123342089099</v>
      </c>
      <c r="Z32" s="19">
        <v>0.27621720042961601</v>
      </c>
      <c r="AA32" s="19">
        <v>0.46797272031376502</v>
      </c>
      <c r="AB32" s="19">
        <v>0.53659316241241595</v>
      </c>
      <c r="AC32" s="19">
        <v>0.49091064356539799</v>
      </c>
    </row>
    <row r="33" spans="1:29" ht="37.35" customHeight="1" x14ac:dyDescent="0.25">
      <c r="A33" s="25" t="s">
        <v>3</v>
      </c>
      <c r="B33" s="7" t="s">
        <v>61</v>
      </c>
      <c r="C33" s="20">
        <v>0.39670873946637603</v>
      </c>
      <c r="D33" s="20">
        <v>0.39058320898413701</v>
      </c>
      <c r="E33" s="20">
        <v>0.40681891602597198</v>
      </c>
      <c r="F33" s="20">
        <v>0.37036349826322401</v>
      </c>
      <c r="G33" s="20">
        <v>0.37666556322870998</v>
      </c>
      <c r="H33" s="20">
        <v>0.50177980047853799</v>
      </c>
      <c r="I33" s="20">
        <v>0.30283178908578301</v>
      </c>
      <c r="J33" s="20">
        <v>0.19417136631190299</v>
      </c>
      <c r="K33" s="20">
        <v>0.63419596350340002</v>
      </c>
      <c r="L33" s="20">
        <v>0.40780075223528101</v>
      </c>
      <c r="M33" s="20">
        <v>0.44773946521834002</v>
      </c>
      <c r="N33" s="20">
        <v>0.33172405205018701</v>
      </c>
      <c r="O33" s="20">
        <v>0.414395571552516</v>
      </c>
      <c r="P33" s="20">
        <v>0.39020906985294801</v>
      </c>
      <c r="Q33" s="20">
        <v>0.542028750550963</v>
      </c>
      <c r="R33" s="20">
        <v>0.22273493639817399</v>
      </c>
      <c r="S33" s="20">
        <v>0.37494415180468299</v>
      </c>
      <c r="T33" s="20">
        <v>0.178141945088165</v>
      </c>
      <c r="U33" s="20">
        <v>0.54155018248734998</v>
      </c>
      <c r="V33" s="20">
        <v>0.216865614271367</v>
      </c>
      <c r="W33" s="20">
        <v>0.83196600270042598</v>
      </c>
      <c r="X33" s="20">
        <v>0</v>
      </c>
      <c r="Y33" s="20">
        <v>0.542028750550963</v>
      </c>
      <c r="Z33" s="20">
        <v>0.27621720042961601</v>
      </c>
      <c r="AA33" s="20">
        <v>0.76601363984311799</v>
      </c>
      <c r="AB33" s="20">
        <v>0.30475899730510903</v>
      </c>
      <c r="AC33" s="20">
        <v>0.537535429747803</v>
      </c>
    </row>
    <row r="34" spans="1:29" ht="26.85" customHeight="1" x14ac:dyDescent="0.25">
      <c r="A34" s="25" t="s">
        <v>3</v>
      </c>
      <c r="B34" s="7" t="s">
        <v>62</v>
      </c>
      <c r="C34" s="19">
        <v>3.3748984622385202E-2</v>
      </c>
      <c r="D34" s="19">
        <v>5.4196741674935302E-2</v>
      </c>
      <c r="E34" s="19">
        <v>0</v>
      </c>
      <c r="F34" s="19">
        <v>9.5709641834153994E-2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6.2848323047317703E-2</v>
      </c>
      <c r="M34" s="19">
        <v>0</v>
      </c>
      <c r="N34" s="19">
        <v>0</v>
      </c>
      <c r="O34" s="19">
        <v>8.9255154014998894E-2</v>
      </c>
      <c r="P34" s="19">
        <v>0</v>
      </c>
      <c r="Q34" s="19">
        <v>0</v>
      </c>
      <c r="R34" s="19">
        <v>0</v>
      </c>
      <c r="S34" s="19">
        <v>0.37494415180468299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5.5784654338341899E-2</v>
      </c>
      <c r="AC34" s="19">
        <v>0</v>
      </c>
    </row>
    <row r="35" spans="1:29" ht="26.85" customHeight="1" x14ac:dyDescent="0.25">
      <c r="A35" s="25" t="s">
        <v>3</v>
      </c>
      <c r="B35" s="7" t="s">
        <v>63</v>
      </c>
      <c r="C35" s="20">
        <v>0.29398342828952001</v>
      </c>
      <c r="D35" s="20">
        <v>0.301736117629686</v>
      </c>
      <c r="E35" s="20">
        <v>0.281187629090078</v>
      </c>
      <c r="F35" s="20">
        <v>0.27777085209756502</v>
      </c>
      <c r="G35" s="20">
        <v>0.29257276573031599</v>
      </c>
      <c r="H35" s="20">
        <v>0.32982871732909802</v>
      </c>
      <c r="I35" s="20">
        <v>0.37244532701188299</v>
      </c>
      <c r="J35" s="20">
        <v>0.32820651338724999</v>
      </c>
      <c r="K35" s="20">
        <v>0.45020054793106201</v>
      </c>
      <c r="L35" s="20">
        <v>0.33820781793056898</v>
      </c>
      <c r="M35" s="20">
        <v>0.147742114695362</v>
      </c>
      <c r="N35" s="20">
        <v>0.33172405205018701</v>
      </c>
      <c r="O35" s="20">
        <v>0.45078788521408703</v>
      </c>
      <c r="P35" s="20">
        <v>0.18820281080485199</v>
      </c>
      <c r="Q35" s="20">
        <v>0.33432741829851598</v>
      </c>
      <c r="R35" s="20">
        <v>0.16589759540273799</v>
      </c>
      <c r="S35" s="20">
        <v>0</v>
      </c>
      <c r="T35" s="20">
        <v>0.34310296535134399</v>
      </c>
      <c r="U35" s="20">
        <v>0.30227786045907001</v>
      </c>
      <c r="V35" s="20">
        <v>0.48773198022872999</v>
      </c>
      <c r="W35" s="20">
        <v>0.39692066139721199</v>
      </c>
      <c r="X35" s="20">
        <v>0.283052083995596</v>
      </c>
      <c r="Y35" s="20">
        <v>0.33432741829851598</v>
      </c>
      <c r="Z35" s="20">
        <v>0.27227236230720098</v>
      </c>
      <c r="AA35" s="20">
        <v>0.25738494592132599</v>
      </c>
      <c r="AB35" s="20">
        <v>0.28445149997448199</v>
      </c>
      <c r="AC35" s="20">
        <v>0.308582163262069</v>
      </c>
    </row>
    <row r="36" spans="1:29" x14ac:dyDescent="0.25">
      <c r="A36" s="25" t="s">
        <v>3</v>
      </c>
      <c r="B36" s="7" t="s">
        <v>48</v>
      </c>
      <c r="C36" s="19">
        <v>0.1192774558449</v>
      </c>
      <c r="D36" s="19">
        <v>0.118198576775933</v>
      </c>
      <c r="E36" s="19">
        <v>0.121058143722518</v>
      </c>
      <c r="F36" s="19">
        <v>0.22523699447803899</v>
      </c>
      <c r="G36" s="19">
        <v>8.4901908410510499E-2</v>
      </c>
      <c r="H36" s="19">
        <v>0</v>
      </c>
      <c r="I36" s="19">
        <v>0.27498433107411901</v>
      </c>
      <c r="J36" s="19">
        <v>0.173847914007</v>
      </c>
      <c r="K36" s="19">
        <v>0</v>
      </c>
      <c r="L36" s="19">
        <v>9.4768344149908298E-2</v>
      </c>
      <c r="M36" s="19">
        <v>0.198865068331807</v>
      </c>
      <c r="N36" s="19">
        <v>0.33655189589962597</v>
      </c>
      <c r="O36" s="19">
        <v>9.4322848537207696E-2</v>
      </c>
      <c r="P36" s="19">
        <v>0.118595852360752</v>
      </c>
      <c r="Q36" s="19">
        <v>0</v>
      </c>
      <c r="R36" s="19">
        <v>0.22273493639817399</v>
      </c>
      <c r="S36" s="19">
        <v>0.16914186993727701</v>
      </c>
      <c r="T36" s="19">
        <v>0.178141945088165</v>
      </c>
      <c r="U36" s="19">
        <v>8.3530497081758706E-2</v>
      </c>
      <c r="V36" s="19">
        <v>0</v>
      </c>
      <c r="W36" s="19">
        <v>0</v>
      </c>
      <c r="X36" s="19">
        <v>0.41074032382070402</v>
      </c>
      <c r="Y36" s="19">
        <v>0</v>
      </c>
      <c r="Z36" s="19">
        <v>0.27621720042961601</v>
      </c>
      <c r="AA36" s="19">
        <v>0</v>
      </c>
      <c r="AB36" s="19">
        <v>0.16506690108677599</v>
      </c>
      <c r="AC36" s="19">
        <v>4.9148101790523202E-2</v>
      </c>
    </row>
    <row r="37" spans="1:29" x14ac:dyDescent="0.25">
      <c r="A37" s="25" t="s">
        <v>3</v>
      </c>
      <c r="B37" s="8" t="s">
        <v>41</v>
      </c>
      <c r="C37" s="21">
        <v>52.453080112099997</v>
      </c>
      <c r="D37" s="21">
        <v>32.663184896200001</v>
      </c>
      <c r="E37" s="21">
        <v>19.7898952159</v>
      </c>
      <c r="F37" s="21">
        <v>18.495923296499999</v>
      </c>
      <c r="G37" s="21">
        <v>24.6225769566</v>
      </c>
      <c r="H37" s="21">
        <v>9.3345798589999998</v>
      </c>
      <c r="I37" s="21">
        <v>9.7071861312000003</v>
      </c>
      <c r="J37" s="21">
        <v>10.451132982400001</v>
      </c>
      <c r="K37" s="21">
        <v>6.1443798171999999</v>
      </c>
      <c r="L37" s="21">
        <v>28.166832594199999</v>
      </c>
      <c r="M37" s="21">
        <v>9.1363841988000001</v>
      </c>
      <c r="N37" s="21">
        <v>2.3728168012999999</v>
      </c>
      <c r="O37" s="21">
        <v>19.833456270799999</v>
      </c>
      <c r="P37" s="21">
        <v>30.24680704</v>
      </c>
      <c r="Q37" s="21">
        <v>13.0734440769</v>
      </c>
      <c r="R37" s="21">
        <v>4.8136682823000001</v>
      </c>
      <c r="S37" s="21">
        <v>4.7213383261999997</v>
      </c>
      <c r="T37" s="21">
        <v>5.7164059503000004</v>
      </c>
      <c r="U37" s="21">
        <v>9.5602925997000003</v>
      </c>
      <c r="V37" s="21">
        <v>3.6295306968999999</v>
      </c>
      <c r="W37" s="21">
        <v>4.6842925642999997</v>
      </c>
      <c r="X37" s="21">
        <v>6.2541076154999997</v>
      </c>
      <c r="Y37" s="21">
        <v>13.0734440769</v>
      </c>
      <c r="Z37" s="21">
        <v>3.6867062344999999</v>
      </c>
      <c r="AA37" s="21">
        <v>3.9595039132999998</v>
      </c>
      <c r="AB37" s="21">
        <v>31.733425887399999</v>
      </c>
      <c r="AC37" s="21">
        <v>20.719654224700001</v>
      </c>
    </row>
    <row r="38" spans="1:29" s="9" customFormat="1" x14ac:dyDescent="0.25">
      <c r="B38" s="1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26.85" customHeight="1" x14ac:dyDescent="0.25">
      <c r="A39" s="24" t="s">
        <v>64</v>
      </c>
      <c r="B39" s="7" t="s">
        <v>43</v>
      </c>
      <c r="C39" s="19">
        <v>0.18426363345923899</v>
      </c>
      <c r="D39" s="19">
        <v>0.17113162103993601</v>
      </c>
      <c r="E39" s="19">
        <v>0.197821715342063</v>
      </c>
      <c r="F39" s="19">
        <v>0.180742976433244</v>
      </c>
      <c r="G39" s="19">
        <v>0.176436054813391</v>
      </c>
      <c r="H39" s="19">
        <v>0.195038001627798</v>
      </c>
      <c r="I39" s="19">
        <v>0.201612762290555</v>
      </c>
      <c r="J39" s="19">
        <v>0.18133838441289599</v>
      </c>
      <c r="K39" s="19">
        <v>0.15682845284302999</v>
      </c>
      <c r="L39" s="19">
        <v>0.17088294863119399</v>
      </c>
      <c r="M39" s="19">
        <v>0.22230271321749301</v>
      </c>
      <c r="N39" s="19">
        <v>0.14239769581066</v>
      </c>
      <c r="O39" s="19">
        <v>0.21031723662740401</v>
      </c>
      <c r="P39" s="19">
        <v>0.17350353915814901</v>
      </c>
      <c r="Q39" s="19">
        <v>0.215609124510803</v>
      </c>
      <c r="R39" s="19">
        <v>0.164266395765261</v>
      </c>
      <c r="S39" s="19">
        <v>0.181787444316485</v>
      </c>
      <c r="T39" s="19">
        <v>0.13368919393430201</v>
      </c>
      <c r="U39" s="19">
        <v>0.151075712444173</v>
      </c>
      <c r="V39" s="19">
        <v>0.19081708648922099</v>
      </c>
      <c r="W39" s="19">
        <v>0.30868064881089202</v>
      </c>
      <c r="X39" s="19">
        <v>0.238502338408321</v>
      </c>
      <c r="Y39" s="19">
        <v>0.21566974854582799</v>
      </c>
      <c r="Z39" s="19">
        <v>0.15613058325786699</v>
      </c>
      <c r="AA39" s="19">
        <v>0.14377085126137601</v>
      </c>
      <c r="AB39" s="19">
        <v>0.18188999245795801</v>
      </c>
      <c r="AC39" s="19">
        <v>0.18803560069951</v>
      </c>
    </row>
    <row r="40" spans="1:29" x14ac:dyDescent="0.25">
      <c r="A40" s="25" t="s">
        <v>3</v>
      </c>
      <c r="B40" s="7" t="s">
        <v>65</v>
      </c>
      <c r="C40" s="20">
        <v>0.53214950817165796</v>
      </c>
      <c r="D40" s="20">
        <v>0.57580786617329305</v>
      </c>
      <c r="E40" s="20">
        <v>0.48707465035432801</v>
      </c>
      <c r="F40" s="20">
        <v>0.52273101522282595</v>
      </c>
      <c r="G40" s="20">
        <v>0.57645318138761004</v>
      </c>
      <c r="H40" s="20">
        <v>0.49024394363739299</v>
      </c>
      <c r="I40" s="20">
        <v>0.48516467262819901</v>
      </c>
      <c r="J40" s="20">
        <v>0.550558010201043</v>
      </c>
      <c r="K40" s="20">
        <v>0.59569593224031003</v>
      </c>
      <c r="L40" s="20">
        <v>0.55346324072535902</v>
      </c>
      <c r="M40" s="20">
        <v>0.46698324970127197</v>
      </c>
      <c r="N40" s="20">
        <v>0.55237899648657196</v>
      </c>
      <c r="O40" s="20">
        <v>0.47809206496929202</v>
      </c>
      <c r="P40" s="20">
        <v>0.55832660697854397</v>
      </c>
      <c r="Q40" s="20">
        <v>0.548565000886437</v>
      </c>
      <c r="R40" s="20">
        <v>0.55496957391582102</v>
      </c>
      <c r="S40" s="20">
        <v>0.52652122692370995</v>
      </c>
      <c r="T40" s="20">
        <v>0.57556290465975801</v>
      </c>
      <c r="U40" s="20">
        <v>0.58219247226820203</v>
      </c>
      <c r="V40" s="20">
        <v>0.47959783273482998</v>
      </c>
      <c r="W40" s="20">
        <v>0.28913604470443599</v>
      </c>
      <c r="X40" s="20">
        <v>0.43398510667867601</v>
      </c>
      <c r="Y40" s="20">
        <v>0.55612030427187997</v>
      </c>
      <c r="Z40" s="20">
        <v>0.51297097738995501</v>
      </c>
      <c r="AA40" s="20">
        <v>0.60417867343941201</v>
      </c>
      <c r="AB40" s="20">
        <v>0.51423039943021798</v>
      </c>
      <c r="AC40" s="20">
        <v>0.56062487201608202</v>
      </c>
    </row>
    <row r="41" spans="1:29" x14ac:dyDescent="0.25">
      <c r="A41" s="25" t="s">
        <v>3</v>
      </c>
      <c r="B41" s="7" t="s">
        <v>66</v>
      </c>
      <c r="C41" s="19">
        <v>6.6699188991834399E-2</v>
      </c>
      <c r="D41" s="19">
        <v>8.1018746722261406E-2</v>
      </c>
      <c r="E41" s="19">
        <v>5.1915031770850599E-2</v>
      </c>
      <c r="F41" s="19">
        <v>7.8400676983017406E-2</v>
      </c>
      <c r="G41" s="19">
        <v>5.3359266578707903E-2</v>
      </c>
      <c r="H41" s="19">
        <v>7.3553700976637798E-2</v>
      </c>
      <c r="I41" s="19">
        <v>6.4098135534026907E-2</v>
      </c>
      <c r="J41" s="19">
        <v>7.1254196143580306E-2</v>
      </c>
      <c r="K41" s="19">
        <v>0.12388736738718099</v>
      </c>
      <c r="L41" s="19">
        <v>6.6551267995996102E-2</v>
      </c>
      <c r="M41" s="19">
        <v>8.2497048672537598E-2</v>
      </c>
      <c r="N41" s="19">
        <v>4.7551023779409902E-2</v>
      </c>
      <c r="O41" s="19">
        <v>5.5773783942460999E-2</v>
      </c>
      <c r="P41" s="19">
        <v>7.4206586524841495E-2</v>
      </c>
      <c r="Q41" s="19">
        <v>8.2128527697853698E-2</v>
      </c>
      <c r="R41" s="19">
        <v>4.6488807245475799E-2</v>
      </c>
      <c r="S41" s="19">
        <v>3.6372650735487497E-2</v>
      </c>
      <c r="T41" s="19">
        <v>0.10346528837541399</v>
      </c>
      <c r="U41" s="19">
        <v>6.2974888746808594E-2</v>
      </c>
      <c r="V41" s="19">
        <v>4.3950050025841E-2</v>
      </c>
      <c r="W41" s="19">
        <v>1.2853606529929401E-2</v>
      </c>
      <c r="X41" s="19">
        <v>0.104969067908007</v>
      </c>
      <c r="Y41" s="19">
        <v>7.9297289852703595E-2</v>
      </c>
      <c r="Z41" s="19">
        <v>0.130734688606997</v>
      </c>
      <c r="AA41" s="19">
        <v>8.2310268557034397E-2</v>
      </c>
      <c r="AB41" s="19">
        <v>5.2856768399933397E-2</v>
      </c>
      <c r="AC41" s="19">
        <v>8.8696263094645095E-2</v>
      </c>
    </row>
    <row r="42" spans="1:29" x14ac:dyDescent="0.25">
      <c r="A42" s="25" t="s">
        <v>3</v>
      </c>
      <c r="B42" s="7" t="s">
        <v>67</v>
      </c>
      <c r="C42" s="20">
        <v>4.1218074900788E-2</v>
      </c>
      <c r="D42" s="20">
        <v>4.8953378522763803E-2</v>
      </c>
      <c r="E42" s="20">
        <v>3.3231798574925399E-2</v>
      </c>
      <c r="F42" s="20">
        <v>5.0621690724901601E-2</v>
      </c>
      <c r="G42" s="20">
        <v>4.3232136735481701E-2</v>
      </c>
      <c r="H42" s="20">
        <v>3.29215735112856E-2</v>
      </c>
      <c r="I42" s="20">
        <v>3.2871005938959801E-2</v>
      </c>
      <c r="J42" s="20">
        <v>4.8585764743675999E-2</v>
      </c>
      <c r="K42" s="20">
        <v>3.0121412637686699E-2</v>
      </c>
      <c r="L42" s="20">
        <v>4.0961209594118003E-2</v>
      </c>
      <c r="M42" s="20">
        <v>2.2928442033306899E-2</v>
      </c>
      <c r="N42" s="20">
        <v>5.7557744073294601E-2</v>
      </c>
      <c r="O42" s="20">
        <v>4.1753423869763502E-2</v>
      </c>
      <c r="P42" s="20">
        <v>3.9869643875629003E-2</v>
      </c>
      <c r="Q42" s="20">
        <v>4.4576401574894203E-2</v>
      </c>
      <c r="R42" s="20">
        <v>4.6860772911975303E-2</v>
      </c>
      <c r="S42" s="20">
        <v>4.5153196087676997E-2</v>
      </c>
      <c r="T42" s="20">
        <v>2.0945408827513199E-2</v>
      </c>
      <c r="U42" s="20">
        <v>3.5852544928664999E-2</v>
      </c>
      <c r="V42" s="20">
        <v>4.6966367576668902E-2</v>
      </c>
      <c r="W42" s="20">
        <v>4.3215688532319899E-2</v>
      </c>
      <c r="X42" s="20">
        <v>6.6370533544043597E-2</v>
      </c>
      <c r="Y42" s="20">
        <v>4.5190345660253997E-2</v>
      </c>
      <c r="Z42" s="20">
        <v>2.1247928612875999E-2</v>
      </c>
      <c r="AA42" s="20">
        <v>3.2017191604328803E-2</v>
      </c>
      <c r="AB42" s="20">
        <v>4.3285546578514099E-2</v>
      </c>
      <c r="AC42" s="20">
        <v>3.7932643180342097E-2</v>
      </c>
    </row>
    <row r="43" spans="1:29" x14ac:dyDescent="0.25">
      <c r="A43" s="25" t="s">
        <v>3</v>
      </c>
      <c r="B43" s="7" t="s">
        <v>68</v>
      </c>
      <c r="C43" s="19">
        <v>8.7428468873808497E-3</v>
      </c>
      <c r="D43" s="19">
        <v>1.2724286039635499E-2</v>
      </c>
      <c r="E43" s="19">
        <v>4.6322295414524999E-3</v>
      </c>
      <c r="F43" s="19">
        <v>2.05971047622612E-2</v>
      </c>
      <c r="G43" s="19">
        <v>6.3740116000211297E-3</v>
      </c>
      <c r="H43" s="19">
        <v>3.6046029804732201E-3</v>
      </c>
      <c r="I43" s="19">
        <v>2.75366778681837E-3</v>
      </c>
      <c r="J43" s="19">
        <v>4.0501511343391302E-3</v>
      </c>
      <c r="K43" s="19">
        <v>4.7167493553959801E-3</v>
      </c>
      <c r="L43" s="19">
        <v>8.1770528393079103E-3</v>
      </c>
      <c r="M43" s="19">
        <v>5.8206056929690601E-3</v>
      </c>
      <c r="N43" s="19">
        <v>1.26828570286376E-2</v>
      </c>
      <c r="O43" s="19">
        <v>7.5460279479170602E-3</v>
      </c>
      <c r="P43" s="19">
        <v>9.0753729461372397E-3</v>
      </c>
      <c r="Q43" s="19">
        <v>3.6325102952350298E-3</v>
      </c>
      <c r="R43" s="19">
        <v>3.8415432725689598E-3</v>
      </c>
      <c r="S43" s="19">
        <v>0</v>
      </c>
      <c r="T43" s="19">
        <v>0</v>
      </c>
      <c r="U43" s="19">
        <v>2.52910143749231E-2</v>
      </c>
      <c r="V43" s="19">
        <v>0</v>
      </c>
      <c r="W43" s="19">
        <v>5.4802114837909199E-2</v>
      </c>
      <c r="X43" s="19">
        <v>0</v>
      </c>
      <c r="Y43" s="19">
        <v>3.6825403140785498E-3</v>
      </c>
      <c r="Z43" s="19">
        <v>0</v>
      </c>
      <c r="AA43" s="19">
        <v>3.7432061272628499E-2</v>
      </c>
      <c r="AB43" s="19">
        <v>7.1159629677940697E-3</v>
      </c>
      <c r="AC43" s="19">
        <v>1.13281379423832E-2</v>
      </c>
    </row>
    <row r="44" spans="1:29" x14ac:dyDescent="0.25">
      <c r="A44" s="25" t="s">
        <v>3</v>
      </c>
      <c r="B44" s="7" t="s">
        <v>48</v>
      </c>
      <c r="C44" s="20">
        <v>0.16692674758909101</v>
      </c>
      <c r="D44" s="20">
        <v>0.110364101502114</v>
      </c>
      <c r="E44" s="20">
        <v>0.22532457441638001</v>
      </c>
      <c r="F44" s="20">
        <v>0.14690653587374999</v>
      </c>
      <c r="G44" s="20">
        <v>0.144145348884788</v>
      </c>
      <c r="H44" s="20">
        <v>0.20463817726641501</v>
      </c>
      <c r="I44" s="20">
        <v>0.21349975582144101</v>
      </c>
      <c r="J44" s="20">
        <v>0.14421349336446501</v>
      </c>
      <c r="K44" s="20">
        <v>8.8750085536396198E-2</v>
      </c>
      <c r="L44" s="20">
        <v>0.15996428021402601</v>
      </c>
      <c r="M44" s="20">
        <v>0.19946794068242199</v>
      </c>
      <c r="N44" s="20">
        <v>0.187431682821426</v>
      </c>
      <c r="O44" s="20">
        <v>0.20651746264316301</v>
      </c>
      <c r="P44" s="20">
        <v>0.14501825051669701</v>
      </c>
      <c r="Q44" s="20">
        <v>0.10548843503477701</v>
      </c>
      <c r="R44" s="20">
        <v>0.18357290688889799</v>
      </c>
      <c r="S44" s="20">
        <v>0.21016548193664</v>
      </c>
      <c r="T44" s="20">
        <v>0.16633720420301201</v>
      </c>
      <c r="U44" s="20">
        <v>0.14261336723722801</v>
      </c>
      <c r="V44" s="20">
        <v>0.23866866317343899</v>
      </c>
      <c r="W44" s="20">
        <v>0.29131189658451401</v>
      </c>
      <c r="X44" s="20">
        <v>0.156172953460953</v>
      </c>
      <c r="Y44" s="20">
        <v>0.100039771355256</v>
      </c>
      <c r="Z44" s="20">
        <v>0.178915822132305</v>
      </c>
      <c r="AA44" s="20">
        <v>0.10029095386522</v>
      </c>
      <c r="AB44" s="20">
        <v>0.20062133016558201</v>
      </c>
      <c r="AC44" s="20">
        <v>0.11338248306703699</v>
      </c>
    </row>
    <row r="45" spans="1:29" x14ac:dyDescent="0.25">
      <c r="A45" s="25" t="s">
        <v>3</v>
      </c>
      <c r="B45" s="11" t="s">
        <v>49</v>
      </c>
      <c r="C45" s="19">
        <v>0.59884869716349198</v>
      </c>
      <c r="D45" s="19">
        <v>0.656826612895554</v>
      </c>
      <c r="E45" s="19">
        <v>0.53898968212517895</v>
      </c>
      <c r="F45" s="19">
        <v>0.60113169220584295</v>
      </c>
      <c r="G45" s="19">
        <v>0.62981244796631797</v>
      </c>
      <c r="H45" s="19">
        <v>0.56379764461403103</v>
      </c>
      <c r="I45" s="19">
        <v>0.54926280816222595</v>
      </c>
      <c r="J45" s="19">
        <v>0.62181220634462397</v>
      </c>
      <c r="K45" s="19">
        <v>0.71958329962749101</v>
      </c>
      <c r="L45" s="19">
        <v>0.620014508721355</v>
      </c>
      <c r="M45" s="19">
        <v>0.54948029837380896</v>
      </c>
      <c r="N45" s="19">
        <v>0.59993002026598097</v>
      </c>
      <c r="O45" s="19">
        <v>0.53386584891175304</v>
      </c>
      <c r="P45" s="19">
        <v>0.63253319350338599</v>
      </c>
      <c r="Q45" s="19">
        <v>0.63069352858429095</v>
      </c>
      <c r="R45" s="19">
        <v>0.60145838116129602</v>
      </c>
      <c r="S45" s="19">
        <v>0.56289387765919796</v>
      </c>
      <c r="T45" s="19">
        <v>0.67902819303517203</v>
      </c>
      <c r="U45" s="19">
        <v>0.64516736101501104</v>
      </c>
      <c r="V45" s="19">
        <v>0.52354788276067099</v>
      </c>
      <c r="W45" s="19">
        <v>0.301989651234366</v>
      </c>
      <c r="X45" s="19">
        <v>0.53895417458668304</v>
      </c>
      <c r="Y45" s="19">
        <v>0.63541759412458299</v>
      </c>
      <c r="Z45" s="19">
        <v>0.643705665996953</v>
      </c>
      <c r="AA45" s="19">
        <v>0.68648894199644706</v>
      </c>
      <c r="AB45" s="19">
        <v>0.56708716783015201</v>
      </c>
      <c r="AC45" s="19">
        <v>0.64932113511072798</v>
      </c>
    </row>
    <row r="46" spans="1:29" x14ac:dyDescent="0.25">
      <c r="A46" s="25" t="s">
        <v>3</v>
      </c>
      <c r="B46" s="11" t="s">
        <v>50</v>
      </c>
      <c r="C46" s="20">
        <v>4.9960921788168897E-2</v>
      </c>
      <c r="D46" s="20">
        <v>6.1677664562399197E-2</v>
      </c>
      <c r="E46" s="20">
        <v>3.7864028116377901E-2</v>
      </c>
      <c r="F46" s="20">
        <v>7.1218795487162798E-2</v>
      </c>
      <c r="G46" s="20">
        <v>4.9606148335502802E-2</v>
      </c>
      <c r="H46" s="20">
        <v>3.6526176491758898E-2</v>
      </c>
      <c r="I46" s="20">
        <v>3.5624673725778197E-2</v>
      </c>
      <c r="J46" s="20">
        <v>5.2635915878015103E-2</v>
      </c>
      <c r="K46" s="20">
        <v>3.4838161993082699E-2</v>
      </c>
      <c r="L46" s="20">
        <v>4.9138262433425901E-2</v>
      </c>
      <c r="M46" s="20">
        <v>2.8749047726276001E-2</v>
      </c>
      <c r="N46" s="20">
        <v>7.0240601101932199E-2</v>
      </c>
      <c r="O46" s="20">
        <v>4.9299451817680501E-2</v>
      </c>
      <c r="P46" s="20">
        <v>4.8945016821766198E-2</v>
      </c>
      <c r="Q46" s="20">
        <v>4.8208911870129198E-2</v>
      </c>
      <c r="R46" s="20">
        <v>5.0702316184544301E-2</v>
      </c>
      <c r="S46" s="20">
        <v>4.5153196087676997E-2</v>
      </c>
      <c r="T46" s="20">
        <v>2.0945408827513199E-2</v>
      </c>
      <c r="U46" s="20">
        <v>6.1143559303588099E-2</v>
      </c>
      <c r="V46" s="20">
        <v>4.6966367576668902E-2</v>
      </c>
      <c r="W46" s="20">
        <v>9.8017803370229098E-2</v>
      </c>
      <c r="X46" s="20">
        <v>6.6370533544043597E-2</v>
      </c>
      <c r="Y46" s="20">
        <v>4.8872885974332599E-2</v>
      </c>
      <c r="Z46" s="20">
        <v>2.1247928612875999E-2</v>
      </c>
      <c r="AA46" s="20">
        <v>6.9449252876957301E-2</v>
      </c>
      <c r="AB46" s="20">
        <v>5.04015095463081E-2</v>
      </c>
      <c r="AC46" s="20">
        <v>4.9260781122725299E-2</v>
      </c>
    </row>
    <row r="47" spans="1:29" x14ac:dyDescent="0.25">
      <c r="A47" s="25" t="s">
        <v>3</v>
      </c>
      <c r="B47" s="8" t="s">
        <v>41</v>
      </c>
      <c r="C47" s="23">
        <v>1194.0884703778099</v>
      </c>
      <c r="D47" s="23">
        <v>606.57519877799803</v>
      </c>
      <c r="E47" s="23">
        <v>587.51327159979996</v>
      </c>
      <c r="F47" s="23">
        <v>283.91044361799999</v>
      </c>
      <c r="G47" s="23">
        <v>473.44731973659998</v>
      </c>
      <c r="H47" s="23">
        <v>436.73070702319899</v>
      </c>
      <c r="I47" s="23">
        <v>285.84435924619999</v>
      </c>
      <c r="J47" s="23">
        <v>264.72397279440003</v>
      </c>
      <c r="K47" s="23">
        <v>166.8777254826</v>
      </c>
      <c r="L47" s="23">
        <v>604.17085778769899</v>
      </c>
      <c r="M47" s="23">
        <v>294.40068666219997</v>
      </c>
      <c r="N47" s="23">
        <v>62.061758034699999</v>
      </c>
      <c r="O47" s="23">
        <v>376.67635376099997</v>
      </c>
      <c r="P47" s="23">
        <v>750.40464011990105</v>
      </c>
      <c r="Q47" s="23">
        <v>274.31455107149998</v>
      </c>
      <c r="R47" s="23">
        <v>204.89692507710001</v>
      </c>
      <c r="S47" s="23">
        <v>86.876736820199994</v>
      </c>
      <c r="T47" s="23">
        <v>181.54656493050001</v>
      </c>
      <c r="U47" s="23">
        <v>209.56957920420001</v>
      </c>
      <c r="V47" s="23">
        <v>111.04173823079999</v>
      </c>
      <c r="W47" s="23">
        <v>61.237319056499999</v>
      </c>
      <c r="X47" s="23">
        <v>64.605055987</v>
      </c>
      <c r="Y47" s="23">
        <v>270.58778612430001</v>
      </c>
      <c r="Z47" s="23">
        <v>77.656646667199993</v>
      </c>
      <c r="AA47" s="23">
        <v>112.9527735784</v>
      </c>
      <c r="AB47" s="23">
        <v>732.89126400789996</v>
      </c>
      <c r="AC47" s="23">
        <v>461.19720636990002</v>
      </c>
    </row>
    <row r="48" spans="1:29" s="9" customFormat="1" x14ac:dyDescent="0.25">
      <c r="B48" s="1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37.35" customHeight="1" x14ac:dyDescent="0.25">
      <c r="A49" s="24" t="s">
        <v>69</v>
      </c>
      <c r="B49" s="7" t="s">
        <v>70</v>
      </c>
      <c r="C49" s="20">
        <v>0.77986152039076395</v>
      </c>
      <c r="D49" s="20">
        <v>0.81739945069448905</v>
      </c>
      <c r="E49" s="20">
        <v>0.732632647570861</v>
      </c>
      <c r="F49" s="20">
        <v>0.73719807612395705</v>
      </c>
      <c r="G49" s="20">
        <v>0.78254441426793897</v>
      </c>
      <c r="H49" s="20">
        <v>0.80618378885064801</v>
      </c>
      <c r="I49" s="20">
        <v>0.75979294008341303</v>
      </c>
      <c r="J49" s="20">
        <v>0.823372970567261</v>
      </c>
      <c r="K49" s="20">
        <v>0.73629408650924</v>
      </c>
      <c r="L49" s="20">
        <v>0.79331885448005302</v>
      </c>
      <c r="M49" s="20">
        <v>0.77674607394094997</v>
      </c>
      <c r="N49" s="20">
        <v>0.73693022489684401</v>
      </c>
      <c r="O49" s="20">
        <v>0.79207901295050398</v>
      </c>
      <c r="P49" s="20">
        <v>0.77935738662746201</v>
      </c>
      <c r="Q49" s="20">
        <v>0.78182941434268605</v>
      </c>
      <c r="R49" s="20">
        <v>0.74939524208426</v>
      </c>
      <c r="S49" s="20">
        <v>0.80624355629770295</v>
      </c>
      <c r="T49" s="20">
        <v>0.84277030093794303</v>
      </c>
      <c r="U49" s="20">
        <v>0.78256487925229001</v>
      </c>
      <c r="V49" s="20">
        <v>0.74126502355864898</v>
      </c>
      <c r="W49" s="20">
        <v>0.76751640567091095</v>
      </c>
      <c r="X49" s="20">
        <v>0.67863818406154797</v>
      </c>
      <c r="Y49" s="20">
        <v>0.78046893085986102</v>
      </c>
      <c r="Z49" s="20">
        <v>0.858877615708038</v>
      </c>
      <c r="AA49" s="20">
        <v>0.86817421749258505</v>
      </c>
      <c r="AB49" s="20">
        <v>0.75363007895693401</v>
      </c>
      <c r="AC49" s="20">
        <v>0.81626687904206996</v>
      </c>
    </row>
    <row r="50" spans="1:29" x14ac:dyDescent="0.25">
      <c r="A50" s="25" t="s">
        <v>3</v>
      </c>
      <c r="B50" s="7" t="s">
        <v>53</v>
      </c>
      <c r="C50" s="19">
        <v>3.2662625352914802E-2</v>
      </c>
      <c r="D50" s="19">
        <v>3.3477072189328799E-2</v>
      </c>
      <c r="E50" s="19">
        <v>3.1637917657409698E-2</v>
      </c>
      <c r="F50" s="19">
        <v>2.4598066879249099E-2</v>
      </c>
      <c r="G50" s="19">
        <v>4.8941892248058401E-2</v>
      </c>
      <c r="H50" s="19">
        <v>1.8538131195001899E-2</v>
      </c>
      <c r="I50" s="19">
        <v>2.3374208549069499E-2</v>
      </c>
      <c r="J50" s="19">
        <v>1.8052295776799902E-2</v>
      </c>
      <c r="K50" s="19">
        <v>7.2040866105559501E-2</v>
      </c>
      <c r="L50" s="19">
        <v>4.2338844225163201E-2</v>
      </c>
      <c r="M50" s="19">
        <v>1.57163134515345E-2</v>
      </c>
      <c r="N50" s="19">
        <v>2.1140560732424402E-2</v>
      </c>
      <c r="O50" s="19">
        <v>1.65971173176718E-2</v>
      </c>
      <c r="P50" s="19">
        <v>3.8240910487797097E-2</v>
      </c>
      <c r="Q50" s="19">
        <v>4.1728724611587498E-2</v>
      </c>
      <c r="R50" s="19">
        <v>3.9100056294823403E-2</v>
      </c>
      <c r="S50" s="19">
        <v>0</v>
      </c>
      <c r="T50" s="19">
        <v>3.1613435695288003E-2</v>
      </c>
      <c r="U50" s="19">
        <v>2.9238688890840601E-2</v>
      </c>
      <c r="V50" s="19">
        <v>0</v>
      </c>
      <c r="W50" s="19">
        <v>5.7977071071462598E-2</v>
      </c>
      <c r="X50" s="19">
        <v>6.8804866664612802E-2</v>
      </c>
      <c r="Y50" s="19">
        <v>4.1988939527463499E-2</v>
      </c>
      <c r="Z50" s="19">
        <v>5.6513169550452401E-2</v>
      </c>
      <c r="AA50" s="19">
        <v>2.6285937362640999E-2</v>
      </c>
      <c r="AB50" s="19">
        <v>2.7125459778879899E-2</v>
      </c>
      <c r="AC50" s="19">
        <v>4.03473917102216E-2</v>
      </c>
    </row>
    <row r="51" spans="1:29" ht="26.85" customHeight="1" x14ac:dyDescent="0.25">
      <c r="A51" s="25" t="s">
        <v>3</v>
      </c>
      <c r="B51" s="7" t="s">
        <v>54</v>
      </c>
      <c r="C51" s="20">
        <v>5.4232518658610299E-2</v>
      </c>
      <c r="D51" s="20">
        <v>6.7938267324042304E-2</v>
      </c>
      <c r="E51" s="20">
        <v>3.6988438993485397E-2</v>
      </c>
      <c r="F51" s="20">
        <v>2.68062577033302E-2</v>
      </c>
      <c r="G51" s="20">
        <v>5.6737652289507702E-2</v>
      </c>
      <c r="H51" s="20">
        <v>7.0208723542093496E-2</v>
      </c>
      <c r="I51" s="20">
        <v>4.6151679263643303E-2</v>
      </c>
      <c r="J51" s="20">
        <v>4.46477178200348E-2</v>
      </c>
      <c r="K51" s="20">
        <v>9.0218321005806804E-2</v>
      </c>
      <c r="L51" s="20">
        <v>4.8630332440978502E-2</v>
      </c>
      <c r="M51" s="20">
        <v>6.5841647383056298E-2</v>
      </c>
      <c r="N51" s="20">
        <v>9.7702006299947797E-2</v>
      </c>
      <c r="O51" s="20">
        <v>4.0980283468208402E-2</v>
      </c>
      <c r="P51" s="20">
        <v>5.6676585609749003E-2</v>
      </c>
      <c r="Q51" s="20">
        <v>6.99735622322986E-2</v>
      </c>
      <c r="R51" s="20">
        <v>4.6710532799725597E-2</v>
      </c>
      <c r="S51" s="20">
        <v>3.2191494627197399E-2</v>
      </c>
      <c r="T51" s="20">
        <v>6.63549422400906E-2</v>
      </c>
      <c r="U51" s="20">
        <v>5.7113300172237098E-2</v>
      </c>
      <c r="V51" s="20">
        <v>4.0618115113044903E-2</v>
      </c>
      <c r="W51" s="20">
        <v>0</v>
      </c>
      <c r="X51" s="20">
        <v>3.1027511773437301E-2</v>
      </c>
      <c r="Y51" s="20">
        <v>7.0409908293178794E-2</v>
      </c>
      <c r="Z51" s="20">
        <v>5.3671216285226898E-2</v>
      </c>
      <c r="AA51" s="20">
        <v>4.5757827171242799E-2</v>
      </c>
      <c r="AB51" s="20">
        <v>4.9188678901333299E-2</v>
      </c>
      <c r="AC51" s="20">
        <v>6.1232621790821097E-2</v>
      </c>
    </row>
    <row r="52" spans="1:29" ht="26.85" customHeight="1" x14ac:dyDescent="0.25">
      <c r="A52" s="25" t="s">
        <v>3</v>
      </c>
      <c r="B52" s="7" t="s">
        <v>55</v>
      </c>
      <c r="C52" s="19">
        <v>5.9349119489724503E-2</v>
      </c>
      <c r="D52" s="19">
        <v>6.9702381631799107E-2</v>
      </c>
      <c r="E52" s="19">
        <v>4.63230177035346E-2</v>
      </c>
      <c r="F52" s="19">
        <v>5.2352120502760398E-2</v>
      </c>
      <c r="G52" s="19">
        <v>6.8072106245468195E-2</v>
      </c>
      <c r="H52" s="19">
        <v>5.3635361610451501E-2</v>
      </c>
      <c r="I52" s="19">
        <v>3.83449662339444E-2</v>
      </c>
      <c r="J52" s="19">
        <v>5.11702035339201E-2</v>
      </c>
      <c r="K52" s="19">
        <v>0.10736885171143699</v>
      </c>
      <c r="L52" s="19">
        <v>5.9393724494846901E-2</v>
      </c>
      <c r="M52" s="19">
        <v>6.1475112499752002E-2</v>
      </c>
      <c r="N52" s="19">
        <v>7.2220091108534099E-2</v>
      </c>
      <c r="O52" s="19">
        <v>7.0369191853665594E-2</v>
      </c>
      <c r="P52" s="19">
        <v>5.39326589190436E-2</v>
      </c>
      <c r="Q52" s="19">
        <v>0.115053565487336</v>
      </c>
      <c r="R52" s="19">
        <v>4.4424075735286103E-2</v>
      </c>
      <c r="S52" s="19">
        <v>2.1924741230788299E-2</v>
      </c>
      <c r="T52" s="19">
        <v>8.2606345643057594E-3</v>
      </c>
      <c r="U52" s="19">
        <v>6.0803449339133897E-2</v>
      </c>
      <c r="V52" s="19">
        <v>3.21226631156512E-2</v>
      </c>
      <c r="W52" s="19">
        <v>5.7977071071462598E-2</v>
      </c>
      <c r="X52" s="19">
        <v>0.109368443863208</v>
      </c>
      <c r="Y52" s="19">
        <v>0.115771024603166</v>
      </c>
      <c r="Z52" s="19">
        <v>2.0371513102015699E-2</v>
      </c>
      <c r="AA52" s="19">
        <v>9.5871543716792407E-2</v>
      </c>
      <c r="AB52" s="19">
        <v>3.3881846040849102E-2</v>
      </c>
      <c r="AC52" s="19">
        <v>9.4693926069100598E-2</v>
      </c>
    </row>
    <row r="53" spans="1:29" ht="26.85" customHeight="1" x14ac:dyDescent="0.25">
      <c r="A53" s="25" t="s">
        <v>3</v>
      </c>
      <c r="B53" s="7" t="s">
        <v>56</v>
      </c>
      <c r="C53" s="20">
        <v>0.25715721208277798</v>
      </c>
      <c r="D53" s="20">
        <v>0.25359381974698397</v>
      </c>
      <c r="E53" s="20">
        <v>0.26164054406387199</v>
      </c>
      <c r="F53" s="20">
        <v>0.27170259832275101</v>
      </c>
      <c r="G53" s="20">
        <v>0.246305756257026</v>
      </c>
      <c r="H53" s="20">
        <v>0.260216551173993</v>
      </c>
      <c r="I53" s="20">
        <v>0.31889337892694303</v>
      </c>
      <c r="J53" s="20">
        <v>0.23963897682313001</v>
      </c>
      <c r="K53" s="20">
        <v>0.248343187329259</v>
      </c>
      <c r="L53" s="20">
        <v>0.25920995337836999</v>
      </c>
      <c r="M53" s="20">
        <v>0.26061107941172301</v>
      </c>
      <c r="N53" s="20">
        <v>0.135949448692849</v>
      </c>
      <c r="O53" s="20">
        <v>0.23059713884366401</v>
      </c>
      <c r="P53" s="20">
        <v>0.27905256973454801</v>
      </c>
      <c r="Q53" s="20">
        <v>0.23857890449264099</v>
      </c>
      <c r="R53" s="20">
        <v>0.26406556696823302</v>
      </c>
      <c r="S53" s="20">
        <v>0.13877017440713399</v>
      </c>
      <c r="T53" s="20">
        <v>0.26523638132189398</v>
      </c>
      <c r="U53" s="20">
        <v>0.25486626484668701</v>
      </c>
      <c r="V53" s="20">
        <v>0.33687147028772901</v>
      </c>
      <c r="W53" s="20">
        <v>0.34888006196815302</v>
      </c>
      <c r="X53" s="20">
        <v>0.28977037533983302</v>
      </c>
      <c r="Y53" s="20">
        <v>0.233830781271578</v>
      </c>
      <c r="Z53" s="20">
        <v>0.26306052402924701</v>
      </c>
      <c r="AA53" s="20">
        <v>0.26331058182068301</v>
      </c>
      <c r="AB53" s="20">
        <v>0.26494913560988498</v>
      </c>
      <c r="AC53" s="20">
        <v>0.24634317537406999</v>
      </c>
    </row>
    <row r="54" spans="1:29" ht="26.85" customHeight="1" x14ac:dyDescent="0.25">
      <c r="A54" s="25" t="s">
        <v>3</v>
      </c>
      <c r="B54" s="7" t="s">
        <v>57</v>
      </c>
      <c r="C54" s="19">
        <v>0.25300246848109098</v>
      </c>
      <c r="D54" s="19">
        <v>0.20209102286298999</v>
      </c>
      <c r="E54" s="19">
        <v>0.31705741692177902</v>
      </c>
      <c r="F54" s="19">
        <v>0.30132222154550498</v>
      </c>
      <c r="G54" s="19">
        <v>0.29952297527236199</v>
      </c>
      <c r="H54" s="19">
        <v>0.163174087422536</v>
      </c>
      <c r="I54" s="19">
        <v>0.270683595435742</v>
      </c>
      <c r="J54" s="19">
        <v>0.24606075549958201</v>
      </c>
      <c r="K54" s="19">
        <v>0.19467162070093</v>
      </c>
      <c r="L54" s="19">
        <v>0.269905469471728</v>
      </c>
      <c r="M54" s="19">
        <v>0.14520571961256701</v>
      </c>
      <c r="N54" s="19">
        <v>0.196500215717413</v>
      </c>
      <c r="O54" s="19">
        <v>0.29645906341489497</v>
      </c>
      <c r="P54" s="19">
        <v>0.24014034162956099</v>
      </c>
      <c r="Q54" s="19">
        <v>0.16774899668701099</v>
      </c>
      <c r="R54" s="19">
        <v>0.20769893529845099</v>
      </c>
      <c r="S54" s="19">
        <v>0.27397740758605998</v>
      </c>
      <c r="T54" s="19">
        <v>0.27712459794112598</v>
      </c>
      <c r="U54" s="19">
        <v>0.31432749459417297</v>
      </c>
      <c r="V54" s="19">
        <v>0.35262868348022203</v>
      </c>
      <c r="W54" s="19">
        <v>0.407034261732244</v>
      </c>
      <c r="X54" s="19">
        <v>0.23580790801152501</v>
      </c>
      <c r="Y54" s="19">
        <v>0.16879505767899</v>
      </c>
      <c r="Z54" s="19">
        <v>0.229469881971226</v>
      </c>
      <c r="AA54" s="19">
        <v>0.25743286854591901</v>
      </c>
      <c r="AB54" s="19">
        <v>0.28984228741833301</v>
      </c>
      <c r="AC54" s="19">
        <v>0.20187425181628499</v>
      </c>
    </row>
    <row r="55" spans="1:29" x14ac:dyDescent="0.25">
      <c r="A55" s="25" t="s">
        <v>3</v>
      </c>
      <c r="B55" s="7" t="s">
        <v>48</v>
      </c>
      <c r="C55" s="20">
        <v>2.4567440197427098E-2</v>
      </c>
      <c r="D55" s="20">
        <v>2.2211058764449301E-2</v>
      </c>
      <c r="E55" s="20">
        <v>2.7532154504072901E-2</v>
      </c>
      <c r="F55" s="20">
        <v>2.6728658360605499E-2</v>
      </c>
      <c r="G55" s="20">
        <v>2.9895692735391E-2</v>
      </c>
      <c r="H55" s="20">
        <v>1.6616897258847699E-2</v>
      </c>
      <c r="I55" s="20">
        <v>2.1892222030455301E-2</v>
      </c>
      <c r="J55" s="20">
        <v>4.0558912919615699E-2</v>
      </c>
      <c r="K55" s="20">
        <v>4.0647404981579698E-2</v>
      </c>
      <c r="L55" s="20">
        <v>3.3270026743517297E-2</v>
      </c>
      <c r="M55" s="20">
        <v>1.5650673639681398E-2</v>
      </c>
      <c r="N55" s="20">
        <v>4.7545239404661398E-2</v>
      </c>
      <c r="O55" s="20">
        <v>1.10598107637117E-2</v>
      </c>
      <c r="P55" s="20">
        <v>2.8596165611652302E-2</v>
      </c>
      <c r="Q55" s="20">
        <v>3.5553983779744502E-2</v>
      </c>
      <c r="R55" s="20">
        <v>1.4364505659232399E-2</v>
      </c>
      <c r="S55" s="20">
        <v>3.81877593613393E-2</v>
      </c>
      <c r="T55" s="20">
        <v>1.17551299982622E-2</v>
      </c>
      <c r="U55" s="20">
        <v>2.6829164641227199E-2</v>
      </c>
      <c r="V55" s="20">
        <v>3.0009942480517301E-2</v>
      </c>
      <c r="W55" s="20">
        <v>0</v>
      </c>
      <c r="X55" s="20">
        <v>2.7500016943284099E-2</v>
      </c>
      <c r="Y55" s="20">
        <v>3.5775693812447801E-2</v>
      </c>
      <c r="Z55" s="20">
        <v>2.89892723024264E-2</v>
      </c>
      <c r="AA55" s="20">
        <v>3.6483063258768197E-2</v>
      </c>
      <c r="AB55" s="20">
        <v>1.7175733911815799E-2</v>
      </c>
      <c r="AC55" s="20">
        <v>3.4826034604125602E-2</v>
      </c>
    </row>
    <row r="56" spans="1:29" x14ac:dyDescent="0.25">
      <c r="A56" s="25" t="s">
        <v>3</v>
      </c>
      <c r="B56" s="8" t="s">
        <v>41</v>
      </c>
      <c r="C56" s="23">
        <v>715.07832478370301</v>
      </c>
      <c r="D56" s="23">
        <v>398.41473327979901</v>
      </c>
      <c r="E56" s="23">
        <v>316.66359150390002</v>
      </c>
      <c r="F56" s="23">
        <v>170.66756540700001</v>
      </c>
      <c r="G56" s="23">
        <v>298.1830154264</v>
      </c>
      <c r="H56" s="23">
        <v>246.22774395030001</v>
      </c>
      <c r="I56" s="23">
        <v>157.0036754569</v>
      </c>
      <c r="J56" s="23">
        <v>164.6085975956</v>
      </c>
      <c r="K56" s="23">
        <v>120.08242433709999</v>
      </c>
      <c r="L56" s="23">
        <v>374.59469757499897</v>
      </c>
      <c r="M56" s="23">
        <v>161.76737714859999</v>
      </c>
      <c r="N56" s="23">
        <v>37.232711755499999</v>
      </c>
      <c r="O56" s="23">
        <v>201.09464136560001</v>
      </c>
      <c r="P56" s="23">
        <v>474.65584343479901</v>
      </c>
      <c r="Q56" s="23">
        <v>173.0084121573</v>
      </c>
      <c r="R56" s="23">
        <v>123.2369728618</v>
      </c>
      <c r="S56" s="23">
        <v>48.902383267099999</v>
      </c>
      <c r="T56" s="23">
        <v>123.2752359365</v>
      </c>
      <c r="U56" s="23">
        <v>135.20745236420001</v>
      </c>
      <c r="V56" s="23">
        <v>58.135666948800001</v>
      </c>
      <c r="W56" s="23">
        <v>18.493036624399998</v>
      </c>
      <c r="X56" s="23">
        <v>34.819164623600003</v>
      </c>
      <c r="Y56" s="23">
        <v>171.93624005859999</v>
      </c>
      <c r="Z56" s="23">
        <v>49.988023462000001</v>
      </c>
      <c r="AA56" s="23">
        <v>77.540830029400098</v>
      </c>
      <c r="AB56" s="23">
        <v>415.61323123369903</v>
      </c>
      <c r="AC56" s="23">
        <v>299.46509355000001</v>
      </c>
    </row>
    <row r="57" spans="1:29" s="9" customFormat="1" x14ac:dyDescent="0.25">
      <c r="B57" s="1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37.35" customHeight="1" x14ac:dyDescent="0.25">
      <c r="A58" s="24" t="s">
        <v>71</v>
      </c>
      <c r="B58" s="7" t="s">
        <v>59</v>
      </c>
      <c r="C58" s="20">
        <v>0.24444251027000899</v>
      </c>
      <c r="D58" s="20">
        <v>0.30687017888280299</v>
      </c>
      <c r="E58" s="20">
        <v>0.13945317385750999</v>
      </c>
      <c r="F58" s="20">
        <v>0.16388800477281201</v>
      </c>
      <c r="G58" s="20">
        <v>0.26625180053075598</v>
      </c>
      <c r="H58" s="20">
        <v>0.314438422146811</v>
      </c>
      <c r="I58" s="20">
        <v>0.30617150214365502</v>
      </c>
      <c r="J58" s="20">
        <v>0.12520808297515101</v>
      </c>
      <c r="K58" s="20">
        <v>0.49436024360272302</v>
      </c>
      <c r="L58" s="20">
        <v>0.26993205558078698</v>
      </c>
      <c r="M58" s="20">
        <v>0.34732219496883798</v>
      </c>
      <c r="N58" s="20">
        <v>0.18056304800456399</v>
      </c>
      <c r="O58" s="20">
        <v>0.184475779038523</v>
      </c>
      <c r="P58" s="20">
        <v>0.28234339858444302</v>
      </c>
      <c r="Q58" s="20">
        <v>0.27393718886586599</v>
      </c>
      <c r="R58" s="20">
        <v>0.55656893950597697</v>
      </c>
      <c r="S58" s="20">
        <v>0</v>
      </c>
      <c r="T58" s="20">
        <v>0.28196007907751403</v>
      </c>
      <c r="U58" s="20">
        <v>0</v>
      </c>
      <c r="V58" s="20">
        <v>0</v>
      </c>
      <c r="W58" s="20">
        <v>0.262270854640137</v>
      </c>
      <c r="X58" s="20">
        <v>0.59044868977876896</v>
      </c>
      <c r="Y58" s="20">
        <v>0.27393718886586599</v>
      </c>
      <c r="Z58" s="20">
        <v>0</v>
      </c>
      <c r="AA58" s="20">
        <v>0</v>
      </c>
      <c r="AB58" s="20">
        <v>0.29671316994316999</v>
      </c>
      <c r="AC58" s="20">
        <v>0.15945539113600701</v>
      </c>
    </row>
    <row r="59" spans="1:29" x14ac:dyDescent="0.25">
      <c r="A59" s="25" t="s">
        <v>3</v>
      </c>
      <c r="B59" s="7" t="s">
        <v>60</v>
      </c>
      <c r="C59" s="19">
        <v>0.58993784108369196</v>
      </c>
      <c r="D59" s="19">
        <v>0.55826431108656605</v>
      </c>
      <c r="E59" s="19">
        <v>0.64320561433444901</v>
      </c>
      <c r="F59" s="19">
        <v>0.64791942335972097</v>
      </c>
      <c r="G59" s="19">
        <v>0.56707010680343894</v>
      </c>
      <c r="H59" s="19">
        <v>0.55011209534303995</v>
      </c>
      <c r="I59" s="19">
        <v>0.611668739654187</v>
      </c>
      <c r="J59" s="19">
        <v>0.72031180543388795</v>
      </c>
      <c r="K59" s="19">
        <v>0.36884244394454502</v>
      </c>
      <c r="L59" s="19">
        <v>0.63871950006736</v>
      </c>
      <c r="M59" s="19">
        <v>0.66989267699972999</v>
      </c>
      <c r="N59" s="19">
        <v>1</v>
      </c>
      <c r="O59" s="19">
        <v>0.56980007187334902</v>
      </c>
      <c r="P59" s="19">
        <v>0.55144985854324502</v>
      </c>
      <c r="Q59" s="19">
        <v>0.69444533175146705</v>
      </c>
      <c r="R59" s="19">
        <v>0.64984130905697102</v>
      </c>
      <c r="S59" s="19">
        <v>0.72667931226598004</v>
      </c>
      <c r="T59" s="19">
        <v>0.169952209934008</v>
      </c>
      <c r="U59" s="19">
        <v>0.70049873181498801</v>
      </c>
      <c r="V59" s="19">
        <v>0.30405126537901001</v>
      </c>
      <c r="W59" s="19">
        <v>0.57394026271106302</v>
      </c>
      <c r="X59" s="19">
        <v>0.40955131022123098</v>
      </c>
      <c r="Y59" s="19">
        <v>0.69444533175146705</v>
      </c>
      <c r="Z59" s="19">
        <v>0.391659316913753</v>
      </c>
      <c r="AA59" s="19">
        <v>0.64849113296788996</v>
      </c>
      <c r="AB59" s="19">
        <v>0.548945691474505</v>
      </c>
      <c r="AC59" s="19">
        <v>0.65658717599123795</v>
      </c>
    </row>
    <row r="60" spans="1:29" ht="26.85" customHeight="1" x14ac:dyDescent="0.25">
      <c r="A60" s="25" t="s">
        <v>3</v>
      </c>
      <c r="B60" s="7" t="s">
        <v>72</v>
      </c>
      <c r="C60" s="20">
        <v>0.44229288833004099</v>
      </c>
      <c r="D60" s="20">
        <v>0.423056367815344</v>
      </c>
      <c r="E60" s="20">
        <v>0.474644401186468</v>
      </c>
      <c r="F60" s="20">
        <v>0.30337050784452102</v>
      </c>
      <c r="G60" s="20">
        <v>0.60848147491734506</v>
      </c>
      <c r="H60" s="20">
        <v>0.37370562873826002</v>
      </c>
      <c r="I60" s="20">
        <v>0.559743384162803</v>
      </c>
      <c r="J60" s="20">
        <v>0.397031663706366</v>
      </c>
      <c r="K60" s="20">
        <v>0.67878146557499597</v>
      </c>
      <c r="L60" s="20">
        <v>0.511387736427944</v>
      </c>
      <c r="M60" s="20">
        <v>0.32914085401751603</v>
      </c>
      <c r="N60" s="20">
        <v>0.41334964647542699</v>
      </c>
      <c r="O60" s="20">
        <v>0.61821116539195398</v>
      </c>
      <c r="P60" s="20">
        <v>0.35678395968979498</v>
      </c>
      <c r="Q60" s="20">
        <v>0.61447777605054898</v>
      </c>
      <c r="R60" s="20">
        <v>0.365774360971173</v>
      </c>
      <c r="S60" s="20">
        <v>0.27540593810235803</v>
      </c>
      <c r="T60" s="20">
        <v>0.263976468881089</v>
      </c>
      <c r="U60" s="20">
        <v>0.37365702704264397</v>
      </c>
      <c r="V60" s="20">
        <v>0.79441506968834597</v>
      </c>
      <c r="W60" s="20">
        <v>0.57394026271106302</v>
      </c>
      <c r="X60" s="20">
        <v>0</v>
      </c>
      <c r="Y60" s="20">
        <v>0.61447777605054898</v>
      </c>
      <c r="Z60" s="20">
        <v>0.608340683086247</v>
      </c>
      <c r="AA60" s="20">
        <v>0.33700531972032399</v>
      </c>
      <c r="AB60" s="20">
        <v>0.395591295388036</v>
      </c>
      <c r="AC60" s="20">
        <v>0.51822523484963001</v>
      </c>
    </row>
    <row r="61" spans="1:29" ht="37.35" customHeight="1" x14ac:dyDescent="0.25">
      <c r="A61" s="25" t="s">
        <v>3</v>
      </c>
      <c r="B61" s="7" t="s">
        <v>61</v>
      </c>
      <c r="C61" s="19">
        <v>0.45821862507448202</v>
      </c>
      <c r="D61" s="19">
        <v>0.48072900928668899</v>
      </c>
      <c r="E61" s="19">
        <v>0.42036120778907099</v>
      </c>
      <c r="F61" s="19">
        <v>0.57223631819081799</v>
      </c>
      <c r="G61" s="19">
        <v>0.35023001617998401</v>
      </c>
      <c r="H61" s="19">
        <v>0.472686879333992</v>
      </c>
      <c r="I61" s="19">
        <v>0.27661682502919699</v>
      </c>
      <c r="J61" s="19">
        <v>0.56995082384773998</v>
      </c>
      <c r="K61" s="19">
        <v>0.45520183068133802</v>
      </c>
      <c r="L61" s="19">
        <v>0.45283724315763402</v>
      </c>
      <c r="M61" s="19">
        <v>0.51848180927062804</v>
      </c>
      <c r="N61" s="19">
        <v>0.41334964647542699</v>
      </c>
      <c r="O61" s="19">
        <v>0.60695077011329501</v>
      </c>
      <c r="P61" s="19">
        <v>0.388345185793181</v>
      </c>
      <c r="Q61" s="19">
        <v>0.42602164663046699</v>
      </c>
      <c r="R61" s="19">
        <v>0.51919768343461403</v>
      </c>
      <c r="S61" s="19">
        <v>0.27332068773402002</v>
      </c>
      <c r="T61" s="19">
        <v>0.169952209934008</v>
      </c>
      <c r="U61" s="19">
        <v>0.546450900028701</v>
      </c>
      <c r="V61" s="19">
        <v>0.45497861521397098</v>
      </c>
      <c r="W61" s="19">
        <v>0.73582062723367403</v>
      </c>
      <c r="X61" s="19">
        <v>0.18624063089767101</v>
      </c>
      <c r="Y61" s="19">
        <v>0.42602164663046699</v>
      </c>
      <c r="Z61" s="19">
        <v>0.391659316913753</v>
      </c>
      <c r="AA61" s="19">
        <v>0.63387574216124798</v>
      </c>
      <c r="AB61" s="19">
        <v>0.43541529829584102</v>
      </c>
      <c r="AC61" s="19">
        <v>0.495294664705623</v>
      </c>
    </row>
    <row r="62" spans="1:29" ht="26.85" customHeight="1" x14ac:dyDescent="0.25">
      <c r="A62" s="25" t="s">
        <v>3</v>
      </c>
      <c r="B62" s="7" t="s">
        <v>62</v>
      </c>
      <c r="C62" s="20">
        <v>4.8248696745404197E-2</v>
      </c>
      <c r="D62" s="20">
        <v>7.6937835607917102E-2</v>
      </c>
      <c r="E62" s="20">
        <v>0</v>
      </c>
      <c r="F62" s="20">
        <v>0</v>
      </c>
      <c r="G62" s="20">
        <v>8.9044447089149006E-2</v>
      </c>
      <c r="H62" s="20">
        <v>4.93427361783473E-2</v>
      </c>
      <c r="I62" s="20">
        <v>0.105289237226058</v>
      </c>
      <c r="J62" s="20">
        <v>5.6489237754787799E-2</v>
      </c>
      <c r="K62" s="20">
        <v>0</v>
      </c>
      <c r="L62" s="20">
        <v>6.2627943260512894E-2</v>
      </c>
      <c r="M62" s="20">
        <v>0</v>
      </c>
      <c r="N62" s="20">
        <v>0</v>
      </c>
      <c r="O62" s="20">
        <v>4.2386808968630001E-2</v>
      </c>
      <c r="P62" s="20">
        <v>5.6939023989641201E-2</v>
      </c>
      <c r="Q62" s="20">
        <v>0</v>
      </c>
      <c r="R62" s="20">
        <v>0</v>
      </c>
      <c r="S62" s="20">
        <v>0</v>
      </c>
      <c r="T62" s="20">
        <v>0</v>
      </c>
      <c r="U62" s="20">
        <v>7.9532559824294205E-2</v>
      </c>
      <c r="V62" s="20">
        <v>0.20558493031165401</v>
      </c>
      <c r="W62" s="20">
        <v>0</v>
      </c>
      <c r="X62" s="20">
        <v>0.183569005227605</v>
      </c>
      <c r="Y62" s="20">
        <v>0</v>
      </c>
      <c r="Z62" s="20">
        <v>0</v>
      </c>
      <c r="AA62" s="20">
        <v>0.12991504286903199</v>
      </c>
      <c r="AB62" s="20">
        <v>5.0334369067979001E-2</v>
      </c>
      <c r="AC62" s="20">
        <v>4.4857591998276401E-2</v>
      </c>
    </row>
    <row r="63" spans="1:29" x14ac:dyDescent="0.25">
      <c r="A63" s="25" t="s">
        <v>3</v>
      </c>
      <c r="B63" s="7" t="s">
        <v>48</v>
      </c>
      <c r="C63" s="19">
        <v>5.4327485378877598E-2</v>
      </c>
      <c r="D63" s="19">
        <v>0</v>
      </c>
      <c r="E63" s="19">
        <v>0.14569413041997101</v>
      </c>
      <c r="F63" s="19">
        <v>0</v>
      </c>
      <c r="G63" s="19">
        <v>0</v>
      </c>
      <c r="H63" s="19">
        <v>0.20317422376522301</v>
      </c>
      <c r="I63" s="19">
        <v>0.10609252227018701</v>
      </c>
      <c r="J63" s="19">
        <v>7.7533580562121299E-2</v>
      </c>
      <c r="K63" s="19">
        <v>0.185828230070472</v>
      </c>
      <c r="L63" s="19">
        <v>7.2780615400099599E-2</v>
      </c>
      <c r="M63" s="19">
        <v>0.127644766731001</v>
      </c>
      <c r="N63" s="19">
        <v>0</v>
      </c>
      <c r="O63" s="19">
        <v>0</v>
      </c>
      <c r="P63" s="19">
        <v>8.8243466077697605E-2</v>
      </c>
      <c r="Q63" s="19">
        <v>0</v>
      </c>
      <c r="R63" s="19">
        <v>0.10399250896576701</v>
      </c>
      <c r="S63" s="19">
        <v>0</v>
      </c>
      <c r="T63" s="19">
        <v>0.28411124210738797</v>
      </c>
      <c r="U63" s="19">
        <v>8.4311407345077596E-2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8.7741178278155696E-2</v>
      </c>
      <c r="AC63" s="19">
        <v>0</v>
      </c>
    </row>
    <row r="64" spans="1:29" x14ac:dyDescent="0.25">
      <c r="A64" s="25" t="s">
        <v>3</v>
      </c>
      <c r="B64" s="8" t="s">
        <v>41</v>
      </c>
      <c r="C64" s="21">
        <v>59.657760676700001</v>
      </c>
      <c r="D64" s="21">
        <v>37.412141642100003</v>
      </c>
      <c r="E64" s="21">
        <v>22.245619034600001</v>
      </c>
      <c r="F64" s="21">
        <v>20.219759820699998</v>
      </c>
      <c r="G64" s="21">
        <v>23.485897971899998</v>
      </c>
      <c r="H64" s="21">
        <v>15.9521028841</v>
      </c>
      <c r="I64" s="21">
        <v>10.183112034500001</v>
      </c>
      <c r="J64" s="21">
        <v>13.9339887629</v>
      </c>
      <c r="K64" s="21">
        <v>5.8137132333999997</v>
      </c>
      <c r="L64" s="21">
        <v>29.687906164600001</v>
      </c>
      <c r="M64" s="21">
        <v>8.4637393915000008</v>
      </c>
      <c r="N64" s="21">
        <v>4.3592551897999998</v>
      </c>
      <c r="O64" s="21">
        <v>18.5699377531</v>
      </c>
      <c r="P64" s="21">
        <v>36.728567733799999</v>
      </c>
      <c r="Q64" s="21">
        <v>13.2244060173</v>
      </c>
      <c r="R64" s="21">
        <v>10.388748680500001</v>
      </c>
      <c r="S64" s="21">
        <v>3.9227623331000001</v>
      </c>
      <c r="T64" s="21">
        <v>3.8025670237</v>
      </c>
      <c r="U64" s="21">
        <v>12.813829994300001</v>
      </c>
      <c r="V64" s="21">
        <v>5.2152270941000003</v>
      </c>
      <c r="W64" s="21">
        <v>6.0023474981999998</v>
      </c>
      <c r="X64" s="21">
        <v>4.2878720355000004</v>
      </c>
      <c r="Y64" s="21">
        <v>13.2244060173</v>
      </c>
      <c r="Z64" s="21">
        <v>1.6500428846999999</v>
      </c>
      <c r="AA64" s="21">
        <v>7.8444857354000002</v>
      </c>
      <c r="AB64" s="21">
        <v>36.938826039299997</v>
      </c>
      <c r="AC64" s="21">
        <v>22.7189346374</v>
      </c>
    </row>
  </sheetData>
  <mergeCells count="15">
    <mergeCell ref="A39:A47"/>
    <mergeCell ref="A49:A56"/>
    <mergeCell ref="A58:A64"/>
    <mergeCell ref="Q4:X4"/>
    <mergeCell ref="Y4:AC4"/>
    <mergeCell ref="A7:A10"/>
    <mergeCell ref="A12:A20"/>
    <mergeCell ref="A22:A29"/>
    <mergeCell ref="A31:A37"/>
    <mergeCell ref="B4:B6"/>
    <mergeCell ref="D4:E4"/>
    <mergeCell ref="F4:H4"/>
    <mergeCell ref="I4:K4"/>
    <mergeCell ref="L4:M4"/>
    <mergeCell ref="N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SBAB</vt:lpstr>
      <vt:lpstr>KantarSifo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2020-02-05T11:42:18Z</dcterms:modified>
</cp:coreProperties>
</file>