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Löpande\HPE - Boprisförväntningar\Excel (publicerade)\"/>
    </mc:Choice>
  </mc:AlternateContent>
  <xr:revisionPtr revIDLastSave="0" documentId="8_{8EF1E712-5589-4D78-9F6A-4A170275159B}" xr6:coauthVersionLast="45" xr6:coauthVersionMax="45" xr10:uidLastSave="{00000000-0000-0000-0000-000000000000}"/>
  <bookViews>
    <workbookView xWindow="-120" yWindow="-120" windowWidth="38640" windowHeight="21390" xr2:uid="{B498D393-803A-4160-B2B5-E91E642941E9}"/>
  </bookViews>
  <sheets>
    <sheet name="SBAB" sheetId="1" r:id="rId1"/>
    <sheet name="KantarSifo21Q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C13" i="1"/>
  <c r="L13" i="1"/>
  <c r="K13" i="1"/>
  <c r="J13" i="1"/>
  <c r="I13" i="1"/>
  <c r="H13" i="1"/>
  <c r="G13" i="1"/>
  <c r="F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<sst xmlns="http://schemas.openxmlformats.org/spreadsheetml/2006/main" count="209" uniqueCount="79">
  <si>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</si>
  <si>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</si>
  <si>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</si>
  <si>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</si>
  <si>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</si>
  <si>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</si>
  <si>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</si>
  <si>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</si>
  <si>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</si>
  <si>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</si>
  <si>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</si>
  <si>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</si>
  <si>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</si>
  <si>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</si>
  <si>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</si>
  <si>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</si>
  <si>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</si>
  <si>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</si>
  <si>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</si>
  <si>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</si>
  <si>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</si>
  <si>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</si>
  <si>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</si>
  <si>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</si>
  <si>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</si>
  <si>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</si>
  <si>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</si>
  <si>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</si>
  <si>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</si>
  <si>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</si>
  <si>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</si>
  <si>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</si>
  <si>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</si>
  <si>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</si>
  <si>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</si>
  <si>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</si>
  <si>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</si>
  <si>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</si>
  <si>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</si>
  <si>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</si>
  <si>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</si>
  <si>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</si>
  <si>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</si>
  <si>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</si>
  <si>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</si>
  <si>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</si>
  <si>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</si>
  <si>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</si>
  <si>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</si>
  <si>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</si>
  <si>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</si>
  <si>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</si>
  <si>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</si>
  <si>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</si>
  <si>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</si>
  <si>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</si>
  <si>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</si>
  <si>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</si>
  <si>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</si>
  <si>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</si>
  <si>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</si>
  <si>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Sysselsättning</t>
  </si>
  <si>
    <t>Utbildningsnivå</t>
  </si>
  <si>
    <t>16-34 år</t>
  </si>
  <si>
    <t>Upp till 24.999 kr/månad</t>
  </si>
  <si>
    <t>25.000-34.999 kronor/månad</t>
  </si>
  <si>
    <t>35.000 kr eller mer/månad</t>
  </si>
  <si>
    <t>Ej uppgift/vill ej uppge</t>
  </si>
  <si>
    <t>Heltid/deltid/egen företagare</t>
  </si>
  <si>
    <t>Övriga</t>
  </si>
  <si>
    <t>Högskola/universitet</t>
  </si>
  <si>
    <t>Vill ej uppge</t>
  </si>
  <si>
    <t>Storstadsregioner (Sth+Gbg+Mlm)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</si>
  <si>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</si>
  <si>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</si>
  <si>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Undersökning om "bostadsprisers utveckling", genomförd vecka 5, 2021</t>
  </si>
  <si>
    <t>Kön</t>
  </si>
  <si>
    <t>Man</t>
  </si>
  <si>
    <t>Kvinna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</si>
</sst>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1" x14ac:knownFonts="1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9"/>
      <color rgb="FF3F3F3F"/>
      <name val="Verdana"/>
      <family val="2"/>
    </font>
    <font>
      <sz val="11"/>
      <color rgb="FF000000"/>
      <name val="Calibri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6E6E6"/>
      </patternFill>
    </fill>
    <fill>
      <patternFill patternType="solid">
        <fgColor rgb="FFF5F5F5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Font="1"/>
    <xf numFmtId="0" fontId="6" fillId="0" borderId="0" xfId="2" applyAlignment="1">
      <alignment wrapText="1"/>
    </xf>
    <xf numFmtId="0" fontId="7" fillId="2" borderId="0" xfId="2" applyFont="1" applyFill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9" fontId="8" fillId="4" borderId="2" xfId="2" applyNumberFormat="1" applyFont="1" applyFill="1" applyBorder="1" applyAlignment="1">
      <alignment horizontal="center" vertical="center" wrapText="1"/>
    </xf>
    <xf numFmtId="9" fontId="8" fillId="2" borderId="2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3" fontId="10" fillId="0" borderId="2" xfId="2" applyNumberFormat="1" applyFont="1" applyBorder="1" applyAlignment="1">
      <alignment horizontal="center" vertical="center" wrapText="1"/>
    </xf>
    <xf numFmtId="3" fontId="10" fillId="4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6" fillId="0" borderId="0" xfId="2" applyAlignment="1">
      <alignment wrapText="1"/>
    </xf>
    <xf numFmtId="0" fontId="7" fillId="3" borderId="1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7109375" defaultRowHeight="15" x14ac:dyDescent="0.25"/>
  <sheetData>
    <row r="2" spans="1:17" x14ac:dyDescent="0.25">
      <c r="A2" t="s">
        <v>54</v>
      </c>
      <c r="F2" t="s">
        <v>52</v>
      </c>
      <c r="L2" t="s">
        <v>53</v>
      </c>
    </row>
    <row r="3" spans="1:17" x14ac:dyDescent="0.25">
      <c r="A3" s="7" t="s">
        <v>57</v>
      </c>
      <c r="B3" s="7" t="s">
        <v>55</v>
      </c>
      <c r="C3" s="7" t="s">
        <v>56</v>
      </c>
      <c r="E3" s="6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 x14ac:dyDescent="0.25">
      <c r="A4" s="7"/>
      <c r="B4" s="7"/>
      <c r="C4" s="7"/>
    </row>
    <row r="5" spans="1:17" x14ac:dyDescent="0.25">
      <c r="A5" s="8" t="str">
        <f>_xlfn.CONCAT(YEAR($E5)-2000,"Q",ROUNDUP(MONTH($E5)/3,0))</f>
        <v>19Q1</v>
      </c>
      <c r="B5" s="9">
        <f>100*($G5+$H5-$I5-$J5)</f>
        <v>25.302308052304245</v>
      </c>
      <c r="C5" s="9">
        <f>100*($M5+$N5-$O5-$P5)</f>
        <v>36.770621060624329</v>
      </c>
      <c r="E5" s="4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 x14ac:dyDescent="0.25">
      <c r="A6" s="8" t="str">
        <f t="shared" ref="A6:A13" si="0">_xlfn.CONCAT(YEAR($E6)-2000,"Q",ROUNDUP(MONTH($E6)/3,0))</f>
        <v>19Q2</v>
      </c>
      <c r="B6" s="9">
        <f t="shared" ref="B6:B13" si="1">100*($G6+$H6-$I6-$J6)</f>
        <v>40.903431589336783</v>
      </c>
      <c r="C6" s="9">
        <f t="shared" ref="C6:C13" si="2">100*($M6+$N6-$O6-$P6)</f>
        <v>44.748017627893269</v>
      </c>
      <c r="E6" s="5">
        <f t="shared" ref="E6:E13" si="3"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 x14ac:dyDescent="0.25">
      <c r="A7" s="8" t="str">
        <f t="shared" si="0"/>
        <v>19Q3</v>
      </c>
      <c r="B7" s="9">
        <f t="shared" si="1"/>
        <v>46.1509394820186</v>
      </c>
      <c r="C7" s="9">
        <f t="shared" si="2"/>
        <v>46.808579470069525</v>
      </c>
      <c r="E7" s="5">
        <f t="shared" si="3"/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 x14ac:dyDescent="0.25">
      <c r="A8" s="8" t="str">
        <f t="shared" si="0"/>
        <v>19Q4</v>
      </c>
      <c r="B8" s="9">
        <f t="shared" si="1"/>
        <v>53.007776904481275</v>
      </c>
      <c r="C8" s="9">
        <f t="shared" si="2"/>
        <v>50.126293670155839</v>
      </c>
      <c r="E8" s="5">
        <f t="shared" si="3"/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 x14ac:dyDescent="0.25">
      <c r="A9" s="8" t="str">
        <f t="shared" si="0"/>
        <v>20Q1</v>
      </c>
      <c r="B9" s="9">
        <f t="shared" si="1"/>
        <v>54.464887503697724</v>
      </c>
      <c r="C9" s="9">
        <f t="shared" si="2"/>
        <v>54.888777537532349</v>
      </c>
      <c r="E9" s="5">
        <f t="shared" si="3"/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 x14ac:dyDescent="0.25">
      <c r="A10" s="8" t="str">
        <f t="shared" si="0"/>
        <v>20Q2</v>
      </c>
      <c r="B10" s="9">
        <f t="shared" si="1"/>
        <v>-6.655310869132383</v>
      </c>
      <c r="C10" s="9">
        <f t="shared" si="2"/>
        <v>41.751527630212394</v>
      </c>
      <c r="E10" s="5">
        <f t="shared" si="3"/>
        <v>43966</v>
      </c>
      <c r="F10" s="2">
        <v>0.32571644058050297</v>
      </c>
      <c r="G10" s="2">
        <v>0.179503595248693</v>
      </c>
      <c r="H10" s="2">
        <v>6.5974373649142201E-2</v>
      </c>
      <c r="I10" s="2">
        <v>0.15667357530566201</v>
      </c>
      <c r="J10" s="2">
        <v>0.15535750228349701</v>
      </c>
      <c r="K10" s="2">
        <v>0.116774512932504</v>
      </c>
      <c r="L10" s="2">
        <v>0.227497003383763</v>
      </c>
      <c r="M10" s="2">
        <v>0.437361580820471</v>
      </c>
      <c r="N10" s="2">
        <v>6.8684450544919604E-2</v>
      </c>
      <c r="O10" s="2">
        <v>6.8624943112650397E-2</v>
      </c>
      <c r="P10" s="2">
        <v>1.99058119506163E-2</v>
      </c>
      <c r="Q10" s="2">
        <v>0.17792621018758101</v>
      </c>
    </row>
    <row r="11" spans="1:17" x14ac:dyDescent="0.25">
      <c r="A11" s="8" t="str">
        <f t="shared" si="0"/>
        <v>20Q3</v>
      </c>
      <c r="B11" s="9">
        <f t="shared" si="1"/>
        <v>46.1509394820186</v>
      </c>
      <c r="C11" s="9">
        <f t="shared" si="2"/>
        <v>46.808579470069525</v>
      </c>
      <c r="E11" s="5">
        <f t="shared" si="3"/>
        <v>44058</v>
      </c>
      <c r="F11" s="2">
        <v>0.30226590220369798</v>
      </c>
      <c r="G11" s="2">
        <v>0.42888849649855099</v>
      </c>
      <c r="H11" s="2">
        <v>9.9588815390022206E-2</v>
      </c>
      <c r="I11" s="2">
        <v>4.2130475088095198E-2</v>
      </c>
      <c r="J11" s="2">
        <v>2.4837441980291999E-2</v>
      </c>
      <c r="K11" s="2">
        <v>0.10228886883933901</v>
      </c>
      <c r="L11" s="2">
        <v>0.22091586156623899</v>
      </c>
      <c r="M11" s="2">
        <v>0.478696919976487</v>
      </c>
      <c r="N11" s="2">
        <v>4.6612319424578698E-2</v>
      </c>
      <c r="O11" s="2">
        <v>4.2349308144304702E-2</v>
      </c>
      <c r="P11" s="2">
        <v>1.48741365560657E-2</v>
      </c>
      <c r="Q11" s="2">
        <v>0.19655145433232399</v>
      </c>
    </row>
    <row r="12" spans="1:17" x14ac:dyDescent="0.25">
      <c r="A12" s="8" t="str">
        <f t="shared" si="0"/>
        <v>20Q4</v>
      </c>
      <c r="B12" s="9">
        <f t="shared" si="1"/>
        <v>66.10758429082837</v>
      </c>
      <c r="C12" s="9">
        <f t="shared" si="2"/>
        <v>64.049419283670062</v>
      </c>
      <c r="E12" s="5">
        <f t="shared" si="3"/>
        <v>44150</v>
      </c>
      <c r="F12" s="2">
        <v>0.204571523341019</v>
      </c>
      <c r="G12" s="2">
        <v>0.50570161240872802</v>
      </c>
      <c r="H12" s="2">
        <v>0.17326054050965001</v>
      </c>
      <c r="I12" s="2">
        <v>1.0817870434023699E-2</v>
      </c>
      <c r="J12" s="2">
        <v>7.0684395760705898E-3</v>
      </c>
      <c r="K12" s="2">
        <v>9.8580013730508398E-2</v>
      </c>
      <c r="L12" s="2">
        <v>0.14236511079988301</v>
      </c>
      <c r="M12" s="2">
        <v>0.57623320842161696</v>
      </c>
      <c r="N12" s="2">
        <v>8.3285408165551494E-2</v>
      </c>
      <c r="O12" s="2">
        <v>1.3495167198736601E-2</v>
      </c>
      <c r="P12" s="2">
        <v>5.5292565517312698E-3</v>
      </c>
      <c r="Q12" s="2">
        <v>0.179091848862478</v>
      </c>
    </row>
    <row r="13" spans="1:17" x14ac:dyDescent="0.25">
      <c r="A13" s="8" t="str">
        <f t="shared" si="0"/>
        <v>21Q1</v>
      </c>
      <c r="B13" s="9">
        <f t="shared" si="1"/>
        <v>66.744424408610087</v>
      </c>
      <c r="C13" s="9">
        <f t="shared" si="2"/>
        <v>66.525656575903639</v>
      </c>
      <c r="E13" s="5">
        <f t="shared" si="3"/>
        <v>44242</v>
      </c>
      <c r="F13" s="3">
        <f>KantarSifo21Q1!$C12</f>
        <v>0.17294203186878901</v>
      </c>
      <c r="G13" s="3">
        <f>KantarSifo21Q1!$C13</f>
        <v>0.47747692762284699</v>
      </c>
      <c r="H13" s="3">
        <f>KantarSifo21Q1!$C14</f>
        <v>0.20957483378317701</v>
      </c>
      <c r="I13" s="3">
        <f>KantarSifo21Q1!$C15</f>
        <v>1.37350575161579E-2</v>
      </c>
      <c r="J13" s="3">
        <f>KantarSifo21Q1!$C16</f>
        <v>5.8724598037651603E-3</v>
      </c>
      <c r="K13" s="3">
        <f>KantarSifo21Q1!$C17</f>
        <v>0.12039868940526401</v>
      </c>
      <c r="L13" s="3">
        <f>KantarSifo21Q1!$C37</f>
        <v>0.106087109766028</v>
      </c>
      <c r="M13" s="3">
        <f>KantarSifo21Q1!$C38</f>
        <v>0.56545331728617299</v>
      </c>
      <c r="N13" s="3">
        <f>KantarSifo21Q1!$C39</f>
        <v>0.117474699148924</v>
      </c>
      <c r="O13" s="3">
        <f>KantarSifo21Q1!$C40</f>
        <v>1.34392679566981E-2</v>
      </c>
      <c r="P13" s="3">
        <f>KantarSifo21Q1!$C41</f>
        <v>4.2321827193625896E-3</v>
      </c>
      <c r="Q13" s="3">
        <f>KantarSifo21Q1!$C42</f>
        <v>0.19331342312281299</v>
      </c>
    </row>
    <row r="14" spans="1:17" x14ac:dyDescent="0.25">
      <c r="E14" s="1"/>
    </row>
    <row r="15" spans="1:17" x14ac:dyDescent="0.25">
      <c r="E15" s="1"/>
    </row>
    <row r="16" spans="1:17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3E09-BD97-4FC8-BAAA-EDF1CCC90533}">
  <dimension ref="A1:AE60"/>
  <sheetViews>
    <sheetView workbookViewId="0"/>
  </sheetViews>
  <sheetFormatPr defaultColWidth="9.140625" defaultRowHeight="15" x14ac:dyDescent="0.25"/>
  <cols>
    <col min="1" max="1" width="62.42578125" style="11" customWidth="1"/>
    <col min="2" max="2" width="52.7109375" style="11" customWidth="1"/>
    <col min="3" max="12" width="13.7109375" style="11" customWidth="1"/>
    <col min="13" max="13" width="18" style="11" customWidth="1"/>
    <col min="14" max="14" width="15.7109375" style="11" customWidth="1"/>
    <col min="15" max="18" width="16.7109375" style="11" customWidth="1"/>
    <col min="19" max="30" width="13.7109375" style="11" customWidth="1"/>
    <col min="31" max="31" width="15.140625" style="11" customWidth="1"/>
    <col min="32" max="16384" width="9.140625" style="11"/>
  </cols>
  <sheetData>
    <row r="1" spans="1:31" ht="15.75" x14ac:dyDescent="0.25">
      <c r="A1" s="10" t="s">
        <v>75</v>
      </c>
    </row>
    <row r="2" spans="1:31" ht="15.75" x14ac:dyDescent="0.25">
      <c r="A2" s="10" t="s">
        <v>1</v>
      </c>
    </row>
    <row r="4" spans="1:31" ht="56.25" customHeight="1" x14ac:dyDescent="0.25">
      <c r="A4" s="12" t="s">
        <v>2</v>
      </c>
      <c r="B4" s="25" t="s">
        <v>2</v>
      </c>
      <c r="C4" s="13"/>
      <c r="D4" s="24" t="s">
        <v>76</v>
      </c>
      <c r="E4" s="24" t="s">
        <v>2</v>
      </c>
      <c r="F4" s="24" t="s">
        <v>3</v>
      </c>
      <c r="G4" s="24" t="s">
        <v>2</v>
      </c>
      <c r="H4" s="24" t="s">
        <v>2</v>
      </c>
      <c r="I4" s="24" t="s">
        <v>60</v>
      </c>
      <c r="J4" s="24" t="s">
        <v>2</v>
      </c>
      <c r="K4" s="24" t="s">
        <v>2</v>
      </c>
      <c r="L4" s="24" t="s">
        <v>2</v>
      </c>
      <c r="M4" s="26" t="s">
        <v>61</v>
      </c>
      <c r="N4" s="24" t="s">
        <v>2</v>
      </c>
      <c r="O4" s="24" t="s">
        <v>62</v>
      </c>
      <c r="P4" s="24" t="s">
        <v>2</v>
      </c>
      <c r="Q4" s="24" t="s">
        <v>2</v>
      </c>
      <c r="R4" s="24" t="s">
        <v>2</v>
      </c>
      <c r="S4" s="24" t="s">
        <v>4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  <c r="Z4" s="24" t="s">
        <v>2</v>
      </c>
      <c r="AA4" s="24" t="s">
        <v>5</v>
      </c>
      <c r="AB4" s="24" t="s">
        <v>2</v>
      </c>
      <c r="AC4" s="24" t="s">
        <v>2</v>
      </c>
      <c r="AD4" s="24" t="s">
        <v>2</v>
      </c>
      <c r="AE4" s="24" t="s">
        <v>2</v>
      </c>
    </row>
    <row r="5" spans="1:31" ht="56.25" customHeight="1" x14ac:dyDescent="0.25">
      <c r="A5" s="12" t="s">
        <v>2</v>
      </c>
      <c r="B5" s="23" t="s">
        <v>2</v>
      </c>
      <c r="C5" s="13" t="s">
        <v>0</v>
      </c>
      <c r="D5" s="13" t="s">
        <v>77</v>
      </c>
      <c r="E5" s="13" t="s">
        <v>78</v>
      </c>
      <c r="F5" s="13" t="s">
        <v>63</v>
      </c>
      <c r="G5" s="13" t="s">
        <v>6</v>
      </c>
      <c r="H5" s="13" t="s">
        <v>7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58</v>
      </c>
      <c r="P5" s="13" t="s">
        <v>59</v>
      </c>
      <c r="Q5" s="13" t="s">
        <v>70</v>
      </c>
      <c r="R5" s="13" t="s">
        <v>71</v>
      </c>
      <c r="S5" s="13" t="s">
        <v>8</v>
      </c>
      <c r="T5" s="13" t="s">
        <v>9</v>
      </c>
      <c r="U5" s="13" t="s">
        <v>10</v>
      </c>
      <c r="V5" s="13" t="s">
        <v>11</v>
      </c>
      <c r="W5" s="13" t="s">
        <v>12</v>
      </c>
      <c r="X5" s="13" t="s">
        <v>13</v>
      </c>
      <c r="Y5" s="13" t="s">
        <v>14</v>
      </c>
      <c r="Z5" s="13" t="s">
        <v>15</v>
      </c>
      <c r="AA5" s="13" t="s">
        <v>8</v>
      </c>
      <c r="AB5" s="13" t="s">
        <v>16</v>
      </c>
      <c r="AC5" s="13" t="s">
        <v>17</v>
      </c>
      <c r="AD5" s="13" t="s">
        <v>18</v>
      </c>
      <c r="AE5" s="13" t="s">
        <v>72</v>
      </c>
    </row>
    <row r="6" spans="1:31" x14ac:dyDescent="0.25">
      <c r="A6" s="12" t="s">
        <v>2</v>
      </c>
      <c r="B6" s="23" t="s">
        <v>2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N6" s="13" t="s">
        <v>19</v>
      </c>
      <c r="O6" s="13" t="s">
        <v>19</v>
      </c>
      <c r="P6" s="13" t="s">
        <v>19</v>
      </c>
      <c r="Q6" s="13" t="s">
        <v>19</v>
      </c>
      <c r="R6" s="13" t="s">
        <v>19</v>
      </c>
      <c r="S6" s="13" t="s">
        <v>19</v>
      </c>
      <c r="T6" s="13" t="s">
        <v>19</v>
      </c>
      <c r="U6" s="13" t="s">
        <v>19</v>
      </c>
      <c r="V6" s="13" t="s">
        <v>19</v>
      </c>
      <c r="W6" s="13" t="s">
        <v>19</v>
      </c>
      <c r="X6" s="13" t="s">
        <v>19</v>
      </c>
      <c r="Y6" s="13" t="s">
        <v>19</v>
      </c>
      <c r="Z6" s="13" t="s">
        <v>19</v>
      </c>
      <c r="AA6" s="13" t="s">
        <v>19</v>
      </c>
      <c r="AB6" s="13" t="s">
        <v>19</v>
      </c>
      <c r="AC6" s="13" t="s">
        <v>19</v>
      </c>
      <c r="AD6" s="13" t="s">
        <v>19</v>
      </c>
      <c r="AE6" s="13" t="s">
        <v>19</v>
      </c>
    </row>
    <row r="7" spans="1:31" x14ac:dyDescent="0.25">
      <c r="A7" s="22" t="s">
        <v>20</v>
      </c>
      <c r="B7" s="14" t="s">
        <v>21</v>
      </c>
      <c r="C7" s="15">
        <v>0.26926076936492099</v>
      </c>
      <c r="D7" s="15">
        <v>0.253430326427658</v>
      </c>
      <c r="E7" s="15">
        <v>0.28550283678113902</v>
      </c>
      <c r="F7" s="15">
        <v>0.43238152768180799</v>
      </c>
      <c r="G7" s="15">
        <v>0.206129272511797</v>
      </c>
      <c r="H7" s="15">
        <v>0.18567201919037399</v>
      </c>
      <c r="I7" s="15">
        <v>0.38193461589854799</v>
      </c>
      <c r="J7" s="15">
        <v>0.304433199164307</v>
      </c>
      <c r="K7" s="15">
        <v>0.14318068830603201</v>
      </c>
      <c r="L7" s="15">
        <v>0.31779651680649601</v>
      </c>
      <c r="M7" s="15">
        <v>0.22747015722153199</v>
      </c>
      <c r="N7" s="15">
        <v>0.262528671318702</v>
      </c>
      <c r="O7" s="15">
        <v>0.249805678808728</v>
      </c>
      <c r="P7" s="15">
        <v>0.30706557578448401</v>
      </c>
      <c r="Q7" s="15">
        <v>0.24698261241668801</v>
      </c>
      <c r="R7" s="15">
        <v>0.24620360255586199</v>
      </c>
      <c r="S7" s="15">
        <v>0.24372898881801</v>
      </c>
      <c r="T7" s="15">
        <v>0.30312732424237299</v>
      </c>
      <c r="U7" s="15">
        <v>0.29421064287388898</v>
      </c>
      <c r="V7" s="15">
        <v>0.29434747390263499</v>
      </c>
      <c r="W7" s="15">
        <v>0.249427677890321</v>
      </c>
      <c r="X7" s="15">
        <v>0.26702891636436399</v>
      </c>
      <c r="Y7" s="15">
        <v>0.188127674179736</v>
      </c>
      <c r="Z7" s="15">
        <v>0.28375428237276801</v>
      </c>
      <c r="AA7" s="15">
        <v>0.247048559633578</v>
      </c>
      <c r="AB7" s="15">
        <v>0.32383765292440603</v>
      </c>
      <c r="AC7" s="15">
        <v>0.27850520412375102</v>
      </c>
      <c r="AD7" s="15">
        <v>0.270088063055966</v>
      </c>
      <c r="AE7" s="15">
        <v>0.267951821549265</v>
      </c>
    </row>
    <row r="8" spans="1:31" x14ac:dyDescent="0.25">
      <c r="A8" s="23" t="s">
        <v>2</v>
      </c>
      <c r="B8" s="14" t="s">
        <v>22</v>
      </c>
      <c r="C8" s="16">
        <v>0.71671157599115598</v>
      </c>
      <c r="D8" s="16">
        <v>0.72990440944456303</v>
      </c>
      <c r="E8" s="16">
        <v>0.70317570139747998</v>
      </c>
      <c r="F8" s="16">
        <v>0.53052980829179497</v>
      </c>
      <c r="G8" s="16">
        <v>0.78794785863676797</v>
      </c>
      <c r="H8" s="16">
        <v>0.81302893921296804</v>
      </c>
      <c r="I8" s="16">
        <v>0.60351416310123696</v>
      </c>
      <c r="J8" s="16">
        <v>0.69338490086415205</v>
      </c>
      <c r="K8" s="16">
        <v>0.85207660321472101</v>
      </c>
      <c r="L8" s="16">
        <v>0.60072691016834801</v>
      </c>
      <c r="M8" s="16">
        <v>0.76647021794279402</v>
      </c>
      <c r="N8" s="16">
        <v>0.73484591370853902</v>
      </c>
      <c r="O8" s="16">
        <v>0.688238725350378</v>
      </c>
      <c r="P8" s="16">
        <v>0.67702037164349604</v>
      </c>
      <c r="Q8" s="16">
        <v>0.74367571533385501</v>
      </c>
      <c r="R8" s="16">
        <v>0.75379639744413796</v>
      </c>
      <c r="S8" s="16">
        <v>0.73835856811317402</v>
      </c>
      <c r="T8" s="16">
        <v>0.69037437183790795</v>
      </c>
      <c r="U8" s="16">
        <v>0.70578935712611102</v>
      </c>
      <c r="V8" s="16">
        <v>0.692182001952658</v>
      </c>
      <c r="W8" s="16">
        <v>0.74027931719833395</v>
      </c>
      <c r="X8" s="16">
        <v>0.72413946175930199</v>
      </c>
      <c r="Y8" s="16">
        <v>0.75355426716797402</v>
      </c>
      <c r="Z8" s="16">
        <v>0.68120229995431902</v>
      </c>
      <c r="AA8" s="16">
        <v>0.734622705362036</v>
      </c>
      <c r="AB8" s="16">
        <v>0.66593076762835401</v>
      </c>
      <c r="AC8" s="16">
        <v>0.70236930848202395</v>
      </c>
      <c r="AD8" s="16">
        <v>0.71788250194855896</v>
      </c>
      <c r="AE8" s="16">
        <v>0.714858931651149</v>
      </c>
    </row>
    <row r="9" spans="1:31" x14ac:dyDescent="0.25">
      <c r="A9" s="23" t="s">
        <v>2</v>
      </c>
      <c r="B9" s="14" t="s">
        <v>23</v>
      </c>
      <c r="C9" s="15">
        <v>1.40276546439232E-2</v>
      </c>
      <c r="D9" s="15">
        <v>1.6665264127778599E-2</v>
      </c>
      <c r="E9" s="15">
        <v>1.1321461821384301E-2</v>
      </c>
      <c r="F9" s="15">
        <v>3.7088664026397197E-2</v>
      </c>
      <c r="G9" s="15">
        <v>5.9228688514345804E-3</v>
      </c>
      <c r="H9" s="15">
        <v>1.2990415966579599E-3</v>
      </c>
      <c r="I9" s="15">
        <v>1.4551221000214E-2</v>
      </c>
      <c r="J9" s="15">
        <v>2.1818999715407399E-3</v>
      </c>
      <c r="K9" s="15">
        <v>4.7427084792473397E-3</v>
      </c>
      <c r="L9" s="15">
        <v>8.1476573025156304E-2</v>
      </c>
      <c r="M9" s="15">
        <v>6.0596248356751302E-3</v>
      </c>
      <c r="N9" s="15">
        <v>2.6254149727599802E-3</v>
      </c>
      <c r="O9" s="15">
        <v>6.1955595840893898E-2</v>
      </c>
      <c r="P9" s="15">
        <v>1.5914052572019801E-2</v>
      </c>
      <c r="Q9" s="15">
        <v>9.3416722494596097E-3</v>
      </c>
      <c r="R9" s="15">
        <v>0</v>
      </c>
      <c r="S9" s="15">
        <v>1.7912443068815401E-2</v>
      </c>
      <c r="T9" s="15">
        <v>6.4983039197185604E-3</v>
      </c>
      <c r="U9" s="15">
        <v>0</v>
      </c>
      <c r="V9" s="15">
        <v>1.3470524144707299E-2</v>
      </c>
      <c r="W9" s="15">
        <v>1.02930049113451E-2</v>
      </c>
      <c r="X9" s="15">
        <v>8.8316218763347699E-3</v>
      </c>
      <c r="Y9" s="15">
        <v>5.8318058652289798E-2</v>
      </c>
      <c r="Z9" s="15">
        <v>3.5043417672912601E-2</v>
      </c>
      <c r="AA9" s="15">
        <v>1.83287350043859E-2</v>
      </c>
      <c r="AB9" s="15">
        <v>1.0231579447240201E-2</v>
      </c>
      <c r="AC9" s="15">
        <v>1.9125487394224001E-2</v>
      </c>
      <c r="AD9" s="15">
        <v>1.2029434995476899E-2</v>
      </c>
      <c r="AE9" s="15">
        <v>1.7189246799585899E-2</v>
      </c>
    </row>
    <row r="10" spans="1:31" x14ac:dyDescent="0.25">
      <c r="A10" s="23" t="s">
        <v>2</v>
      </c>
      <c r="B10" s="17" t="s">
        <v>24</v>
      </c>
      <c r="C10" s="18">
        <v>1515.9999999795</v>
      </c>
      <c r="D10" s="18">
        <v>767.72831098269796</v>
      </c>
      <c r="E10" s="18">
        <v>748.27168899679805</v>
      </c>
      <c r="F10" s="18">
        <v>467.90519367719997</v>
      </c>
      <c r="G10" s="18">
        <v>551.58357443770001</v>
      </c>
      <c r="H10" s="18">
        <v>496.51123186460001</v>
      </c>
      <c r="I10" s="18">
        <v>420.05522718060001</v>
      </c>
      <c r="J10" s="18">
        <v>408.13993442200001</v>
      </c>
      <c r="K10" s="18">
        <v>544.43880681229996</v>
      </c>
      <c r="L10" s="18">
        <v>143.36603156460001</v>
      </c>
      <c r="M10" s="18">
        <v>645.57559609449902</v>
      </c>
      <c r="N10" s="18">
        <v>339.19228790099999</v>
      </c>
      <c r="O10" s="18">
        <v>66.393878946200005</v>
      </c>
      <c r="P10" s="18">
        <v>559.08650165849997</v>
      </c>
      <c r="Q10" s="18">
        <v>883.68762138679597</v>
      </c>
      <c r="R10" s="18">
        <v>6.8319979880000004</v>
      </c>
      <c r="S10" s="18">
        <v>345.42121534900002</v>
      </c>
      <c r="T10" s="18">
        <v>291.92805097090002</v>
      </c>
      <c r="U10" s="18">
        <v>134.03302310550001</v>
      </c>
      <c r="V10" s="18">
        <v>214.54072051349999</v>
      </c>
      <c r="W10" s="18">
        <v>282.33495909409999</v>
      </c>
      <c r="X10" s="18">
        <v>105.37239122450001</v>
      </c>
      <c r="Y10" s="18">
        <v>62.977145300700002</v>
      </c>
      <c r="Z10" s="18">
        <v>79.3924944213</v>
      </c>
      <c r="AA10" s="18">
        <v>337.57582578500001</v>
      </c>
      <c r="AB10" s="18">
        <v>97.571653530899994</v>
      </c>
      <c r="AC10" s="18">
        <v>151.94776795480001</v>
      </c>
      <c r="AD10" s="18">
        <v>928.90475270879597</v>
      </c>
      <c r="AE10" s="18">
        <v>587.09524727070004</v>
      </c>
    </row>
    <row r="11" spans="1:31" x14ac:dyDescent="0.25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26.85" customHeight="1" x14ac:dyDescent="0.25">
      <c r="A12" s="22" t="s">
        <v>25</v>
      </c>
      <c r="B12" s="14" t="s">
        <v>26</v>
      </c>
      <c r="C12" s="15">
        <v>0.17294203186878901</v>
      </c>
      <c r="D12" s="15">
        <v>0.17092527276834399</v>
      </c>
      <c r="E12" s="15">
        <v>0.17508988410215101</v>
      </c>
      <c r="F12" s="15">
        <v>0.183643097793218</v>
      </c>
      <c r="G12" s="15">
        <v>0.16684862024517499</v>
      </c>
      <c r="H12" s="15">
        <v>0.17292198016173099</v>
      </c>
      <c r="I12" s="15">
        <v>0.16946213080881301</v>
      </c>
      <c r="J12" s="15">
        <v>0.19116132162229599</v>
      </c>
      <c r="K12" s="15">
        <v>0.17329917145771501</v>
      </c>
      <c r="L12" s="15">
        <v>0.121393990420539</v>
      </c>
      <c r="M12" s="15">
        <v>0.189404647402618</v>
      </c>
      <c r="N12" s="15">
        <v>0.160917227202442</v>
      </c>
      <c r="O12" s="15">
        <v>0.15060656757500199</v>
      </c>
      <c r="P12" s="15">
        <v>0.153527100215056</v>
      </c>
      <c r="Q12" s="15">
        <v>0.18382768320071199</v>
      </c>
      <c r="R12" s="15">
        <v>0.40898742958690099</v>
      </c>
      <c r="S12" s="15">
        <v>0.18096284271023</v>
      </c>
      <c r="T12" s="15">
        <v>0.155510042935259</v>
      </c>
      <c r="U12" s="15">
        <v>0.18693542553019701</v>
      </c>
      <c r="V12" s="15">
        <v>0.157470353633865</v>
      </c>
      <c r="W12" s="15">
        <v>0.16437295334252</v>
      </c>
      <c r="X12" s="15">
        <v>0.21222834761043299</v>
      </c>
      <c r="Y12" s="15">
        <v>0.134162115508486</v>
      </c>
      <c r="Z12" s="15">
        <v>0.22980012299415301</v>
      </c>
      <c r="AA12" s="15">
        <v>0.179726508040704</v>
      </c>
      <c r="AB12" s="15">
        <v>0.13174963212192201</v>
      </c>
      <c r="AC12" s="15">
        <v>0.186443212028544</v>
      </c>
      <c r="AD12" s="15">
        <v>0.172271913598775</v>
      </c>
      <c r="AE12" s="15">
        <v>0.17400678052083601</v>
      </c>
    </row>
    <row r="13" spans="1:31" x14ac:dyDescent="0.25">
      <c r="A13" s="23" t="s">
        <v>2</v>
      </c>
      <c r="B13" s="14" t="s">
        <v>27</v>
      </c>
      <c r="C13" s="16">
        <v>0.47747692762284699</v>
      </c>
      <c r="D13" s="16">
        <v>0.50581579672478605</v>
      </c>
      <c r="E13" s="16">
        <v>0.44729597875388</v>
      </c>
      <c r="F13" s="16">
        <v>0.47708920875385302</v>
      </c>
      <c r="G13" s="16">
        <v>0.46176027922712898</v>
      </c>
      <c r="H13" s="16">
        <v>0.49463664884265601</v>
      </c>
      <c r="I13" s="16">
        <v>0.47538734070261901</v>
      </c>
      <c r="J13" s="16">
        <v>0.45107498030756699</v>
      </c>
      <c r="K13" s="16">
        <v>0.50581002833561195</v>
      </c>
      <c r="L13" s="16">
        <v>0.41776759278363901</v>
      </c>
      <c r="M13" s="16">
        <v>0.438290094493757</v>
      </c>
      <c r="N13" s="16">
        <v>0.52792939713724596</v>
      </c>
      <c r="O13" s="16">
        <v>0.45044347382468802</v>
      </c>
      <c r="P13" s="16">
        <v>0.43574645221146102</v>
      </c>
      <c r="Q13" s="16">
        <v>0.50713376187599302</v>
      </c>
      <c r="R13" s="16">
        <v>0</v>
      </c>
      <c r="S13" s="16">
        <v>0.53022792787024398</v>
      </c>
      <c r="T13" s="16">
        <v>0.48348842427467598</v>
      </c>
      <c r="U13" s="16">
        <v>0.43498396690225699</v>
      </c>
      <c r="V13" s="16">
        <v>0.49014418105973601</v>
      </c>
      <c r="W13" s="16">
        <v>0.49980487050940597</v>
      </c>
      <c r="X13" s="16">
        <v>0.37809316391189202</v>
      </c>
      <c r="Y13" s="16">
        <v>0.42222685186407999</v>
      </c>
      <c r="Z13" s="16">
        <v>0.34826617044814701</v>
      </c>
      <c r="AA13" s="16">
        <v>0.52730806273282205</v>
      </c>
      <c r="AB13" s="16">
        <v>0.50995382297140801</v>
      </c>
      <c r="AC13" s="16">
        <v>0.50808066049283596</v>
      </c>
      <c r="AD13" s="16">
        <v>0.45088299037118701</v>
      </c>
      <c r="AE13" s="16">
        <v>0.51973194454802396</v>
      </c>
    </row>
    <row r="14" spans="1:31" x14ac:dyDescent="0.25">
      <c r="A14" s="23" t="s">
        <v>2</v>
      </c>
      <c r="B14" s="14" t="s">
        <v>28</v>
      </c>
      <c r="C14" s="15">
        <v>0.20957483378317701</v>
      </c>
      <c r="D14" s="15">
        <v>0.2170653861521</v>
      </c>
      <c r="E14" s="15">
        <v>0.201597381428478</v>
      </c>
      <c r="F14" s="15">
        <v>0.158478258394571</v>
      </c>
      <c r="G14" s="15">
        <v>0.241110270811593</v>
      </c>
      <c r="H14" s="15">
        <v>0.20704358559025299</v>
      </c>
      <c r="I14" s="15">
        <v>0.16217024534052901</v>
      </c>
      <c r="J14" s="15">
        <v>0.20517804368574799</v>
      </c>
      <c r="K14" s="15">
        <v>0.24204134111631201</v>
      </c>
      <c r="L14" s="15">
        <v>0.188680007935628</v>
      </c>
      <c r="M14" s="15">
        <v>0.244044267330427</v>
      </c>
      <c r="N14" s="15">
        <v>0.19215877557435199</v>
      </c>
      <c r="O14" s="15">
        <v>0.24351172003177399</v>
      </c>
      <c r="P14" s="15">
        <v>0.22160723539726701</v>
      </c>
      <c r="Q14" s="15">
        <v>0.20072272041334299</v>
      </c>
      <c r="R14" s="15">
        <v>0.153699402740751</v>
      </c>
      <c r="S14" s="15">
        <v>0.18509716348333599</v>
      </c>
      <c r="T14" s="15">
        <v>0.20438024214316899</v>
      </c>
      <c r="U14" s="15">
        <v>0.19316949196454999</v>
      </c>
      <c r="V14" s="15">
        <v>0.231474668960681</v>
      </c>
      <c r="W14" s="15">
        <v>0.20597139932960401</v>
      </c>
      <c r="X14" s="15">
        <v>0.239367307847307</v>
      </c>
      <c r="Y14" s="15">
        <v>0.22774587176812799</v>
      </c>
      <c r="Z14" s="15">
        <v>0.26887523455565099</v>
      </c>
      <c r="AA14" s="15">
        <v>0.18630337922978099</v>
      </c>
      <c r="AB14" s="15">
        <v>0.25344489568937401</v>
      </c>
      <c r="AC14" s="15">
        <v>0.19113342319562501</v>
      </c>
      <c r="AD14" s="15">
        <v>0.21690598773626599</v>
      </c>
      <c r="AE14" s="15">
        <v>0.197926388070256</v>
      </c>
    </row>
    <row r="15" spans="1:31" x14ac:dyDescent="0.25">
      <c r="A15" s="23" t="s">
        <v>2</v>
      </c>
      <c r="B15" s="14" t="s">
        <v>29</v>
      </c>
      <c r="C15" s="16">
        <v>1.37350575161579E-2</v>
      </c>
      <c r="D15" s="16">
        <v>1.6715846843851499E-2</v>
      </c>
      <c r="E15" s="16">
        <v>1.05605112784558E-2</v>
      </c>
      <c r="F15" s="16">
        <v>2.3683279029381901E-2</v>
      </c>
      <c r="G15" s="16">
        <v>9.9994573609949993E-3</v>
      </c>
      <c r="H15" s="16">
        <v>1.1639426857673101E-2</v>
      </c>
      <c r="I15" s="16">
        <v>6.9646731352135298E-3</v>
      </c>
      <c r="J15" s="16">
        <v>2.5297914256828299E-2</v>
      </c>
      <c r="K15" s="16">
        <v>1.1011397581556901E-2</v>
      </c>
      <c r="L15" s="16">
        <v>1.03400008868037E-2</v>
      </c>
      <c r="M15" s="16">
        <v>1.5929973674284299E-2</v>
      </c>
      <c r="N15" s="16">
        <v>3.5417862733297801E-3</v>
      </c>
      <c r="O15" s="16">
        <v>0</v>
      </c>
      <c r="P15" s="16">
        <v>2.1431325395876999E-2</v>
      </c>
      <c r="Q15" s="16">
        <v>1.0364913566191901E-2</v>
      </c>
      <c r="R15" s="16">
        <v>0</v>
      </c>
      <c r="S15" s="16">
        <v>1.84294524571827E-2</v>
      </c>
      <c r="T15" s="16">
        <v>4.4185872816018597E-3</v>
      </c>
      <c r="U15" s="16">
        <v>8.3673329155489595E-3</v>
      </c>
      <c r="V15" s="16">
        <v>1.15968815514262E-2</v>
      </c>
      <c r="W15" s="16">
        <v>6.3695938570510202E-3</v>
      </c>
      <c r="X15" s="16">
        <v>1.31908240908473E-2</v>
      </c>
      <c r="Y15" s="16">
        <v>7.7749249097810794E-2</v>
      </c>
      <c r="Z15" s="16">
        <v>1.46358656556764E-2</v>
      </c>
      <c r="AA15" s="16">
        <v>1.89536594576095E-2</v>
      </c>
      <c r="AB15" s="16">
        <v>0</v>
      </c>
      <c r="AC15" s="16">
        <v>1.24741844868118E-2</v>
      </c>
      <c r="AD15" s="16">
        <v>1.3334435962530099E-2</v>
      </c>
      <c r="AE15" s="16">
        <v>1.43716037473136E-2</v>
      </c>
    </row>
    <row r="16" spans="1:31" x14ac:dyDescent="0.25">
      <c r="A16" s="23" t="s">
        <v>2</v>
      </c>
      <c r="B16" s="14" t="s">
        <v>30</v>
      </c>
      <c r="C16" s="15">
        <v>5.8724598037651603E-3</v>
      </c>
      <c r="D16" s="15">
        <v>6.44899985398975E-3</v>
      </c>
      <c r="E16" s="15">
        <v>5.2584435664146303E-3</v>
      </c>
      <c r="F16" s="15">
        <v>7.6203743075343401E-3</v>
      </c>
      <c r="G16" s="15">
        <v>6.7729248749227103E-3</v>
      </c>
      <c r="H16" s="15">
        <v>3.8281137934814799E-3</v>
      </c>
      <c r="I16" s="15">
        <v>6.0957347489497696E-3</v>
      </c>
      <c r="J16" s="15">
        <v>1.37976108177633E-2</v>
      </c>
      <c r="K16" s="15">
        <v>2.0060399991559401E-3</v>
      </c>
      <c r="L16" s="15">
        <v>0</v>
      </c>
      <c r="M16" s="15">
        <v>7.89123491289161E-3</v>
      </c>
      <c r="N16" s="15">
        <v>6.9092197536603497E-3</v>
      </c>
      <c r="O16" s="15">
        <v>1.6496027501442301E-2</v>
      </c>
      <c r="P16" s="15">
        <v>7.0888085302323704E-3</v>
      </c>
      <c r="Q16" s="15">
        <v>4.4792230728535999E-3</v>
      </c>
      <c r="R16" s="15">
        <v>0</v>
      </c>
      <c r="S16" s="15">
        <v>0</v>
      </c>
      <c r="T16" s="15">
        <v>9.3860631369818304E-3</v>
      </c>
      <c r="U16" s="15">
        <v>8.3673329155489595E-3</v>
      </c>
      <c r="V16" s="15">
        <v>1.1853774243663E-2</v>
      </c>
      <c r="W16" s="15">
        <v>4.4525318022429101E-3</v>
      </c>
      <c r="X16" s="15">
        <v>0</v>
      </c>
      <c r="Y16" s="15">
        <v>2.1209160334218099E-2</v>
      </c>
      <c r="Z16" s="15">
        <v>0</v>
      </c>
      <c r="AA16" s="15">
        <v>0</v>
      </c>
      <c r="AB16" s="15">
        <v>1.16009558509451E-2</v>
      </c>
      <c r="AC16" s="15">
        <v>0</v>
      </c>
      <c r="AD16" s="15">
        <v>8.4380220515699895E-3</v>
      </c>
      <c r="AE16" s="15">
        <v>1.79604662817158E-3</v>
      </c>
    </row>
    <row r="17" spans="1:31" x14ac:dyDescent="0.25">
      <c r="A17" s="23" t="s">
        <v>2</v>
      </c>
      <c r="B17" s="14" t="s">
        <v>31</v>
      </c>
      <c r="C17" s="16">
        <v>0.12039868940526401</v>
      </c>
      <c r="D17" s="16">
        <v>8.3028697656932104E-2</v>
      </c>
      <c r="E17" s="16">
        <v>0.16019780087062199</v>
      </c>
      <c r="F17" s="16">
        <v>0.149485781721441</v>
      </c>
      <c r="G17" s="16">
        <v>0.113508447480187</v>
      </c>
      <c r="H17" s="16">
        <v>0.109930244754206</v>
      </c>
      <c r="I17" s="16">
        <v>0.17991987526387601</v>
      </c>
      <c r="J17" s="16">
        <v>0.113490129309798</v>
      </c>
      <c r="K17" s="16">
        <v>6.5832021509652894E-2</v>
      </c>
      <c r="L17" s="16">
        <v>0.26181840797339001</v>
      </c>
      <c r="M17" s="16">
        <v>0.104439782186024</v>
      </c>
      <c r="N17" s="16">
        <v>0.10854359405897</v>
      </c>
      <c r="O17" s="16">
        <v>0.13894221106709401</v>
      </c>
      <c r="P17" s="16">
        <v>0.160599078250107</v>
      </c>
      <c r="Q17" s="16">
        <v>9.3471697870909601E-2</v>
      </c>
      <c r="R17" s="16">
        <v>0.43731316767234801</v>
      </c>
      <c r="S17" s="16">
        <v>8.5282613479007494E-2</v>
      </c>
      <c r="T17" s="16">
        <v>0.142816640228312</v>
      </c>
      <c r="U17" s="16">
        <v>0.16817644977189899</v>
      </c>
      <c r="V17" s="16">
        <v>9.7460140550628196E-2</v>
      </c>
      <c r="W17" s="16">
        <v>0.119028651159177</v>
      </c>
      <c r="X17" s="16">
        <v>0.157120356539521</v>
      </c>
      <c r="Y17" s="16">
        <v>0.11690675142727699</v>
      </c>
      <c r="Z17" s="16">
        <v>0.13842260634637299</v>
      </c>
      <c r="AA17" s="16">
        <v>8.7708390539083497E-2</v>
      </c>
      <c r="AB17" s="16">
        <v>9.3250693366351098E-2</v>
      </c>
      <c r="AC17" s="16">
        <v>0.101868519796183</v>
      </c>
      <c r="AD17" s="16">
        <v>0.13816665027967601</v>
      </c>
      <c r="AE17" s="16">
        <v>9.2167236485399595E-2</v>
      </c>
    </row>
    <row r="18" spans="1:31" x14ac:dyDescent="0.25">
      <c r="A18" s="23" t="s">
        <v>2</v>
      </c>
      <c r="B18" s="17" t="s">
        <v>24</v>
      </c>
      <c r="C18" s="21">
        <v>1086.5347491878999</v>
      </c>
      <c r="D18" s="21">
        <v>560.36827944169795</v>
      </c>
      <c r="E18" s="21">
        <v>526.16646974619903</v>
      </c>
      <c r="F18" s="21">
        <v>248.2376527003</v>
      </c>
      <c r="G18" s="21">
        <v>434.61909633739901</v>
      </c>
      <c r="H18" s="21">
        <v>403.67800015019998</v>
      </c>
      <c r="I18" s="21">
        <v>253.50927888819999</v>
      </c>
      <c r="J18" s="21">
        <v>282.9980679679</v>
      </c>
      <c r="K18" s="21">
        <v>463.90356916689802</v>
      </c>
      <c r="L18" s="21">
        <v>86.123833164900006</v>
      </c>
      <c r="M18" s="21">
        <v>494.81446783709902</v>
      </c>
      <c r="N18" s="21">
        <v>249.2540667255</v>
      </c>
      <c r="O18" s="21">
        <v>45.694838617000002</v>
      </c>
      <c r="P18" s="21">
        <v>378.51295113370003</v>
      </c>
      <c r="Q18" s="21">
        <v>657.17702396649804</v>
      </c>
      <c r="R18" s="21">
        <v>5.1499354707</v>
      </c>
      <c r="S18" s="21">
        <v>255.04471396100001</v>
      </c>
      <c r="T18" s="21">
        <v>201.5396448109</v>
      </c>
      <c r="U18" s="21">
        <v>94.599081211300003</v>
      </c>
      <c r="V18" s="21">
        <v>148.50122542540001</v>
      </c>
      <c r="W18" s="21">
        <v>209.00673073940001</v>
      </c>
      <c r="X18" s="21">
        <v>76.304306665599995</v>
      </c>
      <c r="Y18" s="21">
        <v>47.456696575400002</v>
      </c>
      <c r="Z18" s="21">
        <v>54.082349798899997</v>
      </c>
      <c r="AA18" s="21">
        <v>247.99086640300001</v>
      </c>
      <c r="AB18" s="21">
        <v>64.9759661346</v>
      </c>
      <c r="AC18" s="21">
        <v>106.7234487038</v>
      </c>
      <c r="AD18" s="21">
        <v>666.84446794649705</v>
      </c>
      <c r="AE18" s="21">
        <v>419.69028124139999</v>
      </c>
    </row>
    <row r="19" spans="1:31" x14ac:dyDescent="0.25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ht="26.85" customHeight="1" x14ac:dyDescent="0.25">
      <c r="A20" s="22" t="s">
        <v>73</v>
      </c>
      <c r="B20" s="14" t="s">
        <v>32</v>
      </c>
      <c r="C20" s="16">
        <v>0.83408332526988105</v>
      </c>
      <c r="D20" s="16">
        <v>0.81353273996029396</v>
      </c>
      <c r="E20" s="16">
        <v>0.85846525974184096</v>
      </c>
      <c r="F20" s="16">
        <v>0.75970900600862601</v>
      </c>
      <c r="G20" s="16">
        <v>0.84862970383431402</v>
      </c>
      <c r="H20" s="16">
        <v>0.85982190514075396</v>
      </c>
      <c r="I20" s="16">
        <v>0.80552756356442201</v>
      </c>
      <c r="J20" s="16">
        <v>0.842242144236519</v>
      </c>
      <c r="K20" s="16">
        <v>0.83965395894906703</v>
      </c>
      <c r="L20" s="16">
        <v>0.856436706720202</v>
      </c>
      <c r="M20" s="16">
        <v>0.85223300665965396</v>
      </c>
      <c r="N20" s="16">
        <v>0.84749544154379097</v>
      </c>
      <c r="O20" s="16">
        <v>0.66788037790976995</v>
      </c>
      <c r="P20" s="16">
        <v>0.83943676923386201</v>
      </c>
      <c r="Q20" s="16">
        <v>0.84226705872427499</v>
      </c>
      <c r="R20" s="16">
        <v>1</v>
      </c>
      <c r="S20" s="16">
        <v>0.81156769310608801</v>
      </c>
      <c r="T20" s="16">
        <v>0.83645116404576603</v>
      </c>
      <c r="U20" s="16">
        <v>0.77995104152002004</v>
      </c>
      <c r="V20" s="16">
        <v>0.88114738072217302</v>
      </c>
      <c r="W20" s="16">
        <v>0.87358880505903902</v>
      </c>
      <c r="X20" s="16">
        <v>0.85332145047247798</v>
      </c>
      <c r="Y20" s="16">
        <v>0.65155956638825996</v>
      </c>
      <c r="Z20" s="16">
        <v>0.85951581090458495</v>
      </c>
      <c r="AA20" s="16">
        <v>0.80574256046826498</v>
      </c>
      <c r="AB20" s="16">
        <v>0.94372590020629998</v>
      </c>
      <c r="AC20" s="16">
        <v>0.88029403505820603</v>
      </c>
      <c r="AD20" s="16">
        <v>0.82538946787300604</v>
      </c>
      <c r="AE20" s="16">
        <v>0.84693706990557205</v>
      </c>
    </row>
    <row r="21" spans="1:31" x14ac:dyDescent="0.25">
      <c r="A21" s="23" t="s">
        <v>2</v>
      </c>
      <c r="B21" s="14" t="s">
        <v>33</v>
      </c>
      <c r="C21" s="15">
        <v>5.3866543470827102E-2</v>
      </c>
      <c r="D21" s="15">
        <v>7.7534720500176901E-2</v>
      </c>
      <c r="E21" s="15">
        <v>2.57857889469673E-2</v>
      </c>
      <c r="F21" s="15">
        <v>0.102864985855462</v>
      </c>
      <c r="G21" s="15">
        <v>5.7681928997635801E-2</v>
      </c>
      <c r="H21" s="15">
        <v>2.2459628468317599E-2</v>
      </c>
      <c r="I21" s="15">
        <v>3.0947187566544101E-2</v>
      </c>
      <c r="J21" s="15">
        <v>6.4360780269827403E-2</v>
      </c>
      <c r="K21" s="15">
        <v>5.50635418901309E-2</v>
      </c>
      <c r="L21" s="15">
        <v>7.9525050386878599E-2</v>
      </c>
      <c r="M21" s="15">
        <v>3.5496517940933801E-2</v>
      </c>
      <c r="N21" s="15">
        <v>6.0962392414613403E-2</v>
      </c>
      <c r="O21" s="15">
        <v>2.49617706639568E-2</v>
      </c>
      <c r="P21" s="15">
        <v>6.3062480052017297E-2</v>
      </c>
      <c r="Q21" s="15">
        <v>5.1009861464737398E-2</v>
      </c>
      <c r="R21" s="15">
        <v>0</v>
      </c>
      <c r="S21" s="15">
        <v>8.3773719326192E-2</v>
      </c>
      <c r="T21" s="15">
        <v>7.8750136330436094E-2</v>
      </c>
      <c r="U21" s="15">
        <v>4.7494830144934497E-2</v>
      </c>
      <c r="V21" s="15">
        <v>6.6008678128656795E-2</v>
      </c>
      <c r="W21" s="15">
        <v>2.1586044027289301E-2</v>
      </c>
      <c r="X21" s="15">
        <v>1.9751909692915699E-2</v>
      </c>
      <c r="Y21" s="15">
        <v>0</v>
      </c>
      <c r="Z21" s="15">
        <v>0</v>
      </c>
      <c r="AA21" s="15">
        <v>8.63634717666458E-2</v>
      </c>
      <c r="AB21" s="15">
        <v>6.5415664653792102E-2</v>
      </c>
      <c r="AC21" s="15">
        <v>1.7840293520703401E-2</v>
      </c>
      <c r="AD21" s="15">
        <v>4.5702708511340402E-2</v>
      </c>
      <c r="AE21" s="15">
        <v>6.5936657463590204E-2</v>
      </c>
    </row>
    <row r="22" spans="1:31" ht="26.85" customHeight="1" x14ac:dyDescent="0.25">
      <c r="A22" s="23" t="s">
        <v>2</v>
      </c>
      <c r="B22" s="14" t="s">
        <v>34</v>
      </c>
      <c r="C22" s="16">
        <v>3.6327631717637199E-2</v>
      </c>
      <c r="D22" s="16">
        <v>4.9501413806694101E-2</v>
      </c>
      <c r="E22" s="16">
        <v>2.0697795058274002E-2</v>
      </c>
      <c r="F22" s="16">
        <v>3.16674816462474E-2</v>
      </c>
      <c r="G22" s="16">
        <v>4.4227070983575097E-2</v>
      </c>
      <c r="H22" s="16">
        <v>3.0403991332015899E-2</v>
      </c>
      <c r="I22" s="16">
        <v>4.8706642225909397E-2</v>
      </c>
      <c r="J22" s="16">
        <v>1.46483286321337E-2</v>
      </c>
      <c r="K22" s="16">
        <v>4.5704284458059102E-2</v>
      </c>
      <c r="L22" s="16">
        <v>1.28239820954186E-2</v>
      </c>
      <c r="M22" s="16">
        <v>3.4709187170455798E-2</v>
      </c>
      <c r="N22" s="16">
        <v>3.0062148937778799E-2</v>
      </c>
      <c r="O22" s="16">
        <v>0</v>
      </c>
      <c r="P22" s="16">
        <v>4.3136018854917302E-2</v>
      </c>
      <c r="Q22" s="16">
        <v>3.5224136971148901E-2</v>
      </c>
      <c r="R22" s="16">
        <v>0</v>
      </c>
      <c r="S22" s="16">
        <v>4.8671528470813297E-2</v>
      </c>
      <c r="T22" s="16">
        <v>1.34255251351993E-2</v>
      </c>
      <c r="U22" s="16">
        <v>4.7494830144934497E-2</v>
      </c>
      <c r="V22" s="16">
        <v>2.9203054808236099E-2</v>
      </c>
      <c r="W22" s="16">
        <v>5.18107274489348E-2</v>
      </c>
      <c r="X22" s="16">
        <v>1.9751909692915699E-2</v>
      </c>
      <c r="Y22" s="16">
        <v>0</v>
      </c>
      <c r="Z22" s="16">
        <v>5.5515548600029697E-2</v>
      </c>
      <c r="AA22" s="16">
        <v>5.0176143649078297E-2</v>
      </c>
      <c r="AB22" s="16">
        <v>4.7132534933606897E-2</v>
      </c>
      <c r="AC22" s="16">
        <v>5.2363791688441998E-2</v>
      </c>
      <c r="AD22" s="16">
        <v>2.6933376319079699E-2</v>
      </c>
      <c r="AE22" s="16">
        <v>5.0216904847289801E-2</v>
      </c>
    </row>
    <row r="23" spans="1:31" ht="26.85" customHeight="1" x14ac:dyDescent="0.25">
      <c r="A23" s="23" t="s">
        <v>2</v>
      </c>
      <c r="B23" s="14" t="s">
        <v>35</v>
      </c>
      <c r="C23" s="15">
        <v>6.3194255801222898E-2</v>
      </c>
      <c r="D23" s="15">
        <v>7.6054221717919507E-2</v>
      </c>
      <c r="E23" s="15">
        <v>4.7936741644380297E-2</v>
      </c>
      <c r="F23" s="15">
        <v>0.102807350628045</v>
      </c>
      <c r="G23" s="15">
        <v>3.2257053749771301E-2</v>
      </c>
      <c r="H23" s="15">
        <v>7.4494751753972799E-2</v>
      </c>
      <c r="I23" s="15">
        <v>5.7927931408791197E-2</v>
      </c>
      <c r="J23" s="15">
        <v>7.8735989521953806E-2</v>
      </c>
      <c r="K23" s="15">
        <v>5.31450937340293E-2</v>
      </c>
      <c r="L23" s="15">
        <v>9.0978486838038705E-2</v>
      </c>
      <c r="M23" s="15">
        <v>5.7214988891296399E-2</v>
      </c>
      <c r="N23" s="15">
        <v>8.4248223850620002E-2</v>
      </c>
      <c r="O23" s="15">
        <v>7.4885311991870304E-2</v>
      </c>
      <c r="P23" s="15">
        <v>8.2277944414462498E-2</v>
      </c>
      <c r="Q23" s="15">
        <v>5.2297458943922202E-2</v>
      </c>
      <c r="R23" s="15">
        <v>0</v>
      </c>
      <c r="S23" s="15">
        <v>5.5283281108957E-2</v>
      </c>
      <c r="T23" s="15">
        <v>0.105192189709355</v>
      </c>
      <c r="U23" s="15">
        <v>2.99723812895012E-2</v>
      </c>
      <c r="V23" s="15">
        <v>0.100644510594895</v>
      </c>
      <c r="W23" s="15">
        <v>4.4360862354605998E-2</v>
      </c>
      <c r="X23" s="15">
        <v>1.6800250459895E-2</v>
      </c>
      <c r="Y23" s="15">
        <v>8.4432439631388398E-2</v>
      </c>
      <c r="Z23" s="15">
        <v>0</v>
      </c>
      <c r="AA23" s="15">
        <v>5.6992289773246399E-2</v>
      </c>
      <c r="AB23" s="15">
        <v>6.4847497264423196E-2</v>
      </c>
      <c r="AC23" s="15">
        <v>5.2988795419272802E-2</v>
      </c>
      <c r="AD23" s="15">
        <v>6.7184966257731599E-2</v>
      </c>
      <c r="AE23" s="15">
        <v>5.72940470927902E-2</v>
      </c>
    </row>
    <row r="24" spans="1:31" ht="26.85" customHeight="1" x14ac:dyDescent="0.25">
      <c r="A24" s="23" t="s">
        <v>2</v>
      </c>
      <c r="B24" s="14" t="s">
        <v>36</v>
      </c>
      <c r="C24" s="16">
        <v>0.232670947876956</v>
      </c>
      <c r="D24" s="16">
        <v>0.213474795948072</v>
      </c>
      <c r="E24" s="16">
        <v>0.25544593512879599</v>
      </c>
      <c r="F24" s="16">
        <v>0.23738062978223201</v>
      </c>
      <c r="G24" s="16">
        <v>0.24838180201260401</v>
      </c>
      <c r="H24" s="16">
        <v>0.21310390285082401</v>
      </c>
      <c r="I24" s="16">
        <v>0.15864879518869801</v>
      </c>
      <c r="J24" s="16">
        <v>0.19182766520205599</v>
      </c>
      <c r="K24" s="16">
        <v>0.30218417407526899</v>
      </c>
      <c r="L24" s="16">
        <v>0.145230480873771</v>
      </c>
      <c r="M24" s="16">
        <v>0.24838622210230801</v>
      </c>
      <c r="N24" s="16">
        <v>0.20956555865153201</v>
      </c>
      <c r="O24" s="16">
        <v>0.25773232206757402</v>
      </c>
      <c r="P24" s="16">
        <v>0.18578751026825699</v>
      </c>
      <c r="Q24" s="16">
        <v>0.25643528104980901</v>
      </c>
      <c r="R24" s="16">
        <v>0</v>
      </c>
      <c r="S24" s="16">
        <v>0.26002347554897698</v>
      </c>
      <c r="T24" s="16">
        <v>0.211159447987636</v>
      </c>
      <c r="U24" s="16">
        <v>0.23179424095930401</v>
      </c>
      <c r="V24" s="16">
        <v>0.22847040739545299</v>
      </c>
      <c r="W24" s="16">
        <v>0.20261354431411799</v>
      </c>
      <c r="X24" s="16">
        <v>0.22972009336672899</v>
      </c>
      <c r="Y24" s="16">
        <v>0.40721141503281699</v>
      </c>
      <c r="Z24" s="16">
        <v>0.16325967939500299</v>
      </c>
      <c r="AA24" s="16">
        <v>0.26358898429969502</v>
      </c>
      <c r="AB24" s="16">
        <v>0.241119897228674</v>
      </c>
      <c r="AC24" s="16">
        <v>0.21720782158774499</v>
      </c>
      <c r="AD24" s="16">
        <v>0.22203405490252101</v>
      </c>
      <c r="AE24" s="16">
        <v>0.24839744300668201</v>
      </c>
    </row>
    <row r="25" spans="1:31" ht="26.85" customHeight="1" x14ac:dyDescent="0.25">
      <c r="A25" s="23" t="s">
        <v>2</v>
      </c>
      <c r="B25" s="14" t="s">
        <v>37</v>
      </c>
      <c r="C25" s="15">
        <v>0.20936761312027799</v>
      </c>
      <c r="D25" s="15">
        <v>0.180262836159685</v>
      </c>
      <c r="E25" s="15">
        <v>0.243898540292599</v>
      </c>
      <c r="F25" s="15">
        <v>0.319420954521491</v>
      </c>
      <c r="G25" s="15">
        <v>0.23948950124349699</v>
      </c>
      <c r="H25" s="15">
        <v>0.115582246734188</v>
      </c>
      <c r="I25" s="15">
        <v>0.19294112442235001</v>
      </c>
      <c r="J25" s="15">
        <v>0.27058282606778</v>
      </c>
      <c r="K25" s="15">
        <v>0.19349722118828999</v>
      </c>
      <c r="L25" s="15">
        <v>0.14794845198933501</v>
      </c>
      <c r="M25" s="15">
        <v>0.217239940798753</v>
      </c>
      <c r="N25" s="15">
        <v>0.103463582175414</v>
      </c>
      <c r="O25" s="15">
        <v>0.16312750553026301</v>
      </c>
      <c r="P25" s="15">
        <v>0.235650855211368</v>
      </c>
      <c r="Q25" s="15">
        <v>0.19711608577929399</v>
      </c>
      <c r="R25" s="15">
        <v>1</v>
      </c>
      <c r="S25" s="15">
        <v>0.148371756424555</v>
      </c>
      <c r="T25" s="15">
        <v>0.221742698030371</v>
      </c>
      <c r="U25" s="15">
        <v>0.329718408294776</v>
      </c>
      <c r="V25" s="15">
        <v>0.17202920646603001</v>
      </c>
      <c r="W25" s="15">
        <v>0.200541064965439</v>
      </c>
      <c r="X25" s="15">
        <v>0.261697123612609</v>
      </c>
      <c r="Y25" s="15">
        <v>0.273095971254806</v>
      </c>
      <c r="Z25" s="15">
        <v>0.30323399802015699</v>
      </c>
      <c r="AA25" s="15">
        <v>0.14223887627561699</v>
      </c>
      <c r="AB25" s="15">
        <v>0.11759501297587199</v>
      </c>
      <c r="AC25" s="15">
        <v>0.20016010833130601</v>
      </c>
      <c r="AD25" s="15">
        <v>0.24781028077581399</v>
      </c>
      <c r="AE25" s="15">
        <v>0.15253067519945099</v>
      </c>
    </row>
    <row r="26" spans="1:31" x14ac:dyDescent="0.25">
      <c r="A26" s="23" t="s">
        <v>2</v>
      </c>
      <c r="B26" s="14" t="s">
        <v>31</v>
      </c>
      <c r="C26" s="16">
        <v>3.3897764112914799E-2</v>
      </c>
      <c r="D26" s="16">
        <v>3.9426061474156303E-2</v>
      </c>
      <c r="E26" s="16">
        <v>2.7338798420566801E-2</v>
      </c>
      <c r="F26" s="16">
        <v>5.2156601191692201E-2</v>
      </c>
      <c r="G26" s="16">
        <v>3.43653660925195E-2</v>
      </c>
      <c r="H26" s="16">
        <v>2.3223299915363201E-2</v>
      </c>
      <c r="I26" s="16">
        <v>4.5460248215538603E-2</v>
      </c>
      <c r="J26" s="16">
        <v>2.2014413365906899E-2</v>
      </c>
      <c r="K26" s="16">
        <v>3.73172126527134E-2</v>
      </c>
      <c r="L26" s="16">
        <v>1.7658633525587698E-2</v>
      </c>
      <c r="M26" s="16">
        <v>3.9881172495777002E-2</v>
      </c>
      <c r="N26" s="16">
        <v>2.4062196054252302E-2</v>
      </c>
      <c r="O26" s="16">
        <v>5.4047177866732701E-2</v>
      </c>
      <c r="P26" s="16">
        <v>2.4142106488307901E-2</v>
      </c>
      <c r="Q26" s="16">
        <v>3.7799984997186502E-2</v>
      </c>
      <c r="R26" s="16">
        <v>0</v>
      </c>
      <c r="S26" s="16">
        <v>5.1278588773427801E-2</v>
      </c>
      <c r="T26" s="16">
        <v>5.15663642613821E-2</v>
      </c>
      <c r="U26" s="16">
        <v>1.6938240906422899E-2</v>
      </c>
      <c r="V26" s="16">
        <v>8.6066832518315196E-3</v>
      </c>
      <c r="W26" s="16">
        <v>2.8602701755514E-2</v>
      </c>
      <c r="X26" s="16">
        <v>1.6800250459895E-2</v>
      </c>
      <c r="Y26" s="16">
        <v>3.0169955285403002E-2</v>
      </c>
      <c r="Z26" s="16">
        <v>2.7882201696775199E-2</v>
      </c>
      <c r="AA26" s="16">
        <v>5.2863797732599402E-2</v>
      </c>
      <c r="AB26" s="16">
        <v>0</v>
      </c>
      <c r="AC26" s="16">
        <v>2.1103371264266299E-2</v>
      </c>
      <c r="AD26" s="16">
        <v>3.2280387972705202E-2</v>
      </c>
      <c r="AE26" s="16">
        <v>3.6289031755926099E-2</v>
      </c>
    </row>
    <row r="27" spans="1:31" x14ac:dyDescent="0.25">
      <c r="A27" s="23" t="s">
        <v>2</v>
      </c>
      <c r="B27" s="17" t="s">
        <v>24</v>
      </c>
      <c r="C27" s="21">
        <v>746.50561325839897</v>
      </c>
      <c r="D27" s="21">
        <v>405.07968468949798</v>
      </c>
      <c r="E27" s="21">
        <v>341.42592856890002</v>
      </c>
      <c r="F27" s="21">
        <v>157.7717761776</v>
      </c>
      <c r="G27" s="21">
        <v>305.48096329999998</v>
      </c>
      <c r="H27" s="21">
        <v>283.25287378079901</v>
      </c>
      <c r="I27" s="21">
        <v>161.6267638875</v>
      </c>
      <c r="J27" s="21">
        <v>185.71833788820001</v>
      </c>
      <c r="K27" s="21">
        <v>346.93091949509898</v>
      </c>
      <c r="L27" s="21">
        <v>52.229591987600003</v>
      </c>
      <c r="M27" s="21">
        <v>337.628914132999</v>
      </c>
      <c r="N27" s="21">
        <v>179.48490544929999</v>
      </c>
      <c r="O27" s="21">
        <v>31.710170590699999</v>
      </c>
      <c r="P27" s="21">
        <v>248.81688423540001</v>
      </c>
      <c r="Q27" s="21">
        <v>465.18701642629799</v>
      </c>
      <c r="R27" s="21">
        <v>0.79154200600000002</v>
      </c>
      <c r="S27" s="21">
        <v>182.4398833134</v>
      </c>
      <c r="T27" s="21">
        <v>138.6328067064</v>
      </c>
      <c r="U27" s="21">
        <v>59.422740068499998</v>
      </c>
      <c r="V27" s="21">
        <v>107.16128351810001</v>
      </c>
      <c r="W27" s="21">
        <v>147.5119907925</v>
      </c>
      <c r="X27" s="21">
        <v>47.114893191</v>
      </c>
      <c r="Y27" s="21">
        <v>30.845558327700001</v>
      </c>
      <c r="Z27" s="21">
        <v>33.376457340800002</v>
      </c>
      <c r="AA27" s="21">
        <v>176.9691197674</v>
      </c>
      <c r="AB27" s="21">
        <v>49.6025692909</v>
      </c>
      <c r="AC27" s="21">
        <v>74.622538393499994</v>
      </c>
      <c r="AD27" s="21">
        <v>445.31138580659803</v>
      </c>
      <c r="AE27" s="21">
        <v>301.19422745179997</v>
      </c>
    </row>
    <row r="28" spans="1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37.35" customHeight="1" x14ac:dyDescent="0.25">
      <c r="A29" s="22" t="s">
        <v>38</v>
      </c>
      <c r="B29" s="14" t="s">
        <v>39</v>
      </c>
      <c r="C29" s="16">
        <v>0.20712142610315501</v>
      </c>
      <c r="D29" s="16">
        <v>0.27156495201182401</v>
      </c>
      <c r="E29" s="16">
        <v>0.106617896872051</v>
      </c>
      <c r="F29" s="16">
        <v>0.17132049955794301</v>
      </c>
      <c r="G29" s="16">
        <v>0.19237174783452901</v>
      </c>
      <c r="H29" s="16">
        <v>0.26889671759850797</v>
      </c>
      <c r="I29" s="16">
        <v>0</v>
      </c>
      <c r="J29" s="16">
        <v>8.0208527942984706E-2</v>
      </c>
      <c r="K29" s="16">
        <v>0.58374540566414601</v>
      </c>
      <c r="L29" s="16">
        <v>0</v>
      </c>
      <c r="M29" s="16">
        <v>0.142441214249238</v>
      </c>
      <c r="N29" s="16">
        <v>0</v>
      </c>
      <c r="O29" s="16">
        <v>0</v>
      </c>
      <c r="P29" s="16">
        <v>0.285429357006526</v>
      </c>
      <c r="Q29" s="16">
        <v>0.13646921670529599</v>
      </c>
      <c r="R29" s="16"/>
      <c r="S29" s="16">
        <v>0.48714329941947199</v>
      </c>
      <c r="T29" s="16">
        <v>0</v>
      </c>
      <c r="U29" s="16">
        <v>0</v>
      </c>
      <c r="V29" s="16">
        <v>0</v>
      </c>
      <c r="W29" s="16">
        <v>0.58857141910756505</v>
      </c>
      <c r="X29" s="16">
        <v>0</v>
      </c>
      <c r="Y29" s="16">
        <v>0</v>
      </c>
      <c r="Z29" s="16">
        <v>1</v>
      </c>
      <c r="AA29" s="16">
        <v>0.48714329941947199</v>
      </c>
      <c r="AB29" s="16">
        <v>0</v>
      </c>
      <c r="AC29" s="16">
        <v>1</v>
      </c>
      <c r="AD29" s="16">
        <v>5.4518255770818598E-2</v>
      </c>
      <c r="AE29" s="16">
        <v>0.53364891554475802</v>
      </c>
    </row>
    <row r="30" spans="1:31" x14ac:dyDescent="0.25">
      <c r="A30" s="23" t="s">
        <v>2</v>
      </c>
      <c r="B30" s="14" t="s">
        <v>40</v>
      </c>
      <c r="C30" s="15">
        <v>0.28609369392348499</v>
      </c>
      <c r="D30" s="15">
        <v>0.25639274688677399</v>
      </c>
      <c r="E30" s="15">
        <v>0.33241409549378498</v>
      </c>
      <c r="F30" s="15">
        <v>0.24343402431395</v>
      </c>
      <c r="G30" s="15">
        <v>0.27615150803626898</v>
      </c>
      <c r="H30" s="15">
        <v>0.35079229362873399</v>
      </c>
      <c r="I30" s="15">
        <v>0.227664816448888</v>
      </c>
      <c r="J30" s="15">
        <v>0.41121684679037901</v>
      </c>
      <c r="K30" s="15">
        <v>0.13107526650836901</v>
      </c>
      <c r="L30" s="15">
        <v>0</v>
      </c>
      <c r="M30" s="15">
        <v>0.31303112780248499</v>
      </c>
      <c r="N30" s="15">
        <v>0</v>
      </c>
      <c r="O30" s="15">
        <v>1</v>
      </c>
      <c r="P30" s="15">
        <v>0.24855453163713101</v>
      </c>
      <c r="Q30" s="15">
        <v>0.27247162105639</v>
      </c>
      <c r="R30" s="15"/>
      <c r="S30" s="15">
        <v>0.13722188345332501</v>
      </c>
      <c r="T30" s="15">
        <v>0.67992037845061204</v>
      </c>
      <c r="U30" s="15">
        <v>0</v>
      </c>
      <c r="V30" s="15">
        <v>0.73277180849412604</v>
      </c>
      <c r="W30" s="15">
        <v>0</v>
      </c>
      <c r="X30" s="15">
        <v>0</v>
      </c>
      <c r="Y30" s="15">
        <v>0.21432398172068401</v>
      </c>
      <c r="Z30" s="15">
        <v>0</v>
      </c>
      <c r="AA30" s="15">
        <v>0.13722188345332501</v>
      </c>
      <c r="AB30" s="15">
        <v>1</v>
      </c>
      <c r="AC30" s="15">
        <v>0</v>
      </c>
      <c r="AD30" s="15">
        <v>0.323458222647664</v>
      </c>
      <c r="AE30" s="15">
        <v>0.20614420315009699</v>
      </c>
    </row>
    <row r="31" spans="1:31" ht="26.85" customHeight="1" x14ac:dyDescent="0.25">
      <c r="A31" s="23" t="s">
        <v>2</v>
      </c>
      <c r="B31" s="14" t="s">
        <v>41</v>
      </c>
      <c r="C31" s="16">
        <v>0.46166870588493902</v>
      </c>
      <c r="D31" s="16">
        <v>0.389061389285978</v>
      </c>
      <c r="E31" s="16">
        <v>0.57490415449365795</v>
      </c>
      <c r="F31" s="16">
        <v>0.47064636593198</v>
      </c>
      <c r="G31" s="16">
        <v>0.54188988010087003</v>
      </c>
      <c r="H31" s="16">
        <v>0.35683958073427402</v>
      </c>
      <c r="I31" s="16">
        <v>0.77233518355111197</v>
      </c>
      <c r="J31" s="16">
        <v>0.657843577724748</v>
      </c>
      <c r="K31" s="16">
        <v>0</v>
      </c>
      <c r="L31" s="16">
        <v>0</v>
      </c>
      <c r="M31" s="16">
        <v>0.47737429200549097</v>
      </c>
      <c r="N31" s="16">
        <v>0.64275434843224699</v>
      </c>
      <c r="O31" s="16">
        <v>0</v>
      </c>
      <c r="P31" s="16">
        <v>0.48543219773816598</v>
      </c>
      <c r="Q31" s="16">
        <v>0.471044764670219</v>
      </c>
      <c r="R31" s="16"/>
      <c r="S31" s="16">
        <v>0.51285670058052801</v>
      </c>
      <c r="T31" s="16">
        <v>0.67992037845061204</v>
      </c>
      <c r="U31" s="16">
        <v>0.5</v>
      </c>
      <c r="V31" s="16">
        <v>0.26722819150587401</v>
      </c>
      <c r="W31" s="16">
        <v>0</v>
      </c>
      <c r="X31" s="16">
        <v>1</v>
      </c>
      <c r="Y31" s="16">
        <v>0.59719602298537999</v>
      </c>
      <c r="Z31" s="16">
        <v>0</v>
      </c>
      <c r="AA31" s="16">
        <v>0.51285670058052801</v>
      </c>
      <c r="AB31" s="16">
        <v>0</v>
      </c>
      <c r="AC31" s="16">
        <v>0</v>
      </c>
      <c r="AD31" s="16">
        <v>0.51139797612626203</v>
      </c>
      <c r="AE31" s="16">
        <v>0.35526217626763601</v>
      </c>
    </row>
    <row r="32" spans="1:31" ht="26.85" customHeight="1" x14ac:dyDescent="0.25">
      <c r="A32" s="23" t="s">
        <v>2</v>
      </c>
      <c r="B32" s="14" t="s">
        <v>42</v>
      </c>
      <c r="C32" s="15">
        <v>4.18001364385054E-2</v>
      </c>
      <c r="D32" s="15">
        <v>0</v>
      </c>
      <c r="E32" s="15">
        <v>0.106989946821714</v>
      </c>
      <c r="F32" s="15">
        <v>0.11459911019612599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1</v>
      </c>
      <c r="M32" s="15">
        <v>0</v>
      </c>
      <c r="N32" s="15">
        <v>0</v>
      </c>
      <c r="O32" s="15">
        <v>0</v>
      </c>
      <c r="P32" s="15">
        <v>8.2491960014295707E-2</v>
      </c>
      <c r="Q32" s="15">
        <v>0</v>
      </c>
      <c r="R32" s="15"/>
      <c r="S32" s="15">
        <v>0</v>
      </c>
      <c r="T32" s="15">
        <v>0.32007962154938802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6.1335500372943601E-2</v>
      </c>
      <c r="AE32" s="15">
        <v>0</v>
      </c>
    </row>
    <row r="33" spans="1:31" ht="26.85" customHeight="1" x14ac:dyDescent="0.25">
      <c r="A33" s="23" t="s">
        <v>2</v>
      </c>
      <c r="B33" s="14" t="s">
        <v>43</v>
      </c>
      <c r="C33" s="16">
        <v>0.24822098220387601</v>
      </c>
      <c r="D33" s="16">
        <v>0.33937365870219799</v>
      </c>
      <c r="E33" s="16">
        <v>0.106062936725017</v>
      </c>
      <c r="F33" s="16">
        <v>0.35704019512296498</v>
      </c>
      <c r="G33" s="16">
        <v>0.127662618046467</v>
      </c>
      <c r="H33" s="16">
        <v>0.25354065918183899</v>
      </c>
      <c r="I33" s="16">
        <v>0.26663306372148998</v>
      </c>
      <c r="J33" s="16">
        <v>0.17097532548010699</v>
      </c>
      <c r="K33" s="16">
        <v>0.41625459433585399</v>
      </c>
      <c r="L33" s="16">
        <v>0</v>
      </c>
      <c r="M33" s="16">
        <v>0.29479296320055998</v>
      </c>
      <c r="N33" s="16">
        <v>0.35724565156775301</v>
      </c>
      <c r="O33" s="16">
        <v>0</v>
      </c>
      <c r="P33" s="16">
        <v>0.403654985997902</v>
      </c>
      <c r="Q33" s="16">
        <v>9.5395961036804394E-2</v>
      </c>
      <c r="R33" s="16"/>
      <c r="S33" s="16">
        <v>0.18781740856360199</v>
      </c>
      <c r="T33" s="16">
        <v>0.67992037845061204</v>
      </c>
      <c r="U33" s="16">
        <v>0.5</v>
      </c>
      <c r="V33" s="16">
        <v>0.22729450554614899</v>
      </c>
      <c r="W33" s="16">
        <v>0.411428580892435</v>
      </c>
      <c r="X33" s="16">
        <v>0</v>
      </c>
      <c r="Y33" s="16">
        <v>0</v>
      </c>
      <c r="Z33" s="16">
        <v>0</v>
      </c>
      <c r="AA33" s="16">
        <v>0.18781740856360199</v>
      </c>
      <c r="AB33" s="16">
        <v>0</v>
      </c>
      <c r="AC33" s="16">
        <v>0</v>
      </c>
      <c r="AD33" s="16">
        <v>0.303423413531833</v>
      </c>
      <c r="AE33" s="16">
        <v>0.13010344065257201</v>
      </c>
    </row>
    <row r="34" spans="1:31" x14ac:dyDescent="0.25">
      <c r="A34" s="23" t="s">
        <v>2</v>
      </c>
      <c r="B34" s="14" t="s">
        <v>31</v>
      </c>
      <c r="C34" s="15">
        <v>8.8792796145475805E-2</v>
      </c>
      <c r="D34" s="15">
        <v>0.14572732275047001</v>
      </c>
      <c r="E34" s="15">
        <v>0</v>
      </c>
      <c r="F34" s="15">
        <v>0.24343402431395</v>
      </c>
      <c r="G34" s="15">
        <v>0</v>
      </c>
      <c r="H34" s="15">
        <v>0</v>
      </c>
      <c r="I34" s="15">
        <v>0</v>
      </c>
      <c r="J34" s="15">
        <v>0.17097532548010699</v>
      </c>
      <c r="K34" s="15">
        <v>0</v>
      </c>
      <c r="L34" s="15">
        <v>0</v>
      </c>
      <c r="M34" s="15">
        <v>0.16048623131498799</v>
      </c>
      <c r="N34" s="15">
        <v>0</v>
      </c>
      <c r="O34" s="15">
        <v>0</v>
      </c>
      <c r="P34" s="15">
        <v>0</v>
      </c>
      <c r="Q34" s="15">
        <v>0.19391287501065599</v>
      </c>
      <c r="R34" s="15"/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0.40280397701462101</v>
      </c>
      <c r="Z34" s="15">
        <v>0</v>
      </c>
      <c r="AA34" s="15">
        <v>0</v>
      </c>
      <c r="AB34" s="15">
        <v>0</v>
      </c>
      <c r="AC34" s="15">
        <v>0</v>
      </c>
      <c r="AD34" s="15">
        <v>0.13029025848056</v>
      </c>
      <c r="AE34" s="15">
        <v>0</v>
      </c>
    </row>
    <row r="35" spans="1:31" x14ac:dyDescent="0.25">
      <c r="A35" s="23" t="s">
        <v>2</v>
      </c>
      <c r="B35" s="17" t="s">
        <v>24</v>
      </c>
      <c r="C35" s="18">
        <v>21.304248913399999</v>
      </c>
      <c r="D35" s="18">
        <v>12.980845287599999</v>
      </c>
      <c r="E35" s="18">
        <v>8.3234036257999993</v>
      </c>
      <c r="F35" s="18">
        <v>7.7707454253000003</v>
      </c>
      <c r="G35" s="18">
        <v>7.2895976107999996</v>
      </c>
      <c r="H35" s="18">
        <v>6.2439058772999996</v>
      </c>
      <c r="I35" s="18">
        <v>3.3109345847</v>
      </c>
      <c r="J35" s="18">
        <v>11.063958062299999</v>
      </c>
      <c r="K35" s="18">
        <v>6.0388357551</v>
      </c>
      <c r="L35" s="18">
        <v>0.89052051129999998</v>
      </c>
      <c r="M35" s="18">
        <v>11.7870786503</v>
      </c>
      <c r="N35" s="18">
        <v>2.6049557536000001</v>
      </c>
      <c r="O35" s="18">
        <v>0.75378331450000002</v>
      </c>
      <c r="P35" s="18">
        <v>10.795240059099999</v>
      </c>
      <c r="Q35" s="18">
        <v>9.7552255397999996</v>
      </c>
      <c r="R35" s="18">
        <v>0</v>
      </c>
      <c r="S35" s="18">
        <v>4.7003344303999999</v>
      </c>
      <c r="T35" s="18">
        <v>2.7821843420999999</v>
      </c>
      <c r="U35" s="18">
        <v>1.583084012</v>
      </c>
      <c r="V35" s="18">
        <v>3.4824511226000001</v>
      </c>
      <c r="W35" s="18">
        <v>2.2618971037</v>
      </c>
      <c r="X35" s="18">
        <v>1.0065166865999999</v>
      </c>
      <c r="Y35" s="18">
        <v>4.6962392099999999</v>
      </c>
      <c r="Z35" s="18">
        <v>0.79154200600000002</v>
      </c>
      <c r="AA35" s="18">
        <v>4.7003344303999999</v>
      </c>
      <c r="AB35" s="18">
        <v>0.75378331450000002</v>
      </c>
      <c r="AC35" s="18">
        <v>1.3312879881999999</v>
      </c>
      <c r="AD35" s="18">
        <v>14.518843180299999</v>
      </c>
      <c r="AE35" s="18">
        <v>6.7854057331000002</v>
      </c>
    </row>
    <row r="36" spans="1:31" x14ac:dyDescent="0.2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ht="26.85" customHeight="1" x14ac:dyDescent="0.25">
      <c r="A37" s="22" t="s">
        <v>44</v>
      </c>
      <c r="B37" s="14" t="s">
        <v>26</v>
      </c>
      <c r="C37" s="15">
        <v>0.106087109766028</v>
      </c>
      <c r="D37" s="15">
        <v>9.7856022274553603E-2</v>
      </c>
      <c r="E37" s="15">
        <v>0.114853233418408</v>
      </c>
      <c r="F37" s="15">
        <v>0.111144182750189</v>
      </c>
      <c r="G37" s="15">
        <v>8.4080972868323403E-2</v>
      </c>
      <c r="H37" s="15">
        <v>0.126670176968461</v>
      </c>
      <c r="I37" s="15">
        <v>0.133545575372925</v>
      </c>
      <c r="J37" s="15">
        <v>0.126463092719628</v>
      </c>
      <c r="K37" s="15">
        <v>7.8246515577768294E-2</v>
      </c>
      <c r="L37" s="15">
        <v>0.108270145292375</v>
      </c>
      <c r="M37" s="15">
        <v>8.7355152272407394E-2</v>
      </c>
      <c r="N37" s="15">
        <v>0.16272433220384699</v>
      </c>
      <c r="O37" s="15">
        <v>0.18861124011265501</v>
      </c>
      <c r="P37" s="15">
        <v>0.105963953370073</v>
      </c>
      <c r="Q37" s="15">
        <v>9.8046311874842307E-2</v>
      </c>
      <c r="R37" s="15">
        <v>0.40898742958690099</v>
      </c>
      <c r="S37" s="15">
        <v>0.11205173195893001</v>
      </c>
      <c r="T37" s="15">
        <v>0.115886107932333</v>
      </c>
      <c r="U37" s="15">
        <v>9.7987351965874506E-2</v>
      </c>
      <c r="V37" s="15">
        <v>9.6009848761566804E-2</v>
      </c>
      <c r="W37" s="15">
        <v>9.9153097843721102E-2</v>
      </c>
      <c r="X37" s="15">
        <v>0.115831972100005</v>
      </c>
      <c r="Y37" s="15">
        <v>9.2942211398809801E-2</v>
      </c>
      <c r="Z37" s="15">
        <v>0.107863603123595</v>
      </c>
      <c r="AA37" s="15">
        <v>0.108855290946205</v>
      </c>
      <c r="AB37" s="15">
        <v>8.1861615917821498E-2</v>
      </c>
      <c r="AC37" s="15">
        <v>8.3147351134878006E-2</v>
      </c>
      <c r="AD37" s="15">
        <v>0.111089477683188</v>
      </c>
      <c r="AE37" s="15">
        <v>9.8138864306722806E-2</v>
      </c>
    </row>
    <row r="38" spans="1:31" x14ac:dyDescent="0.25">
      <c r="A38" s="23" t="s">
        <v>2</v>
      </c>
      <c r="B38" s="14" t="s">
        <v>45</v>
      </c>
      <c r="C38" s="16">
        <v>0.56545331728617299</v>
      </c>
      <c r="D38" s="16">
        <v>0.61714729002211799</v>
      </c>
      <c r="E38" s="16">
        <v>0.51039913914077395</v>
      </c>
      <c r="F38" s="16">
        <v>0.53362820708681302</v>
      </c>
      <c r="G38" s="16">
        <v>0.57843499176538105</v>
      </c>
      <c r="H38" s="16">
        <v>0.57104714955070401</v>
      </c>
      <c r="I38" s="16">
        <v>0.49308852717705598</v>
      </c>
      <c r="J38" s="16">
        <v>0.53083553979965603</v>
      </c>
      <c r="K38" s="16">
        <v>0.63889741087219198</v>
      </c>
      <c r="L38" s="16">
        <v>0.49660980408650701</v>
      </c>
      <c r="M38" s="16">
        <v>0.59394686347359305</v>
      </c>
      <c r="N38" s="16">
        <v>0.53463823822284195</v>
      </c>
      <c r="O38" s="16">
        <v>0.44251414754263402</v>
      </c>
      <c r="P38" s="16">
        <v>0.53074391639782903</v>
      </c>
      <c r="Q38" s="16">
        <v>0.59721971904986804</v>
      </c>
      <c r="R38" s="16">
        <v>0.153699402740751</v>
      </c>
      <c r="S38" s="16">
        <v>0.588125808014343</v>
      </c>
      <c r="T38" s="16">
        <v>0.57758307745367399</v>
      </c>
      <c r="U38" s="16">
        <v>0.56329760333797796</v>
      </c>
      <c r="V38" s="16">
        <v>0.60507379091116298</v>
      </c>
      <c r="W38" s="16">
        <v>0.54939080339030399</v>
      </c>
      <c r="X38" s="16">
        <v>0.57189045300732699</v>
      </c>
      <c r="Y38" s="16">
        <v>0.48442984097036701</v>
      </c>
      <c r="Z38" s="16">
        <v>0.43240088979779601</v>
      </c>
      <c r="AA38" s="16">
        <v>0.586852789095056</v>
      </c>
      <c r="AB38" s="16">
        <v>0.61175184652981096</v>
      </c>
      <c r="AC38" s="16">
        <v>0.57870479445817402</v>
      </c>
      <c r="AD38" s="16">
        <v>0.55086309567596603</v>
      </c>
      <c r="AE38" s="16">
        <v>0.58863567104024495</v>
      </c>
    </row>
    <row r="39" spans="1:31" x14ac:dyDescent="0.25">
      <c r="A39" s="23" t="s">
        <v>2</v>
      </c>
      <c r="B39" s="14" t="s">
        <v>46</v>
      </c>
      <c r="C39" s="15">
        <v>0.117474699148924</v>
      </c>
      <c r="D39" s="15">
        <v>0.14455873046009601</v>
      </c>
      <c r="E39" s="15">
        <v>8.8630154886141704E-2</v>
      </c>
      <c r="F39" s="15">
        <v>0.141152135196844</v>
      </c>
      <c r="G39" s="15">
        <v>0.13887390054472901</v>
      </c>
      <c r="H39" s="15">
        <v>7.9875095717881206E-2</v>
      </c>
      <c r="I39" s="15">
        <v>8.3683834950892905E-2</v>
      </c>
      <c r="J39" s="15">
        <v>0.128402734871751</v>
      </c>
      <c r="K39" s="15">
        <v>0.137776608883355</v>
      </c>
      <c r="L39" s="15">
        <v>7.1675021845355999E-2</v>
      </c>
      <c r="M39" s="15">
        <v>0.11124646032222001</v>
      </c>
      <c r="N39" s="15">
        <v>8.8501701807712996E-2</v>
      </c>
      <c r="O39" s="15">
        <v>0.118239764794572</v>
      </c>
      <c r="P39" s="15">
        <v>0.100154344138701</v>
      </c>
      <c r="Q39" s="15">
        <v>0.12831805793745901</v>
      </c>
      <c r="R39" s="15">
        <v>0</v>
      </c>
      <c r="S39" s="15">
        <v>0.119481565335088</v>
      </c>
      <c r="T39" s="15">
        <v>9.5841290310517302E-2</v>
      </c>
      <c r="U39" s="15">
        <v>0.103990111607182</v>
      </c>
      <c r="V39" s="15">
        <v>0.13999660940066599</v>
      </c>
      <c r="W39" s="15">
        <v>0.13432508431321799</v>
      </c>
      <c r="X39" s="15">
        <v>2.5386847567980202E-2</v>
      </c>
      <c r="Y39" s="15">
        <v>0.17190912155333099</v>
      </c>
      <c r="Z39" s="15">
        <v>0.167413822294462</v>
      </c>
      <c r="AA39" s="15">
        <v>0.12288009674106</v>
      </c>
      <c r="AB39" s="15">
        <v>0.15381343967393599</v>
      </c>
      <c r="AC39" s="15">
        <v>0.140654025518438</v>
      </c>
      <c r="AD39" s="15">
        <v>0.108214051499472</v>
      </c>
      <c r="AE39" s="15">
        <v>0.132188910868035</v>
      </c>
    </row>
    <row r="40" spans="1:31" x14ac:dyDescent="0.25">
      <c r="A40" s="23" t="s">
        <v>2</v>
      </c>
      <c r="B40" s="14" t="s">
        <v>47</v>
      </c>
      <c r="C40" s="16">
        <v>1.34392679566981E-2</v>
      </c>
      <c r="D40" s="16">
        <v>1.7665182679259699E-2</v>
      </c>
      <c r="E40" s="16">
        <v>8.9386608326992804E-3</v>
      </c>
      <c r="F40" s="16">
        <v>0</v>
      </c>
      <c r="G40" s="16">
        <v>1.6042706245211098E-2</v>
      </c>
      <c r="H40" s="16">
        <v>1.8900621645621399E-2</v>
      </c>
      <c r="I40" s="16">
        <v>5.6665805516078298E-3</v>
      </c>
      <c r="J40" s="16">
        <v>1.5645364110055401E-2</v>
      </c>
      <c r="K40" s="16">
        <v>1.7211141042175301E-2</v>
      </c>
      <c r="L40" s="16">
        <v>8.7523196169954805E-3</v>
      </c>
      <c r="M40" s="16">
        <v>1.76684944900969E-2</v>
      </c>
      <c r="N40" s="16">
        <v>6.9092197536603497E-3</v>
      </c>
      <c r="O40" s="16">
        <v>0</v>
      </c>
      <c r="P40" s="16">
        <v>1.4871854861081399E-2</v>
      </c>
      <c r="Q40" s="16">
        <v>1.36539191710352E-2</v>
      </c>
      <c r="R40" s="16">
        <v>0</v>
      </c>
      <c r="S40" s="16">
        <v>1.9759849559832999E-2</v>
      </c>
      <c r="T40" s="16">
        <v>4.6174990353543997E-3</v>
      </c>
      <c r="U40" s="16">
        <v>2.6572067036098601E-2</v>
      </c>
      <c r="V40" s="16">
        <v>5.0759400290515799E-3</v>
      </c>
      <c r="W40" s="16">
        <v>1.36397893245578E-2</v>
      </c>
      <c r="X40" s="16">
        <v>0</v>
      </c>
      <c r="Y40" s="16">
        <v>3.6288895894045603E-2</v>
      </c>
      <c r="Z40" s="16">
        <v>1.46358656556764E-2</v>
      </c>
      <c r="AA40" s="16">
        <v>2.03218983505234E-2</v>
      </c>
      <c r="AB40" s="16">
        <v>1.16009558509451E-2</v>
      </c>
      <c r="AC40" s="16">
        <v>1.7992284568401799E-2</v>
      </c>
      <c r="AD40" s="16">
        <v>1.03301516577216E-2</v>
      </c>
      <c r="AE40" s="16">
        <v>1.8379332325218298E-2</v>
      </c>
    </row>
    <row r="41" spans="1:31" x14ac:dyDescent="0.25">
      <c r="A41" s="23" t="s">
        <v>2</v>
      </c>
      <c r="B41" s="14" t="s">
        <v>48</v>
      </c>
      <c r="C41" s="15">
        <v>4.2321827193625896E-3</v>
      </c>
      <c r="D41" s="15">
        <v>3.3757510912014702E-3</v>
      </c>
      <c r="E41" s="15">
        <v>5.14428401339527E-3</v>
      </c>
      <c r="F41" s="15">
        <v>1.11766624954742E-2</v>
      </c>
      <c r="G41" s="15">
        <v>0</v>
      </c>
      <c r="H41" s="15">
        <v>4.5183168909907201E-3</v>
      </c>
      <c r="I41" s="15">
        <v>3.6381438507690502E-3</v>
      </c>
      <c r="J41" s="15">
        <v>9.8704056651610795E-3</v>
      </c>
      <c r="K41" s="15">
        <v>0</v>
      </c>
      <c r="L41" s="15">
        <v>1.0250410364454E-2</v>
      </c>
      <c r="M41" s="15">
        <v>7.4292701696229198E-3</v>
      </c>
      <c r="N41" s="15">
        <v>3.7002534651349099E-3</v>
      </c>
      <c r="O41" s="15">
        <v>0</v>
      </c>
      <c r="P41" s="15">
        <v>9.7665659151890093E-3</v>
      </c>
      <c r="Q41" s="15">
        <v>1.3719924306817601E-3</v>
      </c>
      <c r="R41" s="15">
        <v>0</v>
      </c>
      <c r="S41" s="15">
        <v>3.4613720017541501E-3</v>
      </c>
      <c r="T41" s="15">
        <v>9.3860631369818304E-3</v>
      </c>
      <c r="U41" s="15">
        <v>0</v>
      </c>
      <c r="V41" s="15">
        <v>0</v>
      </c>
      <c r="W41" s="15">
        <v>4.3139371603501701E-3</v>
      </c>
      <c r="X41" s="15">
        <v>0</v>
      </c>
      <c r="Y41" s="15">
        <v>0</v>
      </c>
      <c r="Z41" s="15">
        <v>1.70536825328318E-2</v>
      </c>
      <c r="AA41" s="15">
        <v>3.55982720212522E-3</v>
      </c>
      <c r="AB41" s="15">
        <v>0</v>
      </c>
      <c r="AC41" s="15">
        <v>8.4483954880657398E-3</v>
      </c>
      <c r="AD41" s="15">
        <v>4.2198251468823396E-3</v>
      </c>
      <c r="AE41" s="15">
        <v>4.2518176244677299E-3</v>
      </c>
    </row>
    <row r="42" spans="1:31" x14ac:dyDescent="0.25">
      <c r="A42" s="23" t="s">
        <v>2</v>
      </c>
      <c r="B42" s="14" t="s">
        <v>31</v>
      </c>
      <c r="C42" s="16">
        <v>0.19331342312281299</v>
      </c>
      <c r="D42" s="16">
        <v>0.119397023472777</v>
      </c>
      <c r="E42" s="16">
        <v>0.272034527708584</v>
      </c>
      <c r="F42" s="16">
        <v>0.20289881247068001</v>
      </c>
      <c r="G42" s="16">
        <v>0.18256742857635999</v>
      </c>
      <c r="H42" s="16">
        <v>0.19898863922634399</v>
      </c>
      <c r="I42" s="16">
        <v>0.28037733809674897</v>
      </c>
      <c r="J42" s="16">
        <v>0.18878286283374901</v>
      </c>
      <c r="K42" s="16">
        <v>0.127868323624514</v>
      </c>
      <c r="L42" s="16">
        <v>0.30444229879431201</v>
      </c>
      <c r="M42" s="16">
        <v>0.18235375927206199</v>
      </c>
      <c r="N42" s="16">
        <v>0.20352625454680301</v>
      </c>
      <c r="O42" s="16">
        <v>0.25063484755013898</v>
      </c>
      <c r="P42" s="16">
        <v>0.23849936531712701</v>
      </c>
      <c r="Q42" s="16">
        <v>0.16138999953611699</v>
      </c>
      <c r="R42" s="16">
        <v>0.43731316767234801</v>
      </c>
      <c r="S42" s="16">
        <v>0.15711967313005201</v>
      </c>
      <c r="T42" s="16">
        <v>0.19668596213114001</v>
      </c>
      <c r="U42" s="16">
        <v>0.20815286605286701</v>
      </c>
      <c r="V42" s="16">
        <v>0.153843810897552</v>
      </c>
      <c r="W42" s="16">
        <v>0.199177287967848</v>
      </c>
      <c r="X42" s="16">
        <v>0.28689072732468801</v>
      </c>
      <c r="Y42" s="16">
        <v>0.214429930183446</v>
      </c>
      <c r="Z42" s="16">
        <v>0.260632136595638</v>
      </c>
      <c r="AA42" s="16">
        <v>0.15753009766503001</v>
      </c>
      <c r="AB42" s="16">
        <v>0.14097214202748701</v>
      </c>
      <c r="AC42" s="16">
        <v>0.17105314883204301</v>
      </c>
      <c r="AD42" s="16">
        <v>0.21528339833677401</v>
      </c>
      <c r="AE42" s="16">
        <v>0.15840540383531301</v>
      </c>
    </row>
    <row r="43" spans="1:31" x14ac:dyDescent="0.25">
      <c r="A43" s="23" t="s">
        <v>2</v>
      </c>
      <c r="B43" s="17" t="s">
        <v>24</v>
      </c>
      <c r="C43" s="21">
        <v>1086.5347491878999</v>
      </c>
      <c r="D43" s="21">
        <v>560.36827944169704</v>
      </c>
      <c r="E43" s="21">
        <v>526.16646974619903</v>
      </c>
      <c r="F43" s="21">
        <v>248.2376527003</v>
      </c>
      <c r="G43" s="21">
        <v>434.61909633739799</v>
      </c>
      <c r="H43" s="21">
        <v>403.67800015019901</v>
      </c>
      <c r="I43" s="21">
        <v>253.50927888819999</v>
      </c>
      <c r="J43" s="21">
        <v>282.9980679679</v>
      </c>
      <c r="K43" s="21">
        <v>463.90356916689802</v>
      </c>
      <c r="L43" s="21">
        <v>86.123833164900006</v>
      </c>
      <c r="M43" s="21">
        <v>494.81446783709902</v>
      </c>
      <c r="N43" s="21">
        <v>249.2540667255</v>
      </c>
      <c r="O43" s="21">
        <v>45.694838617000002</v>
      </c>
      <c r="P43" s="21">
        <v>378.51295113370003</v>
      </c>
      <c r="Q43" s="21">
        <v>657.17702396649804</v>
      </c>
      <c r="R43" s="21">
        <v>5.1499354707</v>
      </c>
      <c r="S43" s="21">
        <v>255.04471396100001</v>
      </c>
      <c r="T43" s="21">
        <v>201.5396448109</v>
      </c>
      <c r="U43" s="21">
        <v>94.599081211300003</v>
      </c>
      <c r="V43" s="21">
        <v>148.50122542540001</v>
      </c>
      <c r="W43" s="21">
        <v>209.00673073940001</v>
      </c>
      <c r="X43" s="21">
        <v>76.304306665599995</v>
      </c>
      <c r="Y43" s="21">
        <v>47.456696575400002</v>
      </c>
      <c r="Z43" s="21">
        <v>54.082349798899997</v>
      </c>
      <c r="AA43" s="21">
        <v>247.99086640300001</v>
      </c>
      <c r="AB43" s="21">
        <v>64.9759661346</v>
      </c>
      <c r="AC43" s="21">
        <v>106.7234487038</v>
      </c>
      <c r="AD43" s="21">
        <v>666.84446794649705</v>
      </c>
      <c r="AE43" s="21">
        <v>419.69028124139902</v>
      </c>
    </row>
    <row r="44" spans="1:31" x14ac:dyDescent="0.25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ht="37.35" customHeight="1" x14ac:dyDescent="0.25">
      <c r="A45" s="22" t="s">
        <v>74</v>
      </c>
      <c r="B45" s="14" t="s">
        <v>49</v>
      </c>
      <c r="C45" s="16">
        <v>0.82858166956365997</v>
      </c>
      <c r="D45" s="16">
        <v>0.81504529944971105</v>
      </c>
      <c r="E45" s="16">
        <v>0.84691291288360204</v>
      </c>
      <c r="F45" s="16">
        <v>0.71929324837277098</v>
      </c>
      <c r="G45" s="16">
        <v>0.87281455438967104</v>
      </c>
      <c r="H45" s="16">
        <v>0.84577046969034797</v>
      </c>
      <c r="I45" s="16">
        <v>0.85316957734836896</v>
      </c>
      <c r="J45" s="16">
        <v>0.77642851705304605</v>
      </c>
      <c r="K45" s="16">
        <v>0.85029488376208995</v>
      </c>
      <c r="L45" s="16">
        <v>0.79407964334270198</v>
      </c>
      <c r="M45" s="16">
        <v>0.84885370773797597</v>
      </c>
      <c r="N45" s="16">
        <v>0.83578773047251897</v>
      </c>
      <c r="O45" s="16">
        <v>0.79948447099765696</v>
      </c>
      <c r="P45" s="16">
        <v>0.81642707068631903</v>
      </c>
      <c r="Q45" s="16">
        <v>0.83760836136925998</v>
      </c>
      <c r="R45" s="16">
        <v>0</v>
      </c>
      <c r="S45" s="16">
        <v>0.82776239795475004</v>
      </c>
      <c r="T45" s="16">
        <v>0.78992771273622497</v>
      </c>
      <c r="U45" s="16">
        <v>0.76557451155436995</v>
      </c>
      <c r="V45" s="16">
        <v>0.83022499637108904</v>
      </c>
      <c r="W45" s="16">
        <v>0.87528557947538599</v>
      </c>
      <c r="X45" s="16">
        <v>0.86473533487440102</v>
      </c>
      <c r="Y45" s="16">
        <v>0.72873994004082399</v>
      </c>
      <c r="Z45" s="16">
        <v>0.95119871066641903</v>
      </c>
      <c r="AA45" s="16">
        <v>0.82845333154537604</v>
      </c>
      <c r="AB45" s="16">
        <v>0.91045843377291802</v>
      </c>
      <c r="AC45" s="16">
        <v>0.94105428956164305</v>
      </c>
      <c r="AD45" s="16">
        <v>0.79971937508662205</v>
      </c>
      <c r="AE45" s="16">
        <v>0.87051247050319802</v>
      </c>
    </row>
    <row r="46" spans="1:31" x14ac:dyDescent="0.25">
      <c r="A46" s="23" t="s">
        <v>2</v>
      </c>
      <c r="B46" s="14" t="s">
        <v>33</v>
      </c>
      <c r="C46" s="15">
        <v>4.5528255722109598E-2</v>
      </c>
      <c r="D46" s="15">
        <v>4.8013495067500599E-2</v>
      </c>
      <c r="E46" s="15">
        <v>4.2162691190027697E-2</v>
      </c>
      <c r="F46" s="15">
        <v>6.4320534806409202E-2</v>
      </c>
      <c r="G46" s="15">
        <v>5.0389342416381003E-2</v>
      </c>
      <c r="H46" s="15">
        <v>2.77811177673709E-2</v>
      </c>
      <c r="I46" s="15">
        <v>2.05775947330674E-2</v>
      </c>
      <c r="J46" s="15">
        <v>6.2035175233916197E-2</v>
      </c>
      <c r="K46" s="15">
        <v>4.6250600644221998E-2</v>
      </c>
      <c r="L46" s="15">
        <v>5.1828850694010199E-2</v>
      </c>
      <c r="M46" s="15">
        <v>4.8548583990595397E-2</v>
      </c>
      <c r="N46" s="15">
        <v>4.8123613490227202E-2</v>
      </c>
      <c r="O46" s="15">
        <v>3.0891180639128501E-2</v>
      </c>
      <c r="P46" s="15">
        <v>4.4817593666737397E-2</v>
      </c>
      <c r="Q46" s="15">
        <v>4.6746358924799503E-2</v>
      </c>
      <c r="R46" s="15">
        <v>0</v>
      </c>
      <c r="S46" s="15">
        <v>8.1113512117836406E-2</v>
      </c>
      <c r="T46" s="15">
        <v>5.9349318564823499E-2</v>
      </c>
      <c r="U46" s="15">
        <v>2.8484186209841701E-2</v>
      </c>
      <c r="V46" s="15">
        <v>3.5708104393680502E-2</v>
      </c>
      <c r="W46" s="15">
        <v>3.18328398541066E-2</v>
      </c>
      <c r="X46" s="15">
        <v>0</v>
      </c>
      <c r="Y46" s="15">
        <v>0</v>
      </c>
      <c r="Z46" s="15">
        <v>2.44006446667905E-2</v>
      </c>
      <c r="AA46" s="15">
        <v>8.3170874492656394E-2</v>
      </c>
      <c r="AB46" s="15">
        <v>2.2580638213860599E-2</v>
      </c>
      <c r="AC46" s="15">
        <v>2.2006886742012299E-2</v>
      </c>
      <c r="AD46" s="15">
        <v>3.7159486852444003E-2</v>
      </c>
      <c r="AE46" s="15">
        <v>5.7686304413009801E-2</v>
      </c>
    </row>
    <row r="47" spans="1:31" ht="26.85" customHeight="1" x14ac:dyDescent="0.25">
      <c r="A47" s="23" t="s">
        <v>2</v>
      </c>
      <c r="B47" s="14" t="s">
        <v>34</v>
      </c>
      <c r="C47" s="16">
        <v>5.65948404034083E-2</v>
      </c>
      <c r="D47" s="16">
        <v>6.08535509963683E-2</v>
      </c>
      <c r="E47" s="16">
        <v>5.0827602994001901E-2</v>
      </c>
      <c r="F47" s="16">
        <v>2.64820608156736E-2</v>
      </c>
      <c r="G47" s="16">
        <v>4.0903016414864303E-2</v>
      </c>
      <c r="H47" s="16">
        <v>9.4408728884606705E-2</v>
      </c>
      <c r="I47" s="16">
        <v>5.6104701834503598E-2</v>
      </c>
      <c r="J47" s="16">
        <v>5.9518212359377598E-2</v>
      </c>
      <c r="K47" s="16">
        <v>5.7226598261815399E-2</v>
      </c>
      <c r="L47" s="16">
        <v>4.2264859302825898E-2</v>
      </c>
      <c r="M47" s="16">
        <v>5.3821936006404801E-2</v>
      </c>
      <c r="N47" s="16">
        <v>7.5977451613012198E-2</v>
      </c>
      <c r="O47" s="16">
        <v>3.5994344309913703E-2</v>
      </c>
      <c r="P47" s="16">
        <v>6.8047448732876201E-2</v>
      </c>
      <c r="Q47" s="16">
        <v>5.2059955307838003E-2</v>
      </c>
      <c r="R47" s="16">
        <v>0</v>
      </c>
      <c r="S47" s="16">
        <v>7.4558863491112001E-2</v>
      </c>
      <c r="T47" s="16">
        <v>3.9254296644035298E-2</v>
      </c>
      <c r="U47" s="16">
        <v>4.3460456825374999E-2</v>
      </c>
      <c r="V47" s="16">
        <v>6.1583801110083103E-2</v>
      </c>
      <c r="W47" s="16">
        <v>8.2582644884412498E-2</v>
      </c>
      <c r="X47" s="16">
        <v>2.0419365452839799E-2</v>
      </c>
      <c r="Y47" s="16">
        <v>0</v>
      </c>
      <c r="Z47" s="16">
        <v>2.8431584269324701E-2</v>
      </c>
      <c r="AA47" s="16">
        <v>7.6449973818490197E-2</v>
      </c>
      <c r="AB47" s="16">
        <v>7.0701734059307894E-2</v>
      </c>
      <c r="AC47" s="16">
        <v>0.109674990830254</v>
      </c>
      <c r="AD47" s="16">
        <v>3.7774752391494797E-2</v>
      </c>
      <c r="AE47" s="16">
        <v>8.39364422542207E-2</v>
      </c>
    </row>
    <row r="48" spans="1:31" ht="26.85" customHeight="1" x14ac:dyDescent="0.25">
      <c r="A48" s="23" t="s">
        <v>2</v>
      </c>
      <c r="B48" s="14" t="s">
        <v>35</v>
      </c>
      <c r="C48" s="15">
        <v>6.6609431298035704E-2</v>
      </c>
      <c r="D48" s="15">
        <v>7.1292129425849296E-2</v>
      </c>
      <c r="E48" s="15">
        <v>6.0268020856967398E-2</v>
      </c>
      <c r="F48" s="15">
        <v>7.6165883969646506E-2</v>
      </c>
      <c r="G48" s="15">
        <v>5.6036380646914997E-2</v>
      </c>
      <c r="H48" s="15">
        <v>7.3061829299039996E-2</v>
      </c>
      <c r="I48" s="15">
        <v>4.6048084544453902E-2</v>
      </c>
      <c r="J48" s="15">
        <v>9.0763190661294998E-2</v>
      </c>
      <c r="K48" s="15">
        <v>6.2856075855891896E-2</v>
      </c>
      <c r="L48" s="15">
        <v>6.3596953847029902E-2</v>
      </c>
      <c r="M48" s="15">
        <v>4.4720687951938898E-2</v>
      </c>
      <c r="N48" s="15">
        <v>9.0121737029737206E-2</v>
      </c>
      <c r="O48" s="15">
        <v>9.7776705588170698E-2</v>
      </c>
      <c r="P48" s="15">
        <v>8.3797311603797803E-2</v>
      </c>
      <c r="Q48" s="15">
        <v>5.6436730415611397E-2</v>
      </c>
      <c r="R48" s="15">
        <v>0</v>
      </c>
      <c r="S48" s="15">
        <v>9.9605509421056102E-2</v>
      </c>
      <c r="T48" s="15">
        <v>8.0247656319151095E-2</v>
      </c>
      <c r="U48" s="15">
        <v>5.6968372419683402E-2</v>
      </c>
      <c r="V48" s="15">
        <v>5.4468358594649997E-2</v>
      </c>
      <c r="W48" s="15">
        <v>4.3889784707613497E-2</v>
      </c>
      <c r="X48" s="15">
        <v>2.0237118117107301E-2</v>
      </c>
      <c r="Y48" s="15">
        <v>6.1924996434033902E-2</v>
      </c>
      <c r="Z48" s="15">
        <v>5.5883411715005403E-2</v>
      </c>
      <c r="AA48" s="15">
        <v>0.10213190264528201</v>
      </c>
      <c r="AB48" s="15">
        <v>1.5153450737652299E-2</v>
      </c>
      <c r="AC48" s="15">
        <v>5.0764013134655298E-2</v>
      </c>
      <c r="AD48" s="15">
        <v>6.0975487835972203E-2</v>
      </c>
      <c r="AE48" s="15">
        <v>7.4794357898390604E-2</v>
      </c>
    </row>
    <row r="49" spans="1:31" ht="26.85" customHeight="1" x14ac:dyDescent="0.25">
      <c r="A49" s="23" t="s">
        <v>2</v>
      </c>
      <c r="B49" s="14" t="s">
        <v>36</v>
      </c>
      <c r="C49" s="16">
        <v>0.27015105017517099</v>
      </c>
      <c r="D49" s="16">
        <v>0.25363302587074599</v>
      </c>
      <c r="E49" s="16">
        <v>0.29252011367891101</v>
      </c>
      <c r="F49" s="16">
        <v>0.26012946088079503</v>
      </c>
      <c r="G49" s="16">
        <v>0.282576488829407</v>
      </c>
      <c r="H49" s="16">
        <v>0.26179739425800003</v>
      </c>
      <c r="I49" s="16">
        <v>0.18194434137047499</v>
      </c>
      <c r="J49" s="16">
        <v>0.243775908763637</v>
      </c>
      <c r="K49" s="16">
        <v>0.33244438694063899</v>
      </c>
      <c r="L49" s="16">
        <v>0.17562365851578601</v>
      </c>
      <c r="M49" s="16">
        <v>0.28695352148976799</v>
      </c>
      <c r="N49" s="16">
        <v>0.234219741869446</v>
      </c>
      <c r="O49" s="16">
        <v>0.27762323461729799</v>
      </c>
      <c r="P49" s="16">
        <v>0.213507803390039</v>
      </c>
      <c r="Q49" s="16">
        <v>0.29856708708144503</v>
      </c>
      <c r="R49" s="16">
        <v>0</v>
      </c>
      <c r="S49" s="16">
        <v>0.25697043619749899</v>
      </c>
      <c r="T49" s="16">
        <v>0.25772447367321</v>
      </c>
      <c r="U49" s="16">
        <v>0.30037077612164298</v>
      </c>
      <c r="V49" s="16">
        <v>0.24185022411176299</v>
      </c>
      <c r="W49" s="16">
        <v>0.27229980959949401</v>
      </c>
      <c r="X49" s="16">
        <v>0.24156671743193001</v>
      </c>
      <c r="Y49" s="16">
        <v>0.32127214756432498</v>
      </c>
      <c r="Z49" s="16">
        <v>0.414800581008053</v>
      </c>
      <c r="AA49" s="16">
        <v>0.25393145352025298</v>
      </c>
      <c r="AB49" s="16">
        <v>0.30706676692586699</v>
      </c>
      <c r="AC49" s="16">
        <v>0.29671034399116603</v>
      </c>
      <c r="AD49" s="16">
        <v>0.26782895265619899</v>
      </c>
      <c r="AE49" s="16">
        <v>0.27352456605789799</v>
      </c>
    </row>
    <row r="50" spans="1:31" ht="26.85" customHeight="1" x14ac:dyDescent="0.25">
      <c r="A50" s="23" t="s">
        <v>2</v>
      </c>
      <c r="B50" s="14" t="s">
        <v>37</v>
      </c>
      <c r="C50" s="15">
        <v>0.231380721634142</v>
      </c>
      <c r="D50" s="15">
        <v>0.208187354728291</v>
      </c>
      <c r="E50" s="15">
        <v>0.26278967754925803</v>
      </c>
      <c r="F50" s="15">
        <v>0.35261618087746399</v>
      </c>
      <c r="G50" s="15">
        <v>0.25696474556313997</v>
      </c>
      <c r="H50" s="15">
        <v>0.123741400448627</v>
      </c>
      <c r="I50" s="15">
        <v>0.23195627929135201</v>
      </c>
      <c r="J50" s="15">
        <v>0.29124412081187701</v>
      </c>
      <c r="K50" s="15">
        <v>0.213450869003146</v>
      </c>
      <c r="L50" s="15">
        <v>0.13346447006675499</v>
      </c>
      <c r="M50" s="15">
        <v>0.25262425505796199</v>
      </c>
      <c r="N50" s="15">
        <v>0.117710269541274</v>
      </c>
      <c r="O50" s="15">
        <v>0.231527564119032</v>
      </c>
      <c r="P50" s="15">
        <v>0.26146474855645802</v>
      </c>
      <c r="Q50" s="15">
        <v>0.216689705343897</v>
      </c>
      <c r="R50" s="15">
        <v>0</v>
      </c>
      <c r="S50" s="15">
        <v>0.16766985054133199</v>
      </c>
      <c r="T50" s="15">
        <v>0.25832537200679401</v>
      </c>
      <c r="U50" s="15">
        <v>0.41764669831730999</v>
      </c>
      <c r="V50" s="15">
        <v>0.194849389784469</v>
      </c>
      <c r="W50" s="15">
        <v>0.18480479975838901</v>
      </c>
      <c r="X50" s="15">
        <v>0.31477457684662402</v>
      </c>
      <c r="Y50" s="15">
        <v>0.45556245611855201</v>
      </c>
      <c r="Z50" s="15">
        <v>0.10799192722524401</v>
      </c>
      <c r="AA50" s="15">
        <v>0.15611541474680601</v>
      </c>
      <c r="AB50" s="15">
        <v>0.13895764971866101</v>
      </c>
      <c r="AC50" s="15">
        <v>0.17782167968158</v>
      </c>
      <c r="AD50" s="15">
        <v>0.28133848227958702</v>
      </c>
      <c r="AE50" s="15">
        <v>0.15880267629974801</v>
      </c>
    </row>
    <row r="51" spans="1:31" x14ac:dyDescent="0.25">
      <c r="A51" s="23" t="s">
        <v>2</v>
      </c>
      <c r="B51" s="14" t="s">
        <v>31</v>
      </c>
      <c r="C51" s="16">
        <v>3.7053150064358102E-2</v>
      </c>
      <c r="D51" s="16">
        <v>4.39518871865038E-2</v>
      </c>
      <c r="E51" s="16">
        <v>2.7710731992026099E-2</v>
      </c>
      <c r="F51" s="16">
        <v>4.5040643447313101E-2</v>
      </c>
      <c r="G51" s="16">
        <v>3.01460714663279E-2</v>
      </c>
      <c r="H51" s="16">
        <v>4.0156220269959499E-2</v>
      </c>
      <c r="I51" s="16">
        <v>4.3777308018728499E-2</v>
      </c>
      <c r="J51" s="16">
        <v>2.8506531310529899E-2</v>
      </c>
      <c r="K51" s="16">
        <v>3.2072748080005098E-2</v>
      </c>
      <c r="L51" s="16">
        <v>8.6207300029238695E-2</v>
      </c>
      <c r="M51" s="16">
        <v>3.8934138212625098E-2</v>
      </c>
      <c r="N51" s="16">
        <v>4.7090596533060101E-2</v>
      </c>
      <c r="O51" s="16">
        <v>3.0891180639128501E-2</v>
      </c>
      <c r="P51" s="16">
        <v>3.78305904189312E-2</v>
      </c>
      <c r="Q51" s="16">
        <v>3.5396343623387401E-2</v>
      </c>
      <c r="R51" s="16">
        <v>1</v>
      </c>
      <c r="S51" s="16">
        <v>3.6593098641535003E-2</v>
      </c>
      <c r="T51" s="16">
        <v>6.3932441680409097E-2</v>
      </c>
      <c r="U51" s="16">
        <v>4.1892475653603399E-2</v>
      </c>
      <c r="V51" s="16">
        <v>2.4586648847275301E-2</v>
      </c>
      <c r="W51" s="16">
        <v>3.0334399385658802E-2</v>
      </c>
      <c r="X51" s="16">
        <v>5.5155293185728801E-2</v>
      </c>
      <c r="Y51" s="16">
        <v>0</v>
      </c>
      <c r="Z51" s="16">
        <v>0</v>
      </c>
      <c r="AA51" s="16">
        <v>3.7521245658690403E-2</v>
      </c>
      <c r="AB51" s="16">
        <v>0</v>
      </c>
      <c r="AC51" s="16">
        <v>0</v>
      </c>
      <c r="AD51" s="16">
        <v>4.7531876343163901E-2</v>
      </c>
      <c r="AE51" s="16">
        <v>2.1829780139765501E-2</v>
      </c>
    </row>
    <row r="52" spans="1:31" x14ac:dyDescent="0.25">
      <c r="A52" s="23" t="s">
        <v>2</v>
      </c>
      <c r="B52" s="17" t="s">
        <v>24</v>
      </c>
      <c r="C52" s="21">
        <v>742.02502105069902</v>
      </c>
      <c r="D52" s="21">
        <v>426.83589213799797</v>
      </c>
      <c r="E52" s="21">
        <v>315.18912891270003</v>
      </c>
      <c r="F52" s="21">
        <v>167.50588825680001</v>
      </c>
      <c r="G52" s="21">
        <v>311.75614257059902</v>
      </c>
      <c r="H52" s="21">
        <v>262.76299022329903</v>
      </c>
      <c r="I52" s="21">
        <v>146.21714560570001</v>
      </c>
      <c r="J52" s="21">
        <v>186.56315806250001</v>
      </c>
      <c r="K52" s="21">
        <v>360.301849843799</v>
      </c>
      <c r="L52" s="21">
        <v>48.9428675387</v>
      </c>
      <c r="M52" s="21">
        <v>348.93985923629901</v>
      </c>
      <c r="N52" s="21">
        <v>155.3201641917</v>
      </c>
      <c r="O52" s="21">
        <v>25.623559528099999</v>
      </c>
      <c r="P52" s="21">
        <v>238.8031624608</v>
      </c>
      <c r="Q52" s="21">
        <v>476.80675705579802</v>
      </c>
      <c r="R52" s="21">
        <v>0.79154200600000002</v>
      </c>
      <c r="S52" s="21">
        <v>180.47152013260001</v>
      </c>
      <c r="T52" s="21">
        <v>135.72170788619999</v>
      </c>
      <c r="U52" s="21">
        <v>63.124804737399998</v>
      </c>
      <c r="V52" s="21">
        <v>110.6438674745</v>
      </c>
      <c r="W52" s="21">
        <v>142.90122244349999</v>
      </c>
      <c r="X52" s="21">
        <v>45.574830307500001</v>
      </c>
      <c r="Y52" s="21">
        <v>31.147678995100001</v>
      </c>
      <c r="Z52" s="21">
        <v>32.439389073900003</v>
      </c>
      <c r="AA52" s="21">
        <v>176.00727327320001</v>
      </c>
      <c r="AB52" s="21">
        <v>49.743344110199999</v>
      </c>
      <c r="AC52" s="21">
        <v>76.772454123399996</v>
      </c>
      <c r="AD52" s="21">
        <v>439.50194954389798</v>
      </c>
      <c r="AE52" s="21">
        <v>302.52307150680002</v>
      </c>
    </row>
    <row r="53" spans="1:31" x14ac:dyDescent="0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ht="37.35" customHeight="1" x14ac:dyDescent="0.25">
      <c r="A54" s="22" t="s">
        <v>50</v>
      </c>
      <c r="B54" s="14" t="s">
        <v>39</v>
      </c>
      <c r="C54" s="16">
        <v>0.23443163957388599</v>
      </c>
      <c r="D54" s="16">
        <v>0.30649779730989701</v>
      </c>
      <c r="E54" s="16">
        <v>0.119760725807411</v>
      </c>
      <c r="F54" s="16">
        <v>0.68181125721744495</v>
      </c>
      <c r="G54" s="16">
        <v>0.13346914132723001</v>
      </c>
      <c r="H54" s="16">
        <v>0.177598609087884</v>
      </c>
      <c r="I54" s="16">
        <v>0</v>
      </c>
      <c r="J54" s="16">
        <v>0.384866485563503</v>
      </c>
      <c r="K54" s="16">
        <v>0.215691922470861</v>
      </c>
      <c r="L54" s="16">
        <v>0</v>
      </c>
      <c r="M54" s="16">
        <v>0.36245543475981901</v>
      </c>
      <c r="N54" s="16">
        <v>0</v>
      </c>
      <c r="O54" s="16"/>
      <c r="P54" s="16">
        <v>0.382869871387502</v>
      </c>
      <c r="Q54" s="16">
        <v>9.4241914765529594E-2</v>
      </c>
      <c r="R54" s="16"/>
      <c r="S54" s="16">
        <v>0.14984066015245101</v>
      </c>
      <c r="T54" s="16">
        <v>1</v>
      </c>
      <c r="U54" s="16">
        <v>0</v>
      </c>
      <c r="V54" s="16">
        <v>0</v>
      </c>
      <c r="W54" s="16">
        <v>0</v>
      </c>
      <c r="X54" s="16"/>
      <c r="Y54" s="16">
        <v>0</v>
      </c>
      <c r="Z54" s="16">
        <v>0.46185150916679601</v>
      </c>
      <c r="AA54" s="16">
        <v>0.14984066015245101</v>
      </c>
      <c r="AB54" s="16">
        <v>0</v>
      </c>
      <c r="AC54" s="16">
        <v>0</v>
      </c>
      <c r="AD54" s="16">
        <v>0.37245950076909101</v>
      </c>
      <c r="AE54" s="16">
        <v>9.3431975643222198E-2</v>
      </c>
    </row>
    <row r="55" spans="1:31" x14ac:dyDescent="0.25">
      <c r="A55" s="23" t="s">
        <v>2</v>
      </c>
      <c r="B55" s="14" t="s">
        <v>40</v>
      </c>
      <c r="C55" s="15">
        <v>0.19765544699747301</v>
      </c>
      <c r="D55" s="15">
        <v>0.17013843214399499</v>
      </c>
      <c r="E55" s="15">
        <v>0.24144023220737301</v>
      </c>
      <c r="F55" s="15">
        <v>0</v>
      </c>
      <c r="G55" s="15">
        <v>0.287709725942838</v>
      </c>
      <c r="H55" s="15">
        <v>0.18924481923266001</v>
      </c>
      <c r="I55" s="15">
        <v>0</v>
      </c>
      <c r="J55" s="15">
        <v>0.37663860519961201</v>
      </c>
      <c r="K55" s="15">
        <v>0.13469383581983699</v>
      </c>
      <c r="L55" s="15">
        <v>0</v>
      </c>
      <c r="M55" s="15">
        <v>0.147539239180078</v>
      </c>
      <c r="N55" s="15">
        <v>0</v>
      </c>
      <c r="O55" s="15"/>
      <c r="P55" s="15">
        <v>9.9786936664924206E-2</v>
      </c>
      <c r="Q55" s="15">
        <v>0.29008553972554701</v>
      </c>
      <c r="R55" s="15"/>
      <c r="S55" s="15">
        <v>0.14984066015245101</v>
      </c>
      <c r="T55" s="15">
        <v>0</v>
      </c>
      <c r="U55" s="15">
        <v>0</v>
      </c>
      <c r="V55" s="15">
        <v>0</v>
      </c>
      <c r="W55" s="15">
        <v>0.52687694183157097</v>
      </c>
      <c r="X55" s="15"/>
      <c r="Y55" s="15">
        <v>0.54037598900695605</v>
      </c>
      <c r="Z55" s="15">
        <v>0</v>
      </c>
      <c r="AA55" s="15">
        <v>0.14984066015245101</v>
      </c>
      <c r="AB55" s="15">
        <v>0</v>
      </c>
      <c r="AC55" s="15">
        <v>0.70063462731888804</v>
      </c>
      <c r="AD55" s="15">
        <v>9.59136566607246E-2</v>
      </c>
      <c r="AE55" s="15">
        <v>0.301587784432576</v>
      </c>
    </row>
    <row r="56" spans="1:31" ht="26.85" customHeight="1" x14ac:dyDescent="0.25">
      <c r="A56" s="23" t="s">
        <v>2</v>
      </c>
      <c r="B56" s="14" t="s">
        <v>51</v>
      </c>
      <c r="C56" s="16">
        <v>0.45412879475211498</v>
      </c>
      <c r="D56" s="16">
        <v>0.58604284365585102</v>
      </c>
      <c r="E56" s="16">
        <v>0.244228544736868</v>
      </c>
      <c r="F56" s="16">
        <v>0.68181125721744495</v>
      </c>
      <c r="G56" s="16">
        <v>0.42117886727006798</v>
      </c>
      <c r="H56" s="16">
        <v>0.411610509892683</v>
      </c>
      <c r="I56" s="16">
        <v>0.66443504931145203</v>
      </c>
      <c r="J56" s="16">
        <v>0.513743408015509</v>
      </c>
      <c r="K56" s="16">
        <v>0.431167787404867</v>
      </c>
      <c r="L56" s="16">
        <v>0</v>
      </c>
      <c r="M56" s="16">
        <v>0.394870461773068</v>
      </c>
      <c r="N56" s="16">
        <v>0.70067851338896603</v>
      </c>
      <c r="O56" s="16"/>
      <c r="P56" s="16">
        <v>0.55555740799132902</v>
      </c>
      <c r="Q56" s="16">
        <v>0.35833642910636299</v>
      </c>
      <c r="R56" s="16"/>
      <c r="S56" s="16">
        <v>0.36765212803590602</v>
      </c>
      <c r="T56" s="16">
        <v>0.67026253902195099</v>
      </c>
      <c r="U56" s="16">
        <v>0.31489205955192701</v>
      </c>
      <c r="V56" s="16">
        <v>0</v>
      </c>
      <c r="W56" s="16">
        <v>0.53459648919179403</v>
      </c>
      <c r="X56" s="16"/>
      <c r="Y56" s="16">
        <v>0.54037598900695605</v>
      </c>
      <c r="Z56" s="16">
        <v>0.53814849083320404</v>
      </c>
      <c r="AA56" s="16">
        <v>0.36765212803590602</v>
      </c>
      <c r="AB56" s="16">
        <v>0</v>
      </c>
      <c r="AC56" s="16">
        <v>0.38111200271078</v>
      </c>
      <c r="AD56" s="16">
        <v>0.56343076357187205</v>
      </c>
      <c r="AE56" s="16">
        <v>0.342473504746932</v>
      </c>
    </row>
    <row r="57" spans="1:31" ht="26.85" customHeight="1" x14ac:dyDescent="0.25">
      <c r="A57" s="23" t="s">
        <v>2</v>
      </c>
      <c r="B57" s="14" t="s">
        <v>41</v>
      </c>
      <c r="C57" s="15">
        <v>0.35531691475219801</v>
      </c>
      <c r="D57" s="15">
        <v>0.36120110441087699</v>
      </c>
      <c r="E57" s="15">
        <v>0.34595405392912398</v>
      </c>
      <c r="F57" s="15">
        <v>0.68181125721744495</v>
      </c>
      <c r="G57" s="15">
        <v>0.13346914132723001</v>
      </c>
      <c r="H57" s="15">
        <v>0.42311864457691001</v>
      </c>
      <c r="I57" s="15">
        <v>0.39099963560873302</v>
      </c>
      <c r="J57" s="15">
        <v>0.62336139480038799</v>
      </c>
      <c r="K57" s="15">
        <v>8.0782029114168596E-2</v>
      </c>
      <c r="L57" s="15">
        <v>0.46058222295109802</v>
      </c>
      <c r="M57" s="15">
        <v>0.40363097989494601</v>
      </c>
      <c r="N57" s="15">
        <v>0.34876882092314498</v>
      </c>
      <c r="O57" s="15"/>
      <c r="P57" s="15">
        <v>0.38660990776082599</v>
      </c>
      <c r="Q57" s="15">
        <v>0.325762830034873</v>
      </c>
      <c r="R57" s="15"/>
      <c r="S57" s="15">
        <v>0.25874639409417899</v>
      </c>
      <c r="T57" s="15">
        <v>0.67026253902195099</v>
      </c>
      <c r="U57" s="15">
        <v>0.37021588089614599</v>
      </c>
      <c r="V57" s="15">
        <v>1</v>
      </c>
      <c r="W57" s="15">
        <v>0</v>
      </c>
      <c r="X57" s="15"/>
      <c r="Y57" s="15">
        <v>0.45962401099304501</v>
      </c>
      <c r="Z57" s="15">
        <v>0.53814849083320404</v>
      </c>
      <c r="AA57" s="15">
        <v>0.25874639409417899</v>
      </c>
      <c r="AB57" s="15">
        <v>1</v>
      </c>
      <c r="AC57" s="15">
        <v>0</v>
      </c>
      <c r="AD57" s="15">
        <v>0.46751710691114701</v>
      </c>
      <c r="AE57" s="15">
        <v>0.24070100133893199</v>
      </c>
    </row>
    <row r="58" spans="1:31" ht="26.85" customHeight="1" x14ac:dyDescent="0.25">
      <c r="A58" s="23" t="s">
        <v>2</v>
      </c>
      <c r="B58" s="14" t="s">
        <v>42</v>
      </c>
      <c r="C58" s="16">
        <v>0.115237585805805</v>
      </c>
      <c r="D58" s="16">
        <v>0</v>
      </c>
      <c r="E58" s="16">
        <v>0.29860242277964</v>
      </c>
      <c r="F58" s="16">
        <v>0.31818874278255499</v>
      </c>
      <c r="G58" s="16">
        <v>0.19072610411214799</v>
      </c>
      <c r="H58" s="16">
        <v>0</v>
      </c>
      <c r="I58" s="16">
        <v>0</v>
      </c>
      <c r="J58" s="16">
        <v>0</v>
      </c>
      <c r="K58" s="16">
        <v>0.16655558339500201</v>
      </c>
      <c r="L58" s="16">
        <v>0.53941777704890304</v>
      </c>
      <c r="M58" s="16">
        <v>7.1086506425771301E-2</v>
      </c>
      <c r="N58" s="16">
        <v>0</v>
      </c>
      <c r="O58" s="16"/>
      <c r="P58" s="16">
        <v>9.4660978969171097E-2</v>
      </c>
      <c r="Q58" s="16">
        <v>0.134670779092152</v>
      </c>
      <c r="R58" s="16"/>
      <c r="S58" s="16">
        <v>0.37360147786991499</v>
      </c>
      <c r="T58" s="16">
        <v>0</v>
      </c>
      <c r="U58" s="16">
        <v>0</v>
      </c>
      <c r="V58" s="16">
        <v>0</v>
      </c>
      <c r="W58" s="16">
        <v>0</v>
      </c>
      <c r="X58" s="16"/>
      <c r="Y58" s="16">
        <v>0</v>
      </c>
      <c r="Z58" s="16">
        <v>0</v>
      </c>
      <c r="AA58" s="16">
        <v>0.37360147786991499</v>
      </c>
      <c r="AB58" s="16">
        <v>0</v>
      </c>
      <c r="AC58" s="16">
        <v>0</v>
      </c>
      <c r="AD58" s="16">
        <v>0</v>
      </c>
      <c r="AE58" s="16">
        <v>0.232956289334946</v>
      </c>
    </row>
    <row r="59" spans="1:31" x14ac:dyDescent="0.25">
      <c r="A59" s="23" t="s">
        <v>2</v>
      </c>
      <c r="B59" s="14" t="s">
        <v>31</v>
      </c>
      <c r="C59" s="15">
        <v>8.5221269283455206E-2</v>
      </c>
      <c r="D59" s="15">
        <v>6.7132900970164999E-2</v>
      </c>
      <c r="E59" s="15">
        <v>0.11400329108386401</v>
      </c>
      <c r="F59" s="15">
        <v>0</v>
      </c>
      <c r="G59" s="15">
        <v>0.121156745963325</v>
      </c>
      <c r="H59" s="15">
        <v>8.3728185342061903E-2</v>
      </c>
      <c r="I59" s="15">
        <v>0.33556495068854802</v>
      </c>
      <c r="J59" s="15">
        <v>0</v>
      </c>
      <c r="K59" s="15">
        <v>0.105802677615101</v>
      </c>
      <c r="L59" s="15">
        <v>0</v>
      </c>
      <c r="M59" s="15">
        <v>0</v>
      </c>
      <c r="N59" s="15">
        <v>0.29932148661103403</v>
      </c>
      <c r="O59" s="15"/>
      <c r="P59" s="15">
        <v>8.4875111048006005E-2</v>
      </c>
      <c r="Q59" s="15">
        <v>8.5548191985072394E-2</v>
      </c>
      <c r="R59" s="15"/>
      <c r="S59" s="15">
        <v>0</v>
      </c>
      <c r="T59" s="15">
        <v>0</v>
      </c>
      <c r="U59" s="15">
        <v>0.31489205955192701</v>
      </c>
      <c r="V59" s="15">
        <v>0</v>
      </c>
      <c r="W59" s="15">
        <v>0.225122632965019</v>
      </c>
      <c r="X59" s="15"/>
      <c r="Y59" s="15">
        <v>0</v>
      </c>
      <c r="Z59" s="15">
        <v>0</v>
      </c>
      <c r="AA59" s="15">
        <v>0</v>
      </c>
      <c r="AB59" s="15">
        <v>0</v>
      </c>
      <c r="AC59" s="15">
        <v>0.29936537268111202</v>
      </c>
      <c r="AD59" s="15">
        <v>8.1580641035559703E-2</v>
      </c>
      <c r="AE59" s="15">
        <v>8.8940281916156896E-2</v>
      </c>
    </row>
    <row r="60" spans="1:31" x14ac:dyDescent="0.25">
      <c r="A60" s="23" t="s">
        <v>2</v>
      </c>
      <c r="B60" s="17" t="s">
        <v>24</v>
      </c>
      <c r="C60" s="18">
        <v>19.200645228100001</v>
      </c>
      <c r="D60" s="18">
        <v>11.790671854799999</v>
      </c>
      <c r="E60" s="18">
        <v>7.4099733732999997</v>
      </c>
      <c r="F60" s="18">
        <v>2.7744684628999998</v>
      </c>
      <c r="G60" s="18">
        <v>6.9724664910999996</v>
      </c>
      <c r="H60" s="18">
        <v>9.4537102741000005</v>
      </c>
      <c r="I60" s="18">
        <v>2.3588339734999999</v>
      </c>
      <c r="J60" s="18">
        <v>7.2209135490999996</v>
      </c>
      <c r="K60" s="18">
        <v>7.9843097589000003</v>
      </c>
      <c r="L60" s="18">
        <v>1.6365879466</v>
      </c>
      <c r="M60" s="18">
        <v>12.418737064</v>
      </c>
      <c r="N60" s="18">
        <v>2.6444543455999998</v>
      </c>
      <c r="O60" s="18">
        <v>0</v>
      </c>
      <c r="P60" s="18">
        <v>9.3259613593000008</v>
      </c>
      <c r="Q60" s="18">
        <v>9.8746838688</v>
      </c>
      <c r="R60" s="18">
        <v>0</v>
      </c>
      <c r="S60" s="18">
        <v>5.9224498109999999</v>
      </c>
      <c r="T60" s="18">
        <v>2.8222729463</v>
      </c>
      <c r="U60" s="18">
        <v>2.5136931274999998</v>
      </c>
      <c r="V60" s="18">
        <v>0.75378331450000002</v>
      </c>
      <c r="W60" s="18">
        <v>3.7524496772</v>
      </c>
      <c r="X60" s="18">
        <v>0</v>
      </c>
      <c r="Y60" s="18">
        <v>1.7221511215</v>
      </c>
      <c r="Z60" s="18">
        <v>1.7138452301</v>
      </c>
      <c r="AA60" s="18">
        <v>5.9224498109999999</v>
      </c>
      <c r="AB60" s="18">
        <v>0.75378331450000002</v>
      </c>
      <c r="AC60" s="18">
        <v>2.8218405617000002</v>
      </c>
      <c r="AD60" s="18">
        <v>9.7025715408999993</v>
      </c>
      <c r="AE60" s="18">
        <v>9.4980736871999998</v>
      </c>
    </row>
  </sheetData>
  <mergeCells count="15">
    <mergeCell ref="A37:A43"/>
    <mergeCell ref="A45:A52"/>
    <mergeCell ref="A54:A60"/>
    <mergeCell ref="S4:Z4"/>
    <mergeCell ref="AA4:AE4"/>
    <mergeCell ref="A7:A10"/>
    <mergeCell ref="A12:A18"/>
    <mergeCell ref="A20:A27"/>
    <mergeCell ref="A29:A35"/>
    <mergeCell ref="B4:B6"/>
    <mergeCell ref="D4:E4"/>
    <mergeCell ref="F4:H4"/>
    <mergeCell ref="I4:L4"/>
    <mergeCell ref="M4:N4"/>
    <mergeCell ref="O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SBAB</vt:lpstr>
      <vt:lpstr>KantarSifo21Q1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2021-02-10T19:26:05Z</dcterms:modified>
</cp:coreProperties>
</file>