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Löpande\HPE - Boprisförväntningar\Excel (publicerade)\"/>
    </mc:Choice>
  </mc:AlternateContent>
  <xr:revisionPtr revIDLastSave="0" documentId="13_ncr:1_{21BF5DCB-19B4-4E64-8A00-9DB6B6F0730A}" xr6:coauthVersionLast="46" xr6:coauthVersionMax="46" xr10:uidLastSave="{00000000-0000-0000-0000-000000000000}"/>
  <bookViews>
    <workbookView xWindow="-120" yWindow="-18120" windowWidth="29040" windowHeight="17790" xr2:uid="{B498D393-803A-4160-B2B5-E91E642941E9}"/>
  </bookViews>
  <sheets>
    <sheet name="SBAB" sheetId="1" r:id="rId1"/>
    <sheet name="KantarSifo21Q3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1" l="1"/>
  <c r="P15" i="1"/>
  <c r="O15" i="1"/>
  <c r="N15" i="1"/>
  <c r="M15" i="1"/>
  <c r="L15" i="1"/>
  <c r="K15" i="1"/>
  <c r="J15" i="1"/>
  <c r="I15" i="1"/>
  <c r="H15" i="1"/>
  <c r="G15" i="1"/>
  <c r="F15" i="1"/>
  <c r="E15" i="1"/>
  <c r="A15" i="1" s="1"/>
  <c r="E14" i="1"/>
  <c r="A14" i="1" s="1"/>
  <c r="C15" i="1" l="1"/>
  <c r="B15" i="1"/>
  <c r="C14" i="1"/>
  <c r="B14" i="1"/>
  <c r="C13" i="1"/>
  <c r="E13" i="1"/>
  <c r="A13" i="1" s="1"/>
  <c r="B13" i="1" l="1"/>
  <c r="C12" i="1"/>
  <c r="E12" i="1"/>
  <c r="A12" i="1" s="1"/>
  <c r="B12" i="1" l="1"/>
  <c r="B11" i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<sst xmlns="http://schemas.openxmlformats.org/spreadsheetml/2006/main" count="201" uniqueCount="76">
  <si>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</si>
  <si>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</si>
  <si>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</si>
  <si>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</si>
  <si>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</si>
  <si>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</si>
  <si>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</si>
  <si>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</si>
  <si>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</si>
  <si>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</si>
  <si>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</si>
  <si>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</si>
  <si>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</si>
  <si>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</si>
  <si>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</si>
  <si>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</si>
  <si>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</si>
  <si>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</si>
  <si>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</si>
  <si>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</si>
  <si>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</si>
  <si>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</si>
  <si>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</si>
  <si>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</si>
  <si>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</si>
  <si>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</si>
  <si>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</si>
  <si>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</si>
  <si>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</si>
  <si>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</si>
  <si>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</si>
  <si>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</si>
  <si>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</si>
  <si>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</si>
  <si>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</si>
  <si>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</si>
  <si>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</si>
  <si>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</si>
  <si>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</si>
  <si>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</si>
  <si>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</si>
  <si>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</si>
  <si>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</si>
  <si>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</si>
  <si>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</si>
  <si>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</si>
  <si>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</si>
  <si>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</si>
  <si>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</si>
  <si>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</si>
  <si>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</si>
  <si>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</si>
  <si>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</si>
  <si>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</si>
  <si>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</si>
  <si>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</si>
  <si>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</si>
  <si>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</si>
  <si>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</si>
  <si>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</si>
  <si>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</si>
  <si>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</si>
  <si>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</si>
  <si>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</si>
  <si>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</si>
  <si>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</si>
  <si>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</si>
  <si>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</si>
  <si>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</si>
  <si>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</si>
  <si>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</si>
  <si>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</si>
  <si>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</si>
  <si>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</si>
  <si>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Undersökning om bostadssajter, genomförd vecka 35-36, 2021</t>
  </si>
  <si>
    <t>Sysselsättning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</si>
</sst>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1" x14ac:knownFonts="1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</font>
    <font>
      <sz val="9"/>
      <color rgb="FF3F3F3F"/>
      <name val="verdana"/>
    </font>
    <font>
      <sz val="9"/>
      <color rgb="FF4D4D4D"/>
      <name val="verdana"/>
    </font>
    <font>
      <i/>
      <sz val="9"/>
      <color rgb="FF3F3F3F"/>
      <name val="verdana"/>
    </font>
    <font>
      <i/>
      <sz val="9"/>
      <color rgb="FF4D4D4D"/>
      <name val="verdana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2" applyFont="1"/>
    <xf numFmtId="9" fontId="7" fillId="2" borderId="2" xfId="2" applyNumberFormat="1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 wrapText="1"/>
    </xf>
    <xf numFmtId="3" fontId="9" fillId="0" borderId="2" xfId="2" applyNumberFormat="1" applyFont="1" applyBorder="1" applyAlignment="1">
      <alignment horizontal="center" vertical="center" wrapText="1"/>
    </xf>
    <xf numFmtId="0" fontId="5" fillId="0" borderId="0" xfId="2" applyAlignment="1">
      <alignment wrapText="1"/>
    </xf>
    <xf numFmtId="0" fontId="6" fillId="3" borderId="1" xfId="2" applyFont="1" applyFill="1" applyBorder="1" applyAlignment="1">
      <alignment horizontal="center" vertical="center" wrapText="1"/>
    </xf>
    <xf numFmtId="9" fontId="7" fillId="4" borderId="2" xfId="2" applyNumberFormat="1" applyFont="1" applyFill="1" applyBorder="1" applyAlignment="1">
      <alignment horizontal="center" vertical="center" wrapText="1"/>
    </xf>
    <xf numFmtId="3" fontId="9" fillId="4" borderId="2" xfId="2" applyNumberFormat="1" applyFont="1" applyFill="1" applyBorder="1" applyAlignment="1">
      <alignment horizontal="center" vertical="center" wrapText="1"/>
    </xf>
    <xf numFmtId="0" fontId="5" fillId="0" borderId="0" xfId="2" applyAlignment="1">
      <alignment wrapText="1"/>
    </xf>
    <xf numFmtId="0" fontId="6" fillId="3" borderId="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left" vertical="top" wrapText="1"/>
    </xf>
    <xf numFmtId="0" fontId="6" fillId="2" borderId="0" xfId="2" applyFont="1" applyFill="1" applyAlignment="1">
      <alignment horizontal="left" vertical="top" wrapText="1"/>
    </xf>
    <xf numFmtId="0" fontId="6" fillId="3" borderId="1" xfId="2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left" vertical="top" wrapText="1"/>
    </xf>
    <xf numFmtId="0" fontId="8" fillId="3" borderId="1" xfId="2" applyFont="1" applyFill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0" fontId="10" fillId="0" borderId="0" xfId="2" applyFont="1" applyAlignment="1">
      <alignment horizontal="left" vertical="top" wrapText="1"/>
    </xf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6640625" defaultRowHeight="14.4" x14ac:dyDescent="0.3"/>
  <sheetData>
    <row r="2" spans="1:17" x14ac:dyDescent="0.3">
      <c r="A2" t="s">
        <v>54</v>
      </c>
      <c r="F2" t="s">
        <v>52</v>
      </c>
      <c r="L2" t="s">
        <v>53</v>
      </c>
    </row>
    <row r="3" spans="1:17" x14ac:dyDescent="0.3">
      <c r="A3" s="7" t="s">
        <v>57</v>
      </c>
      <c r="B3" s="7" t="s">
        <v>55</v>
      </c>
      <c r="C3" s="7" t="s">
        <v>56</v>
      </c>
      <c r="E3" s="6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 x14ac:dyDescent="0.3">
      <c r="A4" s="7"/>
      <c r="B4" s="7"/>
      <c r="C4" s="7"/>
    </row>
    <row r="5" spans="1:17" x14ac:dyDescent="0.3">
      <c r="A5" s="8" t="str">
        <f>_xlfn.CONCAT(YEAR($E5)-2000,"Q",ROUNDUP(MONTH($E5)/3,0))</f>
        <v>19Q1</v>
      </c>
      <c r="B5" s="9">
        <f>100*($G5+$H5-$I5-$J5)</f>
        <v>25.302308052304245</v>
      </c>
      <c r="C5" s="9">
        <f>100*($M5+$N5-$O5-$P5)</f>
        <v>36.770621060624329</v>
      </c>
      <c r="E5" s="4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 x14ac:dyDescent="0.3">
      <c r="A6" s="8" t="str">
        <f t="shared" ref="A6:A15" si="0">_xlfn.CONCAT(YEAR($E6)-2000,"Q",ROUNDUP(MONTH($E6)/3,0))</f>
        <v>19Q2</v>
      </c>
      <c r="B6" s="9">
        <f t="shared" ref="B6:B15" si="1">100*($G6+$H6-$I6-$J6)</f>
        <v>40.903431589336783</v>
      </c>
      <c r="C6" s="9">
        <f t="shared" ref="C6:C15" si="2">100*($M6+$N6-$O6-$P6)</f>
        <v>44.748017627893269</v>
      </c>
      <c r="E6" s="5">
        <f t="shared" ref="E6:E15" si="3"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 x14ac:dyDescent="0.3">
      <c r="A7" s="8" t="str">
        <f t="shared" si="0"/>
        <v>19Q3</v>
      </c>
      <c r="B7" s="9">
        <f t="shared" si="1"/>
        <v>46.1509394820186</v>
      </c>
      <c r="C7" s="9">
        <f t="shared" si="2"/>
        <v>46.808579470069525</v>
      </c>
      <c r="E7" s="5">
        <f t="shared" si="3"/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 x14ac:dyDescent="0.3">
      <c r="A8" s="8" t="str">
        <f t="shared" si="0"/>
        <v>19Q4</v>
      </c>
      <c r="B8" s="9">
        <f t="shared" si="1"/>
        <v>53.007776904481275</v>
      </c>
      <c r="C8" s="9">
        <f t="shared" si="2"/>
        <v>50.126293670155839</v>
      </c>
      <c r="E8" s="5">
        <f t="shared" si="3"/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 x14ac:dyDescent="0.3">
      <c r="A9" s="8" t="str">
        <f t="shared" si="0"/>
        <v>20Q1</v>
      </c>
      <c r="B9" s="9">
        <f t="shared" si="1"/>
        <v>54.464887503697724</v>
      </c>
      <c r="C9" s="9">
        <f t="shared" si="2"/>
        <v>54.888777537532349</v>
      </c>
      <c r="E9" s="5">
        <f t="shared" si="3"/>
        <v>43876</v>
      </c>
      <c r="F9" s="2">
        <v>0.27178505400535102</v>
      </c>
      <c r="G9" s="2">
        <v>0.45900414982633803</v>
      </c>
      <c r="H9" s="2">
        <v>0.12957202324032699</v>
      </c>
      <c r="I9" s="2">
        <v>3.62368105374214E-2</v>
      </c>
      <c r="J9" s="2">
        <v>7.6904874922663503E-3</v>
      </c>
      <c r="K9" s="2">
        <v>9.5711474898287296E-2</v>
      </c>
      <c r="L9" s="2">
        <v>0.18426363345923899</v>
      </c>
      <c r="M9" s="2">
        <v>0.53214950817165796</v>
      </c>
      <c r="N9" s="2">
        <v>6.6699188991834399E-2</v>
      </c>
      <c r="O9" s="2">
        <v>4.1218074900788E-2</v>
      </c>
      <c r="P9" s="2">
        <v>8.7428468873808497E-3</v>
      </c>
      <c r="Q9" s="2">
        <v>0.16692674758909101</v>
      </c>
    </row>
    <row r="10" spans="1:17" x14ac:dyDescent="0.3">
      <c r="A10" s="8" t="str">
        <f t="shared" si="0"/>
        <v>20Q2</v>
      </c>
      <c r="B10" s="9">
        <f t="shared" si="1"/>
        <v>-6.655310869132383</v>
      </c>
      <c r="C10" s="9">
        <f t="shared" si="2"/>
        <v>41.751527630212394</v>
      </c>
      <c r="E10" s="5">
        <f t="shared" si="3"/>
        <v>43966</v>
      </c>
      <c r="F10" s="2">
        <v>0.32571644058050297</v>
      </c>
      <c r="G10" s="2">
        <v>0.179503595248693</v>
      </c>
      <c r="H10" s="2">
        <v>6.5974373649142201E-2</v>
      </c>
      <c r="I10" s="2">
        <v>0.15667357530566201</v>
      </c>
      <c r="J10" s="2">
        <v>0.15535750228349701</v>
      </c>
      <c r="K10" s="2">
        <v>0.116774512932504</v>
      </c>
      <c r="L10" s="2">
        <v>0.227497003383763</v>
      </c>
      <c r="M10" s="2">
        <v>0.437361580820471</v>
      </c>
      <c r="N10" s="2">
        <v>6.8684450544919604E-2</v>
      </c>
      <c r="O10" s="2">
        <v>6.8624943112650397E-2</v>
      </c>
      <c r="P10" s="2">
        <v>1.99058119506163E-2</v>
      </c>
      <c r="Q10" s="2">
        <v>0.17792621018758101</v>
      </c>
    </row>
    <row r="11" spans="1:17" x14ac:dyDescent="0.3">
      <c r="A11" s="8" t="str">
        <f t="shared" si="0"/>
        <v>20Q3</v>
      </c>
      <c r="B11" s="9">
        <f t="shared" si="1"/>
        <v>46.1509394820186</v>
      </c>
      <c r="C11" s="9">
        <f t="shared" si="2"/>
        <v>46.808579470069525</v>
      </c>
      <c r="E11" s="5">
        <f t="shared" si="3"/>
        <v>44058</v>
      </c>
      <c r="F11" s="2">
        <v>0.30226590220369798</v>
      </c>
      <c r="G11" s="2">
        <v>0.42888849649855099</v>
      </c>
      <c r="H11" s="2">
        <v>9.9588815390022206E-2</v>
      </c>
      <c r="I11" s="2">
        <v>4.2130475088095198E-2</v>
      </c>
      <c r="J11" s="2">
        <v>2.4837441980291999E-2</v>
      </c>
      <c r="K11" s="2">
        <v>0.10228886883933901</v>
      </c>
      <c r="L11" s="2">
        <v>0.22091586156623899</v>
      </c>
      <c r="M11" s="2">
        <v>0.478696919976487</v>
      </c>
      <c r="N11" s="2">
        <v>4.6612319424578698E-2</v>
      </c>
      <c r="O11" s="2">
        <v>4.2349308144304702E-2</v>
      </c>
      <c r="P11" s="2">
        <v>1.48741365560657E-2</v>
      </c>
      <c r="Q11" s="2">
        <v>0.19655145433232399</v>
      </c>
    </row>
    <row r="12" spans="1:17" x14ac:dyDescent="0.3">
      <c r="A12" s="8" t="str">
        <f t="shared" si="0"/>
        <v>20Q4</v>
      </c>
      <c r="B12" s="9">
        <f t="shared" si="1"/>
        <v>66.10758429082837</v>
      </c>
      <c r="C12" s="9">
        <f t="shared" si="2"/>
        <v>64.049419283670062</v>
      </c>
      <c r="E12" s="5">
        <f t="shared" si="3"/>
        <v>44150</v>
      </c>
      <c r="F12" s="2">
        <v>0.204571523341019</v>
      </c>
      <c r="G12" s="2">
        <v>0.50570161240872802</v>
      </c>
      <c r="H12" s="2">
        <v>0.17326054050965001</v>
      </c>
      <c r="I12" s="2">
        <v>1.0817870434023699E-2</v>
      </c>
      <c r="J12" s="2">
        <v>7.0684395760705898E-3</v>
      </c>
      <c r="K12" s="2">
        <v>9.8580013730508398E-2</v>
      </c>
      <c r="L12" s="2">
        <v>0.14236511079988301</v>
      </c>
      <c r="M12" s="2">
        <v>0.57623320842161696</v>
      </c>
      <c r="N12" s="2">
        <v>8.3285408165551494E-2</v>
      </c>
      <c r="O12" s="2">
        <v>1.3495167198736601E-2</v>
      </c>
      <c r="P12" s="2">
        <v>5.5292565517312698E-3</v>
      </c>
      <c r="Q12" s="2">
        <v>0.179091848862478</v>
      </c>
    </row>
    <row r="13" spans="1:17" x14ac:dyDescent="0.3">
      <c r="A13" s="8" t="str">
        <f t="shared" si="0"/>
        <v>21Q1</v>
      </c>
      <c r="B13" s="9">
        <f t="shared" si="1"/>
        <v>66.744424408610087</v>
      </c>
      <c r="C13" s="9">
        <f t="shared" si="2"/>
        <v>66.525656575903639</v>
      </c>
      <c r="E13" s="5">
        <f t="shared" si="3"/>
        <v>44242</v>
      </c>
      <c r="F13" s="2">
        <v>0.17294203186878901</v>
      </c>
      <c r="G13" s="2">
        <v>0.47747692762284699</v>
      </c>
      <c r="H13" s="2">
        <v>0.20957483378317701</v>
      </c>
      <c r="I13" s="2">
        <v>1.37350575161579E-2</v>
      </c>
      <c r="J13" s="2">
        <v>5.8724598037651603E-3</v>
      </c>
      <c r="K13" s="2">
        <v>0.12039868940526401</v>
      </c>
      <c r="L13" s="2">
        <v>0.106087109766028</v>
      </c>
      <c r="M13" s="2">
        <v>0.56545331728617299</v>
      </c>
      <c r="N13" s="2">
        <v>0.117474699148924</v>
      </c>
      <c r="O13" s="2">
        <v>1.34392679566981E-2</v>
      </c>
      <c r="P13" s="2">
        <v>4.2321827193625896E-3</v>
      </c>
      <c r="Q13" s="2">
        <v>0.19331342312281299</v>
      </c>
    </row>
    <row r="14" spans="1:17" x14ac:dyDescent="0.3">
      <c r="A14" s="8" t="str">
        <f t="shared" si="0"/>
        <v>21Q2</v>
      </c>
      <c r="B14" s="9">
        <f t="shared" si="1"/>
        <v>72.178270485486266</v>
      </c>
      <c r="C14" s="9">
        <f t="shared" si="2"/>
        <v>67.091149223049726</v>
      </c>
      <c r="E14" s="5">
        <f t="shared" si="3"/>
        <v>44331</v>
      </c>
      <c r="F14" s="2">
        <v>0.113477220019329</v>
      </c>
      <c r="G14" s="2">
        <v>0.423644966214201</v>
      </c>
      <c r="H14" s="2">
        <v>0.31530884752722299</v>
      </c>
      <c r="I14" s="2">
        <v>1.0578941857936E-2</v>
      </c>
      <c r="J14" s="2">
        <v>6.5921670286254296E-3</v>
      </c>
      <c r="K14" s="2">
        <v>0.130397857352687</v>
      </c>
      <c r="L14" s="2">
        <v>8.4338601857549406E-2</v>
      </c>
      <c r="M14" s="2">
        <v>0.53634012928619401</v>
      </c>
      <c r="N14" s="2">
        <v>0.16013979830521999</v>
      </c>
      <c r="O14" s="2">
        <v>2.1342965500390099E-2</v>
      </c>
      <c r="P14" s="2">
        <v>4.2254698605266698E-3</v>
      </c>
      <c r="Q14" s="2">
        <v>0.19361303519011999</v>
      </c>
    </row>
    <row r="15" spans="1:17" x14ac:dyDescent="0.3">
      <c r="A15" s="8" t="str">
        <f t="shared" si="0"/>
        <v>21Q3</v>
      </c>
      <c r="B15" s="9">
        <f t="shared" si="1"/>
        <v>61.808202934136581</v>
      </c>
      <c r="C15" s="9">
        <f t="shared" si="2"/>
        <v>60.025362392276982</v>
      </c>
      <c r="E15" s="5">
        <f t="shared" si="3"/>
        <v>44423</v>
      </c>
      <c r="F15" s="3">
        <f>KantarSifo21Q3!$C$12</f>
        <v>0.20520246140745499</v>
      </c>
      <c r="G15" s="3">
        <f>KantarSifo21Q3!$C$13</f>
        <v>0.479872852881645</v>
      </c>
      <c r="H15" s="3">
        <f>KantarSifo21Q3!$C$14</f>
        <v>0.173583968940448</v>
      </c>
      <c r="I15" s="3">
        <f>KantarSifo21Q3!$C$15</f>
        <v>2.5899564739872798E-2</v>
      </c>
      <c r="J15" s="3">
        <f>KantarSifo21Q3!$C$16</f>
        <v>9.4752277408544205E-3</v>
      </c>
      <c r="K15" s="3">
        <f>KantarSifo21Q3!$C$17</f>
        <v>0.105965924289724</v>
      </c>
      <c r="L15" s="3">
        <f>KantarSifo21Q3!$C$37</f>
        <v>0.119023798131189</v>
      </c>
      <c r="M15" s="3">
        <f>KantarSifo21Q3!$C$38</f>
        <v>0.53960441431370998</v>
      </c>
      <c r="N15" s="3">
        <f>KantarSifo21Q3!$C$39</f>
        <v>9.4405453303955403E-2</v>
      </c>
      <c r="O15" s="3">
        <f>KantarSifo21Q3!$C$40</f>
        <v>2.4949095011487801E-2</v>
      </c>
      <c r="P15" s="3">
        <f>KantarSifo21Q3!$C$41</f>
        <v>8.8071486834077704E-3</v>
      </c>
      <c r="Q15" s="3">
        <f>KantarSifo21Q3!$C$42</f>
        <v>0.21321009055624901</v>
      </c>
    </row>
    <row r="16" spans="1:17" x14ac:dyDescent="0.3">
      <c r="E16" s="1"/>
    </row>
    <row r="17" spans="5:5" x14ac:dyDescent="0.3">
      <c r="E17" s="1"/>
    </row>
    <row r="18" spans="5:5" x14ac:dyDescent="0.3">
      <c r="E18" s="1"/>
    </row>
    <row r="19" spans="5:5" x14ac:dyDescent="0.3">
      <c r="E19" s="1"/>
    </row>
    <row r="20" spans="5:5" x14ac:dyDescent="0.3">
      <c r="E20" s="1"/>
    </row>
    <row r="21" spans="5:5" x14ac:dyDescent="0.3">
      <c r="E21" s="1"/>
    </row>
    <row r="22" spans="5:5" x14ac:dyDescent="0.3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370D-B756-4AE5-A068-13A769AD963F}">
  <dimension ref="A1:AB61"/>
  <sheetViews>
    <sheetView zoomScaleNormal="100" workbookViewId="0"/>
  </sheetViews>
  <sheetFormatPr defaultColWidth="9.21875" defaultRowHeight="14.4" x14ac:dyDescent="0.3"/>
  <cols>
    <col min="1" max="1" width="50.21875" style="14" bestFit="1" customWidth="1"/>
    <col min="2" max="2" width="49.21875" style="14" bestFit="1" customWidth="1"/>
    <col min="3" max="28" width="15.44140625" style="14" customWidth="1"/>
    <col min="29" max="16384" width="9.21875" style="14"/>
  </cols>
  <sheetData>
    <row r="1" spans="1:28" ht="15.6" x14ac:dyDescent="0.3">
      <c r="A1" s="10" t="s">
        <v>74</v>
      </c>
    </row>
    <row r="2" spans="1:28" ht="15.6" x14ac:dyDescent="0.3">
      <c r="A2" s="10" t="s">
        <v>1</v>
      </c>
    </row>
    <row r="4" spans="1:28" ht="41.25" customHeight="1" x14ac:dyDescent="0.3">
      <c r="A4" s="20" t="s">
        <v>2</v>
      </c>
      <c r="B4" s="21" t="s">
        <v>2</v>
      </c>
      <c r="C4" s="15"/>
      <c r="D4" s="19" t="s">
        <v>70</v>
      </c>
      <c r="E4" s="19" t="s">
        <v>2</v>
      </c>
      <c r="F4" s="19" t="s">
        <v>3</v>
      </c>
      <c r="G4" s="19" t="s">
        <v>2</v>
      </c>
      <c r="H4" s="19" t="s">
        <v>2</v>
      </c>
      <c r="I4" s="19" t="s">
        <v>60</v>
      </c>
      <c r="J4" s="19" t="s">
        <v>2</v>
      </c>
      <c r="K4" s="19" t="s">
        <v>2</v>
      </c>
      <c r="L4" s="19" t="s">
        <v>75</v>
      </c>
      <c r="M4" s="19" t="s">
        <v>2</v>
      </c>
      <c r="N4" s="19" t="s">
        <v>61</v>
      </c>
      <c r="O4" s="19" t="s">
        <v>2</v>
      </c>
      <c r="P4" s="19" t="s">
        <v>2</v>
      </c>
      <c r="Q4" s="19" t="s">
        <v>4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5</v>
      </c>
      <c r="Z4" s="19" t="s">
        <v>2</v>
      </c>
      <c r="AA4" s="19" t="s">
        <v>2</v>
      </c>
      <c r="AB4" s="19" t="s">
        <v>2</v>
      </c>
    </row>
    <row r="5" spans="1:28" ht="41.25" customHeight="1" x14ac:dyDescent="0.3">
      <c r="A5" s="14" t="s">
        <v>2</v>
      </c>
      <c r="B5" s="18" t="s">
        <v>2</v>
      </c>
      <c r="C5" s="15" t="s">
        <v>0</v>
      </c>
      <c r="D5" s="15" t="s">
        <v>71</v>
      </c>
      <c r="E5" s="15" t="s">
        <v>72</v>
      </c>
      <c r="F5" s="15" t="s">
        <v>62</v>
      </c>
      <c r="G5" s="15" t="s">
        <v>6</v>
      </c>
      <c r="H5" s="15" t="s">
        <v>7</v>
      </c>
      <c r="I5" s="15" t="s">
        <v>63</v>
      </c>
      <c r="J5" s="15" t="s">
        <v>64</v>
      </c>
      <c r="K5" s="15" t="s">
        <v>65</v>
      </c>
      <c r="L5" s="15" t="s">
        <v>73</v>
      </c>
      <c r="M5" s="15" t="s">
        <v>66</v>
      </c>
      <c r="N5" s="15" t="s">
        <v>58</v>
      </c>
      <c r="O5" s="15" t="s">
        <v>59</v>
      </c>
      <c r="P5" s="15" t="s">
        <v>67</v>
      </c>
      <c r="Q5" s="15" t="s">
        <v>8</v>
      </c>
      <c r="R5" s="15" t="s">
        <v>9</v>
      </c>
      <c r="S5" s="15" t="s">
        <v>10</v>
      </c>
      <c r="T5" s="15" t="s">
        <v>11</v>
      </c>
      <c r="U5" s="15" t="s">
        <v>12</v>
      </c>
      <c r="V5" s="15" t="s">
        <v>13</v>
      </c>
      <c r="W5" s="15" t="s">
        <v>14</v>
      </c>
      <c r="X5" s="15" t="s">
        <v>15</v>
      </c>
      <c r="Y5" s="15" t="s">
        <v>8</v>
      </c>
      <c r="Z5" s="15" t="s">
        <v>16</v>
      </c>
      <c r="AA5" s="15" t="s">
        <v>17</v>
      </c>
      <c r="AB5" s="15" t="s">
        <v>18</v>
      </c>
    </row>
    <row r="6" spans="1:28" x14ac:dyDescent="0.3">
      <c r="A6" s="20" t="s">
        <v>2</v>
      </c>
      <c r="B6" s="18" t="s">
        <v>2</v>
      </c>
      <c r="C6" s="15" t="s">
        <v>19</v>
      </c>
      <c r="D6" s="15" t="s">
        <v>19</v>
      </c>
      <c r="E6" s="15" t="s">
        <v>19</v>
      </c>
      <c r="F6" s="15" t="s">
        <v>19</v>
      </c>
      <c r="G6" s="15" t="s">
        <v>19</v>
      </c>
      <c r="H6" s="15" t="s">
        <v>19</v>
      </c>
      <c r="I6" s="15" t="s">
        <v>19</v>
      </c>
      <c r="J6" s="15" t="s">
        <v>19</v>
      </c>
      <c r="K6" s="15" t="s">
        <v>19</v>
      </c>
      <c r="L6" s="15" t="s">
        <v>19</v>
      </c>
      <c r="M6" s="15" t="s">
        <v>19</v>
      </c>
      <c r="N6" s="15" t="s">
        <v>19</v>
      </c>
      <c r="O6" s="15" t="s">
        <v>19</v>
      </c>
      <c r="P6" s="15" t="s">
        <v>19</v>
      </c>
      <c r="Q6" s="15" t="s">
        <v>19</v>
      </c>
      <c r="R6" s="15" t="s">
        <v>19</v>
      </c>
      <c r="S6" s="15" t="s">
        <v>19</v>
      </c>
      <c r="T6" s="15" t="s">
        <v>19</v>
      </c>
      <c r="U6" s="15" t="s">
        <v>19</v>
      </c>
      <c r="V6" s="15" t="s">
        <v>19</v>
      </c>
      <c r="W6" s="15" t="s">
        <v>19</v>
      </c>
      <c r="X6" s="15" t="s">
        <v>19</v>
      </c>
      <c r="Y6" s="15" t="s">
        <v>19</v>
      </c>
      <c r="Z6" s="15" t="s">
        <v>19</v>
      </c>
      <c r="AA6" s="15" t="s">
        <v>19</v>
      </c>
      <c r="AB6" s="15" t="s">
        <v>19</v>
      </c>
    </row>
    <row r="7" spans="1:28" x14ac:dyDescent="0.3">
      <c r="A7" s="22" t="s">
        <v>20</v>
      </c>
      <c r="B7" s="23" t="s">
        <v>21</v>
      </c>
      <c r="C7" s="16">
        <v>0.27918866354326899</v>
      </c>
      <c r="D7" s="16">
        <v>0.27803102897077198</v>
      </c>
      <c r="E7" s="16">
        <v>0.28037639902509798</v>
      </c>
      <c r="F7" s="16">
        <v>0.45362801094906502</v>
      </c>
      <c r="G7" s="16">
        <v>0.20620580262452501</v>
      </c>
      <c r="H7" s="16">
        <v>0.19359445382349999</v>
      </c>
      <c r="I7" s="16">
        <v>0.43466179292601698</v>
      </c>
      <c r="J7" s="16">
        <v>0.32337604346851601</v>
      </c>
      <c r="K7" s="16">
        <v>0.13852708782703299</v>
      </c>
      <c r="L7" s="16">
        <v>0.24658135767495601</v>
      </c>
      <c r="M7" s="16">
        <v>0.34048176283277898</v>
      </c>
      <c r="N7" s="16">
        <v>0.33218884605731203</v>
      </c>
      <c r="O7" s="16">
        <v>0.28532749248328998</v>
      </c>
      <c r="P7" s="16">
        <v>0.26987473370041498</v>
      </c>
      <c r="Q7" s="16">
        <v>0.250286545253529</v>
      </c>
      <c r="R7" s="16">
        <v>0.31158523403570099</v>
      </c>
      <c r="S7" s="16">
        <v>0.28496774204400599</v>
      </c>
      <c r="T7" s="16">
        <v>0.26045050701753902</v>
      </c>
      <c r="U7" s="16">
        <v>0.29116166434446</v>
      </c>
      <c r="V7" s="16">
        <v>0.25943567394894601</v>
      </c>
      <c r="W7" s="16">
        <v>0.211539864520189</v>
      </c>
      <c r="X7" s="16">
        <v>0.351428570956827</v>
      </c>
      <c r="Y7" s="16">
        <v>0.24442747515336299</v>
      </c>
      <c r="Z7" s="16">
        <v>0.28025311333643999</v>
      </c>
      <c r="AA7" s="16">
        <v>0.36902457725813698</v>
      </c>
      <c r="AB7" s="16">
        <v>0.27701439345256201</v>
      </c>
    </row>
    <row r="8" spans="1:28" x14ac:dyDescent="0.3">
      <c r="A8" s="18" t="s">
        <v>2</v>
      </c>
      <c r="B8" s="23" t="s">
        <v>22</v>
      </c>
      <c r="C8" s="11">
        <v>0.71052527330766502</v>
      </c>
      <c r="D8" s="11">
        <v>0.71931047103256396</v>
      </c>
      <c r="E8" s="11">
        <v>0.70151164214922401</v>
      </c>
      <c r="F8" s="11">
        <v>0.52224975547999797</v>
      </c>
      <c r="G8" s="11">
        <v>0.78992038351235805</v>
      </c>
      <c r="H8" s="11">
        <v>0.80222184674473196</v>
      </c>
      <c r="I8" s="11">
        <v>0.53939249532615996</v>
      </c>
      <c r="J8" s="11">
        <v>0.67662395653148399</v>
      </c>
      <c r="K8" s="11">
        <v>0.86007519367338003</v>
      </c>
      <c r="L8" s="11">
        <v>0.74899732697471</v>
      </c>
      <c r="M8" s="11">
        <v>0.63820800138066802</v>
      </c>
      <c r="N8" s="11">
        <v>0.62726692144806795</v>
      </c>
      <c r="O8" s="11">
        <v>0.70400640431282702</v>
      </c>
      <c r="P8" s="11">
        <v>0.72223473279325001</v>
      </c>
      <c r="Q8" s="11">
        <v>0.73836526853818796</v>
      </c>
      <c r="R8" s="11">
        <v>0.67816083376422698</v>
      </c>
      <c r="S8" s="11">
        <v>0.681827102048012</v>
      </c>
      <c r="T8" s="11">
        <v>0.72956672550425705</v>
      </c>
      <c r="U8" s="11">
        <v>0.69971981172610997</v>
      </c>
      <c r="V8" s="11">
        <v>0.74056432605105404</v>
      </c>
      <c r="W8" s="11">
        <v>0.78846013547981098</v>
      </c>
      <c r="X8" s="11">
        <v>0.648571429043173</v>
      </c>
      <c r="Y8" s="11">
        <v>0.74409899781740996</v>
      </c>
      <c r="Z8" s="11">
        <v>0.708913449601974</v>
      </c>
      <c r="AA8" s="11">
        <v>0.61289062890298696</v>
      </c>
      <c r="AB8" s="11">
        <v>0.71446427438291105</v>
      </c>
    </row>
    <row r="9" spans="1:28" x14ac:dyDescent="0.3">
      <c r="A9" s="18" t="s">
        <v>2</v>
      </c>
      <c r="B9" s="23" t="s">
        <v>23</v>
      </c>
      <c r="C9" s="16">
        <v>1.0286063149066001E-2</v>
      </c>
      <c r="D9" s="16">
        <v>2.6584999966644601E-3</v>
      </c>
      <c r="E9" s="16">
        <v>1.8111958825678599E-2</v>
      </c>
      <c r="F9" s="16">
        <v>2.41222335709378E-2</v>
      </c>
      <c r="G9" s="16">
        <v>3.8738138631166999E-3</v>
      </c>
      <c r="H9" s="16">
        <v>4.1836994317683797E-3</v>
      </c>
      <c r="I9" s="16">
        <v>2.5945711747823601E-2</v>
      </c>
      <c r="J9" s="16">
        <v>0</v>
      </c>
      <c r="K9" s="16">
        <v>1.3977184995873199E-3</v>
      </c>
      <c r="L9" s="16">
        <v>4.4213153503343001E-3</v>
      </c>
      <c r="M9" s="16">
        <v>2.1310235786552501E-2</v>
      </c>
      <c r="N9" s="16">
        <v>4.0544232494620101E-2</v>
      </c>
      <c r="O9" s="16">
        <v>1.06661032038835E-2</v>
      </c>
      <c r="P9" s="16">
        <v>7.8905335063347206E-3</v>
      </c>
      <c r="Q9" s="16">
        <v>1.1348186208283E-2</v>
      </c>
      <c r="R9" s="16">
        <v>1.02539322000712E-2</v>
      </c>
      <c r="S9" s="16">
        <v>3.3205155907982203E-2</v>
      </c>
      <c r="T9" s="16">
        <v>9.9827674782039799E-3</v>
      </c>
      <c r="U9" s="16">
        <v>9.1185239294300103E-3</v>
      </c>
      <c r="V9" s="16">
        <v>0</v>
      </c>
      <c r="W9" s="16">
        <v>0</v>
      </c>
      <c r="X9" s="16">
        <v>0</v>
      </c>
      <c r="Y9" s="16">
        <v>1.14735270292272E-2</v>
      </c>
      <c r="Z9" s="16">
        <v>1.08334370615861E-2</v>
      </c>
      <c r="AA9" s="16">
        <v>1.80847938388768E-2</v>
      </c>
      <c r="AB9" s="16">
        <v>8.5213321645266002E-3</v>
      </c>
    </row>
    <row r="10" spans="1:28" x14ac:dyDescent="0.3">
      <c r="A10" s="18" t="s">
        <v>2</v>
      </c>
      <c r="B10" s="24" t="s">
        <v>24</v>
      </c>
      <c r="C10" s="12">
        <v>1433.9999999941001</v>
      </c>
      <c r="D10" s="12">
        <v>726.20210946860004</v>
      </c>
      <c r="E10" s="12">
        <v>707.79789052549802</v>
      </c>
      <c r="F10" s="12">
        <v>446.92999621680002</v>
      </c>
      <c r="G10" s="12">
        <v>517.41492034089902</v>
      </c>
      <c r="H10" s="12">
        <v>469.65508343639999</v>
      </c>
      <c r="I10" s="12">
        <v>382.0371751001</v>
      </c>
      <c r="J10" s="12">
        <v>381.68420789160001</v>
      </c>
      <c r="K10" s="12">
        <v>553.20994129239898</v>
      </c>
      <c r="L10" s="12">
        <v>936.03754140429896</v>
      </c>
      <c r="M10" s="12">
        <v>497.96245858980001</v>
      </c>
      <c r="N10" s="12">
        <v>68.837249701800005</v>
      </c>
      <c r="O10" s="12">
        <v>444.29185533050003</v>
      </c>
      <c r="P10" s="12">
        <v>915.07099134719897</v>
      </c>
      <c r="Q10" s="12">
        <v>322.84330044090001</v>
      </c>
      <c r="R10" s="12">
        <v>273.37111672930001</v>
      </c>
      <c r="S10" s="12">
        <v>113.4268384897</v>
      </c>
      <c r="T10" s="12">
        <v>192.10457988600001</v>
      </c>
      <c r="U10" s="12">
        <v>285.05804022849998</v>
      </c>
      <c r="V10" s="12">
        <v>104.49345106769999</v>
      </c>
      <c r="W10" s="12">
        <v>58.896951085600001</v>
      </c>
      <c r="X10" s="12">
        <v>83.805722066399994</v>
      </c>
      <c r="Y10" s="12">
        <v>319.31644734589997</v>
      </c>
      <c r="Z10" s="12">
        <v>92.294031110899994</v>
      </c>
      <c r="AA10" s="12">
        <v>143.72895728079999</v>
      </c>
      <c r="AB10" s="12">
        <v>878.66056425649901</v>
      </c>
    </row>
    <row r="11" spans="1:28" x14ac:dyDescent="0.3">
      <c r="B11" s="2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26.85" customHeight="1" x14ac:dyDescent="0.3">
      <c r="A12" s="22" t="s">
        <v>25</v>
      </c>
      <c r="B12" s="23" t="s">
        <v>26</v>
      </c>
      <c r="C12" s="16">
        <v>0.20520246140745499</v>
      </c>
      <c r="D12" s="16">
        <v>0.21670402622364501</v>
      </c>
      <c r="E12" s="16">
        <v>0.19310242511685199</v>
      </c>
      <c r="F12" s="16">
        <v>0.18315818903325901</v>
      </c>
      <c r="G12" s="16">
        <v>0.15436479863469599</v>
      </c>
      <c r="H12" s="16">
        <v>0.274007559901838</v>
      </c>
      <c r="I12" s="16">
        <v>0.24776936563853799</v>
      </c>
      <c r="J12" s="16">
        <v>0.19543319293962599</v>
      </c>
      <c r="K12" s="16">
        <v>0.205977576135012</v>
      </c>
      <c r="L12" s="16">
        <v>0.180138809022486</v>
      </c>
      <c r="M12" s="16">
        <v>0.26049404724845798</v>
      </c>
      <c r="N12" s="16">
        <v>0.24899514441632001</v>
      </c>
      <c r="O12" s="16">
        <v>0.17181818779838101</v>
      </c>
      <c r="P12" s="16">
        <v>0.21877256415594801</v>
      </c>
      <c r="Q12" s="16">
        <v>0.194867649594158</v>
      </c>
      <c r="R12" s="16">
        <v>0.19253802582406401</v>
      </c>
      <c r="S12" s="16">
        <v>0.21923663803225199</v>
      </c>
      <c r="T12" s="16">
        <v>0.18087425954077199</v>
      </c>
      <c r="U12" s="16">
        <v>0.24117699653427499</v>
      </c>
      <c r="V12" s="16">
        <v>0.187250935017202</v>
      </c>
      <c r="W12" s="16">
        <v>0.32062425417584201</v>
      </c>
      <c r="X12" s="16">
        <v>0.131416593557446</v>
      </c>
      <c r="Y12" s="16">
        <v>0.195501807524432</v>
      </c>
      <c r="Z12" s="16">
        <v>0.166561141643218</v>
      </c>
      <c r="AA12" s="16">
        <v>0.27315694691384601</v>
      </c>
      <c r="AB12" s="16">
        <v>0.203365851065614</v>
      </c>
    </row>
    <row r="13" spans="1:28" x14ac:dyDescent="0.3">
      <c r="A13" s="18" t="s">
        <v>2</v>
      </c>
      <c r="B13" s="23" t="s">
        <v>27</v>
      </c>
      <c r="C13" s="11">
        <v>0.479872852881645</v>
      </c>
      <c r="D13" s="11">
        <v>0.489256677205683</v>
      </c>
      <c r="E13" s="11">
        <v>0.470000751417188</v>
      </c>
      <c r="F13" s="11">
        <v>0.48138102424830398</v>
      </c>
      <c r="G13" s="11">
        <v>0.52987737167192805</v>
      </c>
      <c r="H13" s="11">
        <v>0.42469374735717003</v>
      </c>
      <c r="I13" s="11">
        <v>0.44382602575975</v>
      </c>
      <c r="J13" s="11">
        <v>0.51429484450887697</v>
      </c>
      <c r="K13" s="11">
        <v>0.48989046541646902</v>
      </c>
      <c r="L13" s="11">
        <v>0.49257779958248898</v>
      </c>
      <c r="M13" s="11">
        <v>0.45184514804735998</v>
      </c>
      <c r="N13" s="11">
        <v>0.49848564627445202</v>
      </c>
      <c r="O13" s="11">
        <v>0.45815954640962098</v>
      </c>
      <c r="P13" s="11">
        <v>0.48856644194221599</v>
      </c>
      <c r="Q13" s="11">
        <v>0.48179187658021799</v>
      </c>
      <c r="R13" s="11">
        <v>0.490092030170588</v>
      </c>
      <c r="S13" s="11">
        <v>0.512562399167792</v>
      </c>
      <c r="T13" s="11">
        <v>0.51961509912905401</v>
      </c>
      <c r="U13" s="11">
        <v>0.42598171327761702</v>
      </c>
      <c r="V13" s="11">
        <v>0.46934811876084398</v>
      </c>
      <c r="W13" s="11">
        <v>0.46336826259089497</v>
      </c>
      <c r="X13" s="11">
        <v>0.51445996291347595</v>
      </c>
      <c r="Y13" s="11">
        <v>0.48335977222585802</v>
      </c>
      <c r="Z13" s="11">
        <v>0.55718340322627902</v>
      </c>
      <c r="AA13" s="11">
        <v>0.36370016263393001</v>
      </c>
      <c r="AB13" s="11">
        <v>0.48679711190416702</v>
      </c>
    </row>
    <row r="14" spans="1:28" x14ac:dyDescent="0.3">
      <c r="A14" s="18" t="s">
        <v>2</v>
      </c>
      <c r="B14" s="23" t="s">
        <v>28</v>
      </c>
      <c r="C14" s="16">
        <v>0.173583968940448</v>
      </c>
      <c r="D14" s="16">
        <v>0.17822332715220299</v>
      </c>
      <c r="E14" s="16">
        <v>0.168703206746392</v>
      </c>
      <c r="F14" s="16">
        <v>0.175678706724264</v>
      </c>
      <c r="G14" s="16">
        <v>0.18829872211939899</v>
      </c>
      <c r="H14" s="16">
        <v>0.15632373970751801</v>
      </c>
      <c r="I14" s="16">
        <v>0.122200567081499</v>
      </c>
      <c r="J14" s="16">
        <v>0.16043014523111601</v>
      </c>
      <c r="K14" s="16">
        <v>0.19939655577830101</v>
      </c>
      <c r="L14" s="16">
        <v>0.19587589026327301</v>
      </c>
      <c r="M14" s="16">
        <v>0.124406951064112</v>
      </c>
      <c r="N14" s="16">
        <v>8.9664477808567497E-2</v>
      </c>
      <c r="O14" s="16">
        <v>0.17696640516161399</v>
      </c>
      <c r="P14" s="16">
        <v>0.17676637146250199</v>
      </c>
      <c r="Q14" s="16">
        <v>0.172803613453826</v>
      </c>
      <c r="R14" s="16">
        <v>0.16431298050895299</v>
      </c>
      <c r="S14" s="16">
        <v>0.11353248358293599</v>
      </c>
      <c r="T14" s="16">
        <v>0.17978468058415301</v>
      </c>
      <c r="U14" s="16">
        <v>0.17000404328830401</v>
      </c>
      <c r="V14" s="16">
        <v>0.15828172717543301</v>
      </c>
      <c r="W14" s="16">
        <v>0.15875926565995899</v>
      </c>
      <c r="X14" s="16">
        <v>0.32567174492810502</v>
      </c>
      <c r="Y14" s="16">
        <v>0.17011166766644301</v>
      </c>
      <c r="Z14" s="16">
        <v>0.161161497181838</v>
      </c>
      <c r="AA14" s="16">
        <v>0.17963333861445999</v>
      </c>
      <c r="AB14" s="16">
        <v>0.175344040718489</v>
      </c>
    </row>
    <row r="15" spans="1:28" x14ac:dyDescent="0.3">
      <c r="A15" s="18" t="s">
        <v>2</v>
      </c>
      <c r="B15" s="23" t="s">
        <v>29</v>
      </c>
      <c r="C15" s="11">
        <v>2.5899564739872798E-2</v>
      </c>
      <c r="D15" s="11">
        <v>3.1409596399642303E-2</v>
      </c>
      <c r="E15" s="11">
        <v>2.01028245474658E-2</v>
      </c>
      <c r="F15" s="11">
        <v>4.29747934689284E-2</v>
      </c>
      <c r="G15" s="11">
        <v>1.08046330818961E-2</v>
      </c>
      <c r="H15" s="11">
        <v>3.1696336442511297E-2</v>
      </c>
      <c r="I15" s="11">
        <v>4.1692259183315698E-2</v>
      </c>
      <c r="J15" s="11">
        <v>1.6947145661149601E-2</v>
      </c>
      <c r="K15" s="11">
        <v>2.1584966676885298E-2</v>
      </c>
      <c r="L15" s="11">
        <v>2.18918230814792E-2</v>
      </c>
      <c r="M15" s="11">
        <v>3.4740829713150699E-2</v>
      </c>
      <c r="N15" s="11">
        <v>1.8883304167492999E-2</v>
      </c>
      <c r="O15" s="11">
        <v>4.0610176911988802E-2</v>
      </c>
      <c r="P15" s="11">
        <v>1.9475523846575901E-2</v>
      </c>
      <c r="Q15" s="11">
        <v>3.2636183273062003E-2</v>
      </c>
      <c r="R15" s="11">
        <v>2.05655938058661E-2</v>
      </c>
      <c r="S15" s="11">
        <v>0</v>
      </c>
      <c r="T15" s="11">
        <v>4.1331739834084502E-2</v>
      </c>
      <c r="U15" s="11">
        <v>2.5798461531045199E-2</v>
      </c>
      <c r="V15" s="11">
        <v>4.98551894895072E-2</v>
      </c>
      <c r="W15" s="11">
        <v>0</v>
      </c>
      <c r="X15" s="11">
        <v>0</v>
      </c>
      <c r="Y15" s="11">
        <v>3.2742391227432999E-2</v>
      </c>
      <c r="Z15" s="11">
        <v>3.4104822745964498E-2</v>
      </c>
      <c r="AA15" s="11">
        <v>3.9902811185805603E-2</v>
      </c>
      <c r="AB15" s="11">
        <v>2.0489504932164601E-2</v>
      </c>
    </row>
    <row r="16" spans="1:28" x14ac:dyDescent="0.3">
      <c r="A16" s="18" t="s">
        <v>2</v>
      </c>
      <c r="B16" s="23" t="s">
        <v>30</v>
      </c>
      <c r="C16" s="16">
        <v>9.4752277408544205E-3</v>
      </c>
      <c r="D16" s="16">
        <v>6.2250121292993302E-3</v>
      </c>
      <c r="E16" s="16">
        <v>1.28945648032985E-2</v>
      </c>
      <c r="F16" s="16">
        <v>0</v>
      </c>
      <c r="G16" s="16">
        <v>1.3463625264610901E-2</v>
      </c>
      <c r="H16" s="16">
        <v>1.10185664081675E-2</v>
      </c>
      <c r="I16" s="16">
        <v>1.61891720007428E-2</v>
      </c>
      <c r="J16" s="16">
        <v>0</v>
      </c>
      <c r="K16" s="16">
        <v>9.4216985927972497E-3</v>
      </c>
      <c r="L16" s="16">
        <v>9.7363089348955004E-3</v>
      </c>
      <c r="M16" s="16">
        <v>8.8992704529832108E-3</v>
      </c>
      <c r="N16" s="16">
        <v>0</v>
      </c>
      <c r="O16" s="16">
        <v>1.0056678018619E-2</v>
      </c>
      <c r="P16" s="16">
        <v>9.8482573342940603E-3</v>
      </c>
      <c r="Q16" s="16">
        <v>2.05500032291796E-2</v>
      </c>
      <c r="R16" s="16">
        <v>0</v>
      </c>
      <c r="S16" s="16">
        <v>2.49218290398916E-2</v>
      </c>
      <c r="T16" s="16">
        <v>0</v>
      </c>
      <c r="U16" s="16">
        <v>1.41793325106145E-2</v>
      </c>
      <c r="V16" s="16">
        <v>0</v>
      </c>
      <c r="W16" s="16">
        <v>0</v>
      </c>
      <c r="X16" s="16">
        <v>0</v>
      </c>
      <c r="Y16" s="16">
        <v>2.0616879119262299E-2</v>
      </c>
      <c r="Z16" s="16">
        <v>0</v>
      </c>
      <c r="AA16" s="16">
        <v>6.8585856657080403E-3</v>
      </c>
      <c r="AB16" s="16">
        <v>6.61297610217288E-3</v>
      </c>
    </row>
    <row r="17" spans="1:28" x14ac:dyDescent="0.3">
      <c r="A17" s="18" t="s">
        <v>2</v>
      </c>
      <c r="B17" s="23" t="s">
        <v>31</v>
      </c>
      <c r="C17" s="11">
        <v>0.105965924289724</v>
      </c>
      <c r="D17" s="11">
        <v>7.8181360889527499E-2</v>
      </c>
      <c r="E17" s="11">
        <v>0.13519622736880599</v>
      </c>
      <c r="F17" s="11">
        <v>0.116807286525245</v>
      </c>
      <c r="G17" s="11">
        <v>0.103190849227473</v>
      </c>
      <c r="H17" s="11">
        <v>0.10226005018279501</v>
      </c>
      <c r="I17" s="11">
        <v>0.128322610336155</v>
      </c>
      <c r="J17" s="11">
        <v>0.112894671659232</v>
      </c>
      <c r="K17" s="11">
        <v>7.3728737400537495E-2</v>
      </c>
      <c r="L17" s="11">
        <v>9.9779369115376507E-2</v>
      </c>
      <c r="M17" s="11">
        <v>0.119613753473936</v>
      </c>
      <c r="N17" s="11">
        <v>0.14397142733316801</v>
      </c>
      <c r="O17" s="11">
        <v>0.142389005699777</v>
      </c>
      <c r="P17" s="11">
        <v>8.6570841258465397E-2</v>
      </c>
      <c r="Q17" s="11">
        <v>9.7350673869556995E-2</v>
      </c>
      <c r="R17" s="11">
        <v>0.13249136969052899</v>
      </c>
      <c r="S17" s="11">
        <v>0.129746650177128</v>
      </c>
      <c r="T17" s="11">
        <v>7.8394220911935805E-2</v>
      </c>
      <c r="U17" s="11">
        <v>0.12285945285814399</v>
      </c>
      <c r="V17" s="11">
        <v>0.135264029557013</v>
      </c>
      <c r="W17" s="11">
        <v>5.7248217573303603E-2</v>
      </c>
      <c r="X17" s="11">
        <v>2.8451698600972498E-2</v>
      </c>
      <c r="Y17" s="11">
        <v>9.7667482236571596E-2</v>
      </c>
      <c r="Z17" s="11">
        <v>8.0989135202700693E-2</v>
      </c>
      <c r="AA17" s="11">
        <v>0.13674815498625001</v>
      </c>
      <c r="AB17" s="11">
        <v>0.107390515277392</v>
      </c>
    </row>
    <row r="18" spans="1:28" x14ac:dyDescent="0.3">
      <c r="A18" s="18" t="s">
        <v>2</v>
      </c>
      <c r="B18" s="24" t="s">
        <v>24</v>
      </c>
      <c r="C18" s="17">
        <v>1018.893241919</v>
      </c>
      <c r="D18" s="17">
        <v>522.36478142670001</v>
      </c>
      <c r="E18" s="17">
        <v>496.52846049229902</v>
      </c>
      <c r="F18" s="17">
        <v>233.40908124090001</v>
      </c>
      <c r="G18" s="17">
        <v>408.71659231069901</v>
      </c>
      <c r="H18" s="17">
        <v>376.76756836739997</v>
      </c>
      <c r="I18" s="17">
        <v>206.06798518459999</v>
      </c>
      <c r="J18" s="17">
        <v>258.25667888919997</v>
      </c>
      <c r="K18" s="17">
        <v>475.802147399099</v>
      </c>
      <c r="L18" s="17">
        <v>701.089616459799</v>
      </c>
      <c r="M18" s="17">
        <v>317.80362545920002</v>
      </c>
      <c r="N18" s="17">
        <v>43.1793297014</v>
      </c>
      <c r="O18" s="17">
        <v>312.78431153669999</v>
      </c>
      <c r="P18" s="17">
        <v>660.89605292249905</v>
      </c>
      <c r="Q18" s="17">
        <v>238.3762802258</v>
      </c>
      <c r="R18" s="17">
        <v>185.3895844482</v>
      </c>
      <c r="S18" s="17">
        <v>77.337492581899994</v>
      </c>
      <c r="T18" s="17">
        <v>140.15310930179999</v>
      </c>
      <c r="U18" s="17">
        <v>199.4607582397</v>
      </c>
      <c r="V18" s="17">
        <v>77.384122166699996</v>
      </c>
      <c r="W18" s="17">
        <v>46.437898032299998</v>
      </c>
      <c r="X18" s="17">
        <v>54.353996922599997</v>
      </c>
      <c r="Y18" s="17">
        <v>237.60304845670001</v>
      </c>
      <c r="Z18" s="17">
        <v>65.4284799725</v>
      </c>
      <c r="AA18" s="17">
        <v>88.090131019400005</v>
      </c>
      <c r="AB18" s="17">
        <v>627.77158247039904</v>
      </c>
    </row>
    <row r="19" spans="1:28" x14ac:dyDescent="0.3">
      <c r="B19" s="25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26.85" customHeight="1" x14ac:dyDescent="0.3">
      <c r="A20" s="22" t="s">
        <v>68</v>
      </c>
      <c r="B20" s="23" t="s">
        <v>32</v>
      </c>
      <c r="C20" s="11">
        <v>0.79195783308850398</v>
      </c>
      <c r="D20" s="11">
        <v>0.81519648017489699</v>
      </c>
      <c r="E20" s="11">
        <v>0.76640851961940804</v>
      </c>
      <c r="F20" s="11">
        <v>0.74538537092986601</v>
      </c>
      <c r="G20" s="11">
        <v>0.82728144866919895</v>
      </c>
      <c r="H20" s="11">
        <v>0.77722093675344905</v>
      </c>
      <c r="I20" s="11">
        <v>0.69844759531731504</v>
      </c>
      <c r="J20" s="11">
        <v>0.77332568605979801</v>
      </c>
      <c r="K20" s="11">
        <v>0.84614563111498897</v>
      </c>
      <c r="L20" s="11">
        <v>0.81623361865572597</v>
      </c>
      <c r="M20" s="11">
        <v>0.72797695562750897</v>
      </c>
      <c r="N20" s="11">
        <v>0.69522030136058399</v>
      </c>
      <c r="O20" s="11">
        <v>0.74395178931692396</v>
      </c>
      <c r="P20" s="11">
        <v>0.82104164501957999</v>
      </c>
      <c r="Q20" s="11">
        <v>0.85215275235389398</v>
      </c>
      <c r="R20" s="11">
        <v>0.76676174472776504</v>
      </c>
      <c r="S20" s="11">
        <v>0.71281597710009303</v>
      </c>
      <c r="T20" s="11">
        <v>0.82357017806177202</v>
      </c>
      <c r="U20" s="11">
        <v>0.76539547933735097</v>
      </c>
      <c r="V20" s="11">
        <v>0.72009185413538401</v>
      </c>
      <c r="W20" s="11">
        <v>0.93474434444606402</v>
      </c>
      <c r="X20" s="11">
        <v>0.72451447640532296</v>
      </c>
      <c r="Y20" s="11">
        <v>0.85141647013328703</v>
      </c>
      <c r="Z20" s="11">
        <v>0.84859830796213298</v>
      </c>
      <c r="AA20" s="11">
        <v>0.81238506480376305</v>
      </c>
      <c r="AB20" s="11">
        <v>0.76099178647746402</v>
      </c>
    </row>
    <row r="21" spans="1:28" x14ac:dyDescent="0.3">
      <c r="A21" s="18" t="s">
        <v>2</v>
      </c>
      <c r="B21" s="23" t="s">
        <v>33</v>
      </c>
      <c r="C21" s="16">
        <v>1.7150410970473502E-2</v>
      </c>
      <c r="D21" s="16">
        <v>9.57513705490734E-3</v>
      </c>
      <c r="E21" s="16">
        <v>2.5478909921533201E-2</v>
      </c>
      <c r="F21" s="16">
        <v>2.5594320754537301E-2</v>
      </c>
      <c r="G21" s="16">
        <v>2.55290371406467E-2</v>
      </c>
      <c r="H21" s="16">
        <v>0</v>
      </c>
      <c r="I21" s="16">
        <v>7.4864403853200602E-3</v>
      </c>
      <c r="J21" s="16">
        <v>2.3675789120141101E-2</v>
      </c>
      <c r="K21" s="16">
        <v>1.95753452918748E-2</v>
      </c>
      <c r="L21" s="16">
        <v>2.18485135372424E-2</v>
      </c>
      <c r="M21" s="16">
        <v>4.76816596376724E-3</v>
      </c>
      <c r="N21" s="16">
        <v>0</v>
      </c>
      <c r="O21" s="16">
        <v>1.9971879498654799E-2</v>
      </c>
      <c r="P21" s="16">
        <v>1.69455538644381E-2</v>
      </c>
      <c r="Q21" s="16">
        <v>2.3491348730494199E-2</v>
      </c>
      <c r="R21" s="16">
        <v>2.2677966700566099E-2</v>
      </c>
      <c r="S21" s="16">
        <v>0</v>
      </c>
      <c r="T21" s="16">
        <v>0</v>
      </c>
      <c r="U21" s="16">
        <v>2.9067723876803699E-2</v>
      </c>
      <c r="V21" s="16">
        <v>1.5920409752509902E-2</v>
      </c>
      <c r="W21" s="16">
        <v>0</v>
      </c>
      <c r="X21" s="16">
        <v>1.6932879889790701E-2</v>
      </c>
      <c r="Y21" s="16">
        <v>2.3608336112293501E-2</v>
      </c>
      <c r="Z21" s="16">
        <v>0</v>
      </c>
      <c r="AA21" s="16">
        <v>3.0867534938354198E-2</v>
      </c>
      <c r="AB21" s="16">
        <v>1.50979299150915E-2</v>
      </c>
    </row>
    <row r="22" spans="1:28" ht="26.85" customHeight="1" x14ac:dyDescent="0.3">
      <c r="A22" s="18" t="s">
        <v>2</v>
      </c>
      <c r="B22" s="23" t="s">
        <v>34</v>
      </c>
      <c r="C22" s="11">
        <v>3.74930512071526E-2</v>
      </c>
      <c r="D22" s="11">
        <v>5.0499330660641703E-2</v>
      </c>
      <c r="E22" s="11">
        <v>2.3193530689091298E-2</v>
      </c>
      <c r="F22" s="11">
        <v>1.3915600274459299E-2</v>
      </c>
      <c r="G22" s="11">
        <v>4.2774846003231899E-2</v>
      </c>
      <c r="H22" s="11">
        <v>4.6928761009221803E-2</v>
      </c>
      <c r="I22" s="11">
        <v>5.3659604584657301E-2</v>
      </c>
      <c r="J22" s="11">
        <v>3.2141610291290902E-2</v>
      </c>
      <c r="K22" s="11">
        <v>3.9953668359614801E-2</v>
      </c>
      <c r="L22" s="11">
        <v>3.32889828702779E-2</v>
      </c>
      <c r="M22" s="11">
        <v>4.8573227391539402E-2</v>
      </c>
      <c r="N22" s="11">
        <v>5.7053671838909303E-2</v>
      </c>
      <c r="O22" s="11">
        <v>4.0098809088097202E-2</v>
      </c>
      <c r="P22" s="11">
        <v>3.53594701219693E-2</v>
      </c>
      <c r="Q22" s="11">
        <v>2.44302821235447E-2</v>
      </c>
      <c r="R22" s="11">
        <v>3.7292600802894198E-2</v>
      </c>
      <c r="S22" s="11">
        <v>8.97223691071838E-2</v>
      </c>
      <c r="T22" s="11">
        <v>4.7394052709430201E-2</v>
      </c>
      <c r="U22" s="11">
        <v>3.9542840001167499E-2</v>
      </c>
      <c r="V22" s="11">
        <v>2.18285647508407E-2</v>
      </c>
      <c r="W22" s="11">
        <v>0</v>
      </c>
      <c r="X22" s="11">
        <v>4.1072391988440003E-2</v>
      </c>
      <c r="Y22" s="11">
        <v>2.4551945412232101E-2</v>
      </c>
      <c r="Z22" s="11">
        <v>3.8307148937361098E-2</v>
      </c>
      <c r="AA22" s="11">
        <v>3.4642155982553199E-2</v>
      </c>
      <c r="AB22" s="11">
        <v>4.2563166010672802E-2</v>
      </c>
    </row>
    <row r="23" spans="1:28" ht="26.85" customHeight="1" x14ac:dyDescent="0.3">
      <c r="A23" s="18" t="s">
        <v>2</v>
      </c>
      <c r="B23" s="23" t="s">
        <v>35</v>
      </c>
      <c r="C23" s="16">
        <v>6.5806851898603205E-2</v>
      </c>
      <c r="D23" s="16">
        <v>9.8648553798583602E-2</v>
      </c>
      <c r="E23" s="16">
        <v>2.9699632163228001E-2</v>
      </c>
      <c r="F23" s="16">
        <v>4.9735185465772297E-2</v>
      </c>
      <c r="G23" s="16">
        <v>7.8564745316932597E-2</v>
      </c>
      <c r="H23" s="16">
        <v>5.99595685614445E-2</v>
      </c>
      <c r="I23" s="16">
        <v>5.5406269589429298E-2</v>
      </c>
      <c r="J23" s="16">
        <v>5.0193214590374298E-2</v>
      </c>
      <c r="K23" s="16">
        <v>8.1888532289739899E-2</v>
      </c>
      <c r="L23" s="16">
        <v>6.5064746665791706E-2</v>
      </c>
      <c r="M23" s="16">
        <v>6.7762732742590495E-2</v>
      </c>
      <c r="N23" s="16">
        <v>9.6318797162206607E-2</v>
      </c>
      <c r="O23" s="16">
        <v>5.2170414094935801E-2</v>
      </c>
      <c r="P23" s="16">
        <v>7.0509711794178601E-2</v>
      </c>
      <c r="Q23" s="16">
        <v>8.0444505586846293E-2</v>
      </c>
      <c r="R23" s="16">
        <v>9.7194841913524802E-2</v>
      </c>
      <c r="S23" s="16">
        <v>4.48611845535919E-2</v>
      </c>
      <c r="T23" s="16">
        <v>2.02757984435675E-2</v>
      </c>
      <c r="U23" s="16">
        <v>6.0775819865697703E-2</v>
      </c>
      <c r="V23" s="16">
        <v>5.0363939281921899E-2</v>
      </c>
      <c r="W23" s="16">
        <v>0</v>
      </c>
      <c r="X23" s="16">
        <v>0.12350012533952801</v>
      </c>
      <c r="Y23" s="16">
        <v>8.0845120817445298E-2</v>
      </c>
      <c r="Z23" s="16">
        <v>2.5835284238938501E-2</v>
      </c>
      <c r="AA23" s="16">
        <v>6.9284311965106399E-2</v>
      </c>
      <c r="AB23" s="16">
        <v>6.4308774273268601E-2</v>
      </c>
    </row>
    <row r="24" spans="1:28" ht="26.85" customHeight="1" x14ac:dyDescent="0.3">
      <c r="A24" s="18" t="s">
        <v>2</v>
      </c>
      <c r="B24" s="23" t="s">
        <v>36</v>
      </c>
      <c r="C24" s="11">
        <v>0.17613203298327901</v>
      </c>
      <c r="D24" s="11">
        <v>0.18748841042512801</v>
      </c>
      <c r="E24" s="11">
        <v>0.16364646762069401</v>
      </c>
      <c r="F24" s="11">
        <v>0.19253861169753</v>
      </c>
      <c r="G24" s="11">
        <v>0.15024006183894001</v>
      </c>
      <c r="H24" s="11">
        <v>0.19935592814543901</v>
      </c>
      <c r="I24" s="11">
        <v>0.11718452965778201</v>
      </c>
      <c r="J24" s="11">
        <v>0.17347757518005999</v>
      </c>
      <c r="K24" s="11">
        <v>0.20917883351045199</v>
      </c>
      <c r="L24" s="11">
        <v>0.183852911993234</v>
      </c>
      <c r="M24" s="11">
        <v>0.155783006070878</v>
      </c>
      <c r="N24" s="11">
        <v>0.135123411550682</v>
      </c>
      <c r="O24" s="11">
        <v>0.18418639233331599</v>
      </c>
      <c r="P24" s="11">
        <v>0.17567620801620901</v>
      </c>
      <c r="Q24" s="11">
        <v>0.21538623920758901</v>
      </c>
      <c r="R24" s="11">
        <v>0.18796988077747301</v>
      </c>
      <c r="S24" s="11">
        <v>0.10974926808549799</v>
      </c>
      <c r="T24" s="11">
        <v>0.158205380297603</v>
      </c>
      <c r="U24" s="11">
        <v>0.21150415154032001</v>
      </c>
      <c r="V24" s="11">
        <v>0.154865786528044</v>
      </c>
      <c r="W24" s="11">
        <v>7.5188081964987302E-2</v>
      </c>
      <c r="X24" s="11">
        <v>0.113816891422033</v>
      </c>
      <c r="Y24" s="11">
        <v>0.21645886694342401</v>
      </c>
      <c r="Z24" s="11">
        <v>6.4132247214368998E-2</v>
      </c>
      <c r="AA24" s="11">
        <v>0.13619319719089401</v>
      </c>
      <c r="AB24" s="11">
        <v>0.17833126103965399</v>
      </c>
    </row>
    <row r="25" spans="1:28" ht="26.85" customHeight="1" x14ac:dyDescent="0.3">
      <c r="A25" s="18" t="s">
        <v>2</v>
      </c>
      <c r="B25" s="23" t="s">
        <v>37</v>
      </c>
      <c r="C25" s="16">
        <v>0.22990266044725699</v>
      </c>
      <c r="D25" s="16">
        <v>0.20299998891045701</v>
      </c>
      <c r="E25" s="16">
        <v>0.25948031983915398</v>
      </c>
      <c r="F25" s="16">
        <v>0.35177457236773502</v>
      </c>
      <c r="G25" s="16">
        <v>0.217643831460232</v>
      </c>
      <c r="H25" s="16">
        <v>0.160958854495167</v>
      </c>
      <c r="I25" s="16">
        <v>0.235968745306743</v>
      </c>
      <c r="J25" s="16">
        <v>0.25829282276256399</v>
      </c>
      <c r="K25" s="16">
        <v>0.20750671287414299</v>
      </c>
      <c r="L25" s="16">
        <v>0.244620650509871</v>
      </c>
      <c r="M25" s="16">
        <v>0.19111215803238599</v>
      </c>
      <c r="N25" s="16">
        <v>0.28947218745742398</v>
      </c>
      <c r="O25" s="16">
        <v>0.248186613464315</v>
      </c>
      <c r="P25" s="16">
        <v>0.216494619382541</v>
      </c>
      <c r="Q25" s="16">
        <v>0.140608282245831</v>
      </c>
      <c r="R25" s="16">
        <v>0.24008238826571099</v>
      </c>
      <c r="S25" s="16">
        <v>0.265219221768006</v>
      </c>
      <c r="T25" s="16">
        <v>0.223464645060892</v>
      </c>
      <c r="U25" s="16">
        <v>0.28384919903359301</v>
      </c>
      <c r="V25" s="16">
        <v>0.23127934659895599</v>
      </c>
      <c r="W25" s="16">
        <v>0.15167809519667</v>
      </c>
      <c r="X25" s="16">
        <v>0.39194642469165503</v>
      </c>
      <c r="Y25" s="16">
        <v>0.14130851427541599</v>
      </c>
      <c r="Z25" s="16">
        <v>0.137886274922219</v>
      </c>
      <c r="AA25" s="16">
        <v>0.23844548290393799</v>
      </c>
      <c r="AB25" s="16">
        <v>0.27241594313117501</v>
      </c>
    </row>
    <row r="26" spans="1:28" x14ac:dyDescent="0.3">
      <c r="A26" s="18" t="s">
        <v>2</v>
      </c>
      <c r="B26" s="23" t="s">
        <v>31</v>
      </c>
      <c r="C26" s="11">
        <v>4.1205039545372503E-2</v>
      </c>
      <c r="D26" s="11">
        <v>2.9496055592948899E-2</v>
      </c>
      <c r="E26" s="11">
        <v>5.4078271807686998E-2</v>
      </c>
      <c r="F26" s="11">
        <v>5.7436620883102203E-2</v>
      </c>
      <c r="G26" s="11">
        <v>3.1276808461859103E-2</v>
      </c>
      <c r="H26" s="11">
        <v>4.3146046408253001E-2</v>
      </c>
      <c r="I26" s="11">
        <v>0.10336149996751</v>
      </c>
      <c r="J26" s="11">
        <v>3.5398374951182102E-2</v>
      </c>
      <c r="K26" s="11">
        <v>1.5538871589779801E-2</v>
      </c>
      <c r="L26" s="11">
        <v>3.1760396569807003E-2</v>
      </c>
      <c r="M26" s="11">
        <v>6.6097191571067304E-2</v>
      </c>
      <c r="N26" s="11">
        <v>4.37874665053022E-2</v>
      </c>
      <c r="O26" s="11">
        <v>7.1526060356090396E-2</v>
      </c>
      <c r="P26" s="11">
        <v>2.7547839881873599E-2</v>
      </c>
      <c r="Q26" s="11">
        <v>4.9013342379616298E-2</v>
      </c>
      <c r="R26" s="11">
        <v>2.2677966700566099E-2</v>
      </c>
      <c r="S26" s="11">
        <v>6.1900884256061398E-2</v>
      </c>
      <c r="T26" s="11">
        <v>2.1751390160356199E-2</v>
      </c>
      <c r="U26" s="11">
        <v>6.8515847386845199E-2</v>
      </c>
      <c r="V26" s="11">
        <v>7.7432893264022098E-2</v>
      </c>
      <c r="W26" s="11">
        <v>0</v>
      </c>
      <c r="X26" s="11">
        <v>0</v>
      </c>
      <c r="Y26" s="11">
        <v>4.9257429795115902E-2</v>
      </c>
      <c r="Z26" s="11">
        <v>2.5835284238938501E-2</v>
      </c>
      <c r="AA26" s="11">
        <v>5.9143557840049099E-2</v>
      </c>
      <c r="AB26" s="11">
        <v>3.7869569421976897E-2</v>
      </c>
    </row>
    <row r="27" spans="1:28" x14ac:dyDescent="0.3">
      <c r="A27" s="18" t="s">
        <v>2</v>
      </c>
      <c r="B27" s="24" t="s">
        <v>24</v>
      </c>
      <c r="C27" s="17">
        <v>665.80273964039895</v>
      </c>
      <c r="D27" s="17">
        <v>348.66804658310002</v>
      </c>
      <c r="E27" s="17">
        <v>317.13469305729899</v>
      </c>
      <c r="F27" s="17">
        <v>153.3637081267</v>
      </c>
      <c r="G27" s="17">
        <v>293.53048573339902</v>
      </c>
      <c r="H27" s="17">
        <v>218.90854578029999</v>
      </c>
      <c r="I27" s="17">
        <v>116.6399595477</v>
      </c>
      <c r="J27" s="17">
        <v>174.2522350138</v>
      </c>
      <c r="K27" s="17">
        <v>327.96424485879999</v>
      </c>
      <c r="L27" s="17">
        <v>482.66773336429901</v>
      </c>
      <c r="M27" s="17">
        <v>183.1350062761</v>
      </c>
      <c r="N27" s="17">
        <v>25.395928121699999</v>
      </c>
      <c r="O27" s="17">
        <v>198.65743350130001</v>
      </c>
      <c r="P27" s="17">
        <v>439.71583025899901</v>
      </c>
      <c r="Q27" s="17">
        <v>156.0400379669</v>
      </c>
      <c r="R27" s="17">
        <v>121.31987299070001</v>
      </c>
      <c r="S27" s="17">
        <v>48.4206083503</v>
      </c>
      <c r="T27" s="17">
        <v>98.023053771799994</v>
      </c>
      <c r="U27" s="17">
        <v>118.8757709047</v>
      </c>
      <c r="V27" s="17">
        <v>48.568584673399997</v>
      </c>
      <c r="W27" s="17">
        <v>28.89029472</v>
      </c>
      <c r="X27" s="17">
        <v>45.664516262600003</v>
      </c>
      <c r="Y27" s="17">
        <v>155.26680619780001</v>
      </c>
      <c r="Z27" s="17">
        <v>47.0002149297</v>
      </c>
      <c r="AA27" s="17">
        <v>47.8623193122</v>
      </c>
      <c r="AB27" s="17">
        <v>415.67339920069901</v>
      </c>
    </row>
    <row r="28" spans="1:28" x14ac:dyDescent="0.3">
      <c r="B28" s="2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37.35" customHeight="1" x14ac:dyDescent="0.3">
      <c r="A29" s="22" t="s">
        <v>38</v>
      </c>
      <c r="B29" s="23" t="s">
        <v>39</v>
      </c>
      <c r="C29" s="11">
        <v>0.27884989783990899</v>
      </c>
      <c r="D29" s="11">
        <v>0.24230050514659501</v>
      </c>
      <c r="E29" s="11">
        <v>0.32270475778958302</v>
      </c>
      <c r="F29" s="11">
        <v>0.312305736697366</v>
      </c>
      <c r="G29" s="11">
        <v>0.24674373638906899</v>
      </c>
      <c r="H29" s="11">
        <v>0.27778550852540501</v>
      </c>
      <c r="I29" s="11">
        <v>0.18646362249593099</v>
      </c>
      <c r="J29" s="11">
        <v>0</v>
      </c>
      <c r="K29" s="11">
        <v>0.27445534887328898</v>
      </c>
      <c r="L29" s="11">
        <v>0.26589378821442899</v>
      </c>
      <c r="M29" s="11">
        <v>0.29956452428599201</v>
      </c>
      <c r="N29" s="11">
        <v>0</v>
      </c>
      <c r="O29" s="11">
        <v>0.243440775523044</v>
      </c>
      <c r="P29" s="11">
        <v>0.31953736761353602</v>
      </c>
      <c r="Q29" s="11">
        <v>0.19303902908412399</v>
      </c>
      <c r="R29" s="11">
        <v>0.21385888599443401</v>
      </c>
      <c r="S29" s="11">
        <v>1</v>
      </c>
      <c r="T29" s="11">
        <v>0.43958072899699202</v>
      </c>
      <c r="U29" s="11">
        <v>0.15074478112949299</v>
      </c>
      <c r="V29" s="11">
        <v>0.28823829202735701</v>
      </c>
      <c r="W29" s="11"/>
      <c r="X29" s="11"/>
      <c r="Y29" s="11">
        <v>0.19303902908412399</v>
      </c>
      <c r="Z29" s="11">
        <v>0.27595912699641501</v>
      </c>
      <c r="AA29" s="11">
        <v>0.29181246934072302</v>
      </c>
      <c r="AB29" s="11">
        <v>0.34003379089521202</v>
      </c>
    </row>
    <row r="30" spans="1:28" x14ac:dyDescent="0.3">
      <c r="A30" s="18" t="s">
        <v>2</v>
      </c>
      <c r="B30" s="23" t="s">
        <v>40</v>
      </c>
      <c r="C30" s="16">
        <v>0.420179590205572</v>
      </c>
      <c r="D30" s="16">
        <v>0.45760926229599402</v>
      </c>
      <c r="E30" s="16">
        <v>0.37526850122356498</v>
      </c>
      <c r="F30" s="16">
        <v>0.29214988188188501</v>
      </c>
      <c r="G30" s="16">
        <v>0.42836459471048099</v>
      </c>
      <c r="H30" s="16">
        <v>0.49493250390098797</v>
      </c>
      <c r="I30" s="16">
        <v>0.43188394654797402</v>
      </c>
      <c r="J30" s="16">
        <v>0.813703043108708</v>
      </c>
      <c r="K30" s="16">
        <v>0.35406930775746798</v>
      </c>
      <c r="L30" s="16">
        <v>0.38665502142841601</v>
      </c>
      <c r="M30" s="16">
        <v>0.47377970158616001</v>
      </c>
      <c r="N30" s="16">
        <v>1</v>
      </c>
      <c r="O30" s="16">
        <v>0.53150056955411595</v>
      </c>
      <c r="P30" s="16">
        <v>0.30475322853181902</v>
      </c>
      <c r="Q30" s="16">
        <v>0.19216723238855299</v>
      </c>
      <c r="R30" s="16">
        <v>0.50552590478742399</v>
      </c>
      <c r="S30" s="16">
        <v>0.42304238807378702</v>
      </c>
      <c r="T30" s="16">
        <v>0.31336120954115998</v>
      </c>
      <c r="U30" s="16">
        <v>0.64053289426075499</v>
      </c>
      <c r="V30" s="16">
        <v>0.78865515789545204</v>
      </c>
      <c r="W30" s="16"/>
      <c r="X30" s="16"/>
      <c r="Y30" s="16">
        <v>0.19216723238855299</v>
      </c>
      <c r="Z30" s="16">
        <v>0.44808174600717099</v>
      </c>
      <c r="AA30" s="16">
        <v>0.57410170331383104</v>
      </c>
      <c r="AB30" s="16">
        <v>0.549161191385512</v>
      </c>
    </row>
    <row r="31" spans="1:28" ht="26.85" customHeight="1" x14ac:dyDescent="0.3">
      <c r="A31" s="18" t="s">
        <v>2</v>
      </c>
      <c r="B31" s="23" t="s">
        <v>41</v>
      </c>
      <c r="C31" s="11">
        <v>0.21643641796596899</v>
      </c>
      <c r="D31" s="11">
        <v>0.14491668121224099</v>
      </c>
      <c r="E31" s="11">
        <v>0.30225147008709902</v>
      </c>
      <c r="F31" s="11">
        <v>0</v>
      </c>
      <c r="G31" s="11">
        <v>0.38580340040053501</v>
      </c>
      <c r="H31" s="11">
        <v>0.246950823279283</v>
      </c>
      <c r="I31" s="11">
        <v>0.16159213314944401</v>
      </c>
      <c r="J31" s="11">
        <v>0</v>
      </c>
      <c r="K31" s="11">
        <v>0.35639257188707801</v>
      </c>
      <c r="L31" s="11">
        <v>0.31503699076341601</v>
      </c>
      <c r="M31" s="11">
        <v>5.8790790388673402E-2</v>
      </c>
      <c r="N31" s="11">
        <v>1</v>
      </c>
      <c r="O31" s="11">
        <v>5.1449952264726498E-2</v>
      </c>
      <c r="P31" s="11">
        <v>0.318385953923361</v>
      </c>
      <c r="Q31" s="11">
        <v>0.19318929012059799</v>
      </c>
      <c r="R31" s="11">
        <v>0.20280707641958501</v>
      </c>
      <c r="S31" s="11">
        <v>0</v>
      </c>
      <c r="T31" s="11">
        <v>0.494116122923697</v>
      </c>
      <c r="U31" s="11">
        <v>0.21522408107678101</v>
      </c>
      <c r="V31" s="11">
        <v>0</v>
      </c>
      <c r="W31" s="11"/>
      <c r="X31" s="11"/>
      <c r="Y31" s="11">
        <v>0.19318929012059799</v>
      </c>
      <c r="Z31" s="11">
        <v>0.55191825399282901</v>
      </c>
      <c r="AA31" s="11">
        <v>0.146671958656129</v>
      </c>
      <c r="AB31" s="11">
        <v>0.20665083808262799</v>
      </c>
    </row>
    <row r="32" spans="1:28" ht="26.85" customHeight="1" x14ac:dyDescent="0.3">
      <c r="A32" s="18" t="s">
        <v>2</v>
      </c>
      <c r="B32" s="23" t="s">
        <v>42</v>
      </c>
      <c r="C32" s="16">
        <v>6.45975303442273E-2</v>
      </c>
      <c r="D32" s="16">
        <v>0</v>
      </c>
      <c r="E32" s="16">
        <v>0.14210677024082299</v>
      </c>
      <c r="F32" s="16">
        <v>0.121255089627538</v>
      </c>
      <c r="G32" s="16">
        <v>0</v>
      </c>
      <c r="H32" s="16">
        <v>6.9097283232970902E-2</v>
      </c>
      <c r="I32" s="16">
        <v>9.3231811247965701E-2</v>
      </c>
      <c r="J32" s="16">
        <v>0</v>
      </c>
      <c r="K32" s="16">
        <v>8.2442293599313293E-2</v>
      </c>
      <c r="L32" s="16">
        <v>5.48509869545541E-2</v>
      </c>
      <c r="M32" s="16">
        <v>8.0180603604164694E-2</v>
      </c>
      <c r="N32" s="16">
        <v>0</v>
      </c>
      <c r="O32" s="16">
        <v>0</v>
      </c>
      <c r="P32" s="16">
        <v>0.120139375175673</v>
      </c>
      <c r="Q32" s="16">
        <v>9.5933355157802505E-2</v>
      </c>
      <c r="R32" s="16">
        <v>0</v>
      </c>
      <c r="S32" s="16">
        <v>0.57695761192621298</v>
      </c>
      <c r="T32" s="16">
        <v>0</v>
      </c>
      <c r="U32" s="16">
        <v>0</v>
      </c>
      <c r="V32" s="16">
        <v>0</v>
      </c>
      <c r="W32" s="16"/>
      <c r="X32" s="16"/>
      <c r="Y32" s="16">
        <v>9.5933355157802505E-2</v>
      </c>
      <c r="Z32" s="16">
        <v>0</v>
      </c>
      <c r="AA32" s="16">
        <v>0</v>
      </c>
      <c r="AB32" s="16">
        <v>6.53586699452718E-2</v>
      </c>
    </row>
    <row r="33" spans="1:28" ht="26.85" customHeight="1" x14ac:dyDescent="0.3">
      <c r="A33" s="18" t="s">
        <v>2</v>
      </c>
      <c r="B33" s="23" t="s">
        <v>43</v>
      </c>
      <c r="C33" s="11">
        <v>0.31001179959449898</v>
      </c>
      <c r="D33" s="11">
        <v>0.42451700852803897</v>
      </c>
      <c r="E33" s="11">
        <v>0.17261936893429899</v>
      </c>
      <c r="F33" s="11">
        <v>0.27428929179321199</v>
      </c>
      <c r="G33" s="11">
        <v>0.183726431605198</v>
      </c>
      <c r="H33" s="11">
        <v>0.410109188928651</v>
      </c>
      <c r="I33" s="11">
        <v>0.54324456410553801</v>
      </c>
      <c r="J33" s="11">
        <v>0.372593913782585</v>
      </c>
      <c r="K33" s="11">
        <v>0.20765255451249101</v>
      </c>
      <c r="L33" s="11">
        <v>0.22507724833919401</v>
      </c>
      <c r="M33" s="11">
        <v>0.44580777172485098</v>
      </c>
      <c r="N33" s="11">
        <v>1</v>
      </c>
      <c r="O33" s="11">
        <v>0.346677560534144</v>
      </c>
      <c r="P33" s="11">
        <v>0.25099901155481802</v>
      </c>
      <c r="Q33" s="11">
        <v>0.42175470944319898</v>
      </c>
      <c r="R33" s="11">
        <v>0.58333403758598101</v>
      </c>
      <c r="S33" s="11">
        <v>0</v>
      </c>
      <c r="T33" s="11">
        <v>0.140756176408975</v>
      </c>
      <c r="U33" s="11">
        <v>0.24728750287711401</v>
      </c>
      <c r="V33" s="11">
        <v>0.21134484210454799</v>
      </c>
      <c r="W33" s="11"/>
      <c r="X33" s="11"/>
      <c r="Y33" s="11">
        <v>0.42175470944319898</v>
      </c>
      <c r="Z33" s="11">
        <v>0</v>
      </c>
      <c r="AA33" s="11">
        <v>0.28075778600157397</v>
      </c>
      <c r="AB33" s="11">
        <v>0.27448607043557199</v>
      </c>
    </row>
    <row r="34" spans="1:28" x14ac:dyDescent="0.3">
      <c r="A34" s="18" t="s">
        <v>2</v>
      </c>
      <c r="B34" s="23" t="s">
        <v>31</v>
      </c>
      <c r="C34" s="16">
        <v>1.5324101692613499E-2</v>
      </c>
      <c r="D34" s="16">
        <v>2.8095470956552199E-2</v>
      </c>
      <c r="E34" s="16">
        <v>0</v>
      </c>
      <c r="F34" s="16">
        <v>0</v>
      </c>
      <c r="G34" s="16">
        <v>0</v>
      </c>
      <c r="H34" s="16">
        <v>3.43197940205376E-2</v>
      </c>
      <c r="I34" s="16">
        <v>0</v>
      </c>
      <c r="J34" s="16">
        <v>0</v>
      </c>
      <c r="K34" s="16">
        <v>3.7438302513184203E-2</v>
      </c>
      <c r="L34" s="16">
        <v>2.4908669483795401E-2</v>
      </c>
      <c r="M34" s="16">
        <v>0</v>
      </c>
      <c r="N34" s="16">
        <v>0</v>
      </c>
      <c r="O34" s="16">
        <v>0</v>
      </c>
      <c r="P34" s="16">
        <v>2.8499975040355102E-2</v>
      </c>
      <c r="Q34" s="16">
        <v>0</v>
      </c>
      <c r="R34" s="16">
        <v>0</v>
      </c>
      <c r="S34" s="16">
        <v>0</v>
      </c>
      <c r="T34" s="16">
        <v>0</v>
      </c>
      <c r="U34" s="16">
        <v>6.9266192570255097E-2</v>
      </c>
      <c r="V34" s="16">
        <v>0</v>
      </c>
      <c r="W34" s="16"/>
      <c r="X34" s="16"/>
      <c r="Y34" s="16">
        <v>0</v>
      </c>
      <c r="Z34" s="16">
        <v>0</v>
      </c>
      <c r="AA34" s="16">
        <v>0.134085827345445</v>
      </c>
      <c r="AB34" s="16">
        <v>0</v>
      </c>
    </row>
    <row r="35" spans="1:28" x14ac:dyDescent="0.3">
      <c r="A35" s="18" t="s">
        <v>2</v>
      </c>
      <c r="B35" s="24" t="s">
        <v>24</v>
      </c>
      <c r="C35" s="12">
        <v>36.043136992900003</v>
      </c>
      <c r="D35" s="12">
        <v>19.658994058299999</v>
      </c>
      <c r="E35" s="12">
        <v>16.3841429346</v>
      </c>
      <c r="F35" s="12">
        <v>10.030707060099999</v>
      </c>
      <c r="G35" s="12">
        <v>9.9188398526999997</v>
      </c>
      <c r="H35" s="12">
        <v>16.0935900801</v>
      </c>
      <c r="I35" s="12">
        <v>11.927509903700001</v>
      </c>
      <c r="J35" s="12">
        <v>4.3767135551000003</v>
      </c>
      <c r="K35" s="12">
        <v>14.753037919</v>
      </c>
      <c r="L35" s="12">
        <v>22.1741549447</v>
      </c>
      <c r="M35" s="12">
        <v>13.868982048199999</v>
      </c>
      <c r="N35" s="12">
        <v>0.81536841650000003</v>
      </c>
      <c r="O35" s="12">
        <v>15.847797337199999</v>
      </c>
      <c r="P35" s="12">
        <v>19.3799712392</v>
      </c>
      <c r="Q35" s="12">
        <v>12.678325297800001</v>
      </c>
      <c r="R35" s="12">
        <v>3.8126468895999999</v>
      </c>
      <c r="S35" s="12">
        <v>1.9273917684999999</v>
      </c>
      <c r="T35" s="12">
        <v>5.7927718506000003</v>
      </c>
      <c r="U35" s="12">
        <v>7.9740011122999999</v>
      </c>
      <c r="V35" s="12">
        <v>3.8580000741</v>
      </c>
      <c r="W35" s="12">
        <v>0</v>
      </c>
      <c r="X35" s="12">
        <v>0</v>
      </c>
      <c r="Y35" s="12">
        <v>12.678325297800001</v>
      </c>
      <c r="Z35" s="12">
        <v>2.2314267120000002</v>
      </c>
      <c r="AA35" s="12">
        <v>4.1192175753000004</v>
      </c>
      <c r="AB35" s="12">
        <v>17.014167407799999</v>
      </c>
    </row>
    <row r="36" spans="1:28" x14ac:dyDescent="0.3">
      <c r="B36" s="25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26.85" customHeight="1" x14ac:dyDescent="0.3">
      <c r="A37" s="22" t="s">
        <v>44</v>
      </c>
      <c r="B37" s="23" t="s">
        <v>26</v>
      </c>
      <c r="C37" s="16">
        <v>0.119023798131189</v>
      </c>
      <c r="D37" s="16">
        <v>0.113424927517082</v>
      </c>
      <c r="E37" s="16">
        <v>0.12491399991675201</v>
      </c>
      <c r="F37" s="16">
        <v>7.4722731943746803E-2</v>
      </c>
      <c r="G37" s="16">
        <v>0.10166282128451801</v>
      </c>
      <c r="H37" s="16">
        <v>0.16530164133386399</v>
      </c>
      <c r="I37" s="16">
        <v>0.15305993313975999</v>
      </c>
      <c r="J37" s="16">
        <v>0.112144111229842</v>
      </c>
      <c r="K37" s="16">
        <v>0.11094863958552199</v>
      </c>
      <c r="L37" s="16">
        <v>0.104441070289904</v>
      </c>
      <c r="M37" s="16">
        <v>0.151193975719351</v>
      </c>
      <c r="N37" s="16">
        <v>0.23302109803649301</v>
      </c>
      <c r="O37" s="16">
        <v>0.11944980741342601</v>
      </c>
      <c r="P37" s="16">
        <v>0.109897227084086</v>
      </c>
      <c r="Q37" s="16">
        <v>9.4228314527029497E-2</v>
      </c>
      <c r="R37" s="16">
        <v>0.108242610700748</v>
      </c>
      <c r="S37" s="16">
        <v>0.20493149971879601</v>
      </c>
      <c r="T37" s="16">
        <v>0.13219190002773701</v>
      </c>
      <c r="U37" s="16">
        <v>0.13859807873174801</v>
      </c>
      <c r="V37" s="16">
        <v>0.130734211747038</v>
      </c>
      <c r="W37" s="16">
        <v>7.5713848022458799E-2</v>
      </c>
      <c r="X37" s="16">
        <v>5.6851010002084403E-2</v>
      </c>
      <c r="Y37" s="16">
        <v>9.4534961797821199E-2</v>
      </c>
      <c r="Z37" s="16">
        <v>8.5028513294795799E-2</v>
      </c>
      <c r="AA37" s="16">
        <v>0.117508840651177</v>
      </c>
      <c r="AB37" s="16">
        <v>0.13204817675911401</v>
      </c>
    </row>
    <row r="38" spans="1:28" x14ac:dyDescent="0.3">
      <c r="A38" s="18" t="s">
        <v>2</v>
      </c>
      <c r="B38" s="23" t="s">
        <v>45</v>
      </c>
      <c r="C38" s="11">
        <v>0.53960441431370998</v>
      </c>
      <c r="D38" s="11">
        <v>0.58593286640908204</v>
      </c>
      <c r="E38" s="11">
        <v>0.49086531136553102</v>
      </c>
      <c r="F38" s="11">
        <v>0.60797262062155799</v>
      </c>
      <c r="G38" s="11">
        <v>0.52761080182761899</v>
      </c>
      <c r="H38" s="11">
        <v>0.51026066839763196</v>
      </c>
      <c r="I38" s="11">
        <v>0.46563710923141899</v>
      </c>
      <c r="J38" s="11">
        <v>0.53250656701622701</v>
      </c>
      <c r="K38" s="11">
        <v>0.58749410038271999</v>
      </c>
      <c r="L38" s="11">
        <v>0.55830967138313603</v>
      </c>
      <c r="M38" s="11">
        <v>0.498339745021041</v>
      </c>
      <c r="N38" s="11">
        <v>0.44540393148985002</v>
      </c>
      <c r="O38" s="11">
        <v>0.48783550508701401</v>
      </c>
      <c r="P38" s="11">
        <v>0.57192012809361303</v>
      </c>
      <c r="Q38" s="11">
        <v>0.62155317451070802</v>
      </c>
      <c r="R38" s="11">
        <v>0.51821847884039995</v>
      </c>
      <c r="S38" s="11">
        <v>0.54540248930531998</v>
      </c>
      <c r="T38" s="11">
        <v>0.51284070987055097</v>
      </c>
      <c r="U38" s="11">
        <v>0.51649473133505397</v>
      </c>
      <c r="V38" s="11">
        <v>0.38272316252809602</v>
      </c>
      <c r="W38" s="11">
        <v>0.56794894198387802</v>
      </c>
      <c r="X38" s="11">
        <v>0.59785274222011298</v>
      </c>
      <c r="Y38" s="11">
        <v>0.62032159473812398</v>
      </c>
      <c r="Z38" s="11">
        <v>0.49667709486386702</v>
      </c>
      <c r="AA38" s="11">
        <v>0.53709421851217798</v>
      </c>
      <c r="AB38" s="11">
        <v>0.51388032000191897</v>
      </c>
    </row>
    <row r="39" spans="1:28" x14ac:dyDescent="0.3">
      <c r="A39" s="18" t="s">
        <v>2</v>
      </c>
      <c r="B39" s="23" t="s">
        <v>46</v>
      </c>
      <c r="C39" s="16">
        <v>9.4405453303955403E-2</v>
      </c>
      <c r="D39" s="16">
        <v>0.12854077789492399</v>
      </c>
      <c r="E39" s="16">
        <v>5.8493934050433898E-2</v>
      </c>
      <c r="F39" s="16">
        <v>7.4600310323096594E-2</v>
      </c>
      <c r="G39" s="16">
        <v>0.11754791597566901</v>
      </c>
      <c r="H39" s="16">
        <v>8.1569931725469599E-2</v>
      </c>
      <c r="I39" s="16">
        <v>4.76992693056843E-2</v>
      </c>
      <c r="J39" s="16">
        <v>8.2047345691651397E-2</v>
      </c>
      <c r="K39" s="16">
        <v>0.12569389624998001</v>
      </c>
      <c r="L39" s="16">
        <v>0.113243727772357</v>
      </c>
      <c r="M39" s="16">
        <v>5.2847341426745797E-2</v>
      </c>
      <c r="N39" s="16">
        <v>7.9532786371360797E-2</v>
      </c>
      <c r="O39" s="16">
        <v>7.2342511755245198E-2</v>
      </c>
      <c r="P39" s="16">
        <v>0.104875697940245</v>
      </c>
      <c r="Q39" s="16">
        <v>8.48934019006886E-2</v>
      </c>
      <c r="R39" s="16">
        <v>9.1820329538827405E-2</v>
      </c>
      <c r="S39" s="16">
        <v>2.05411390072891E-2</v>
      </c>
      <c r="T39" s="16">
        <v>0.103805337099383</v>
      </c>
      <c r="U39" s="16">
        <v>9.8768376627873897E-2</v>
      </c>
      <c r="V39" s="16">
        <v>0.14830957384871299</v>
      </c>
      <c r="W39" s="16">
        <v>9.1248377858375002E-2</v>
      </c>
      <c r="X39" s="16">
        <v>0.13574212402459501</v>
      </c>
      <c r="Y39" s="16">
        <v>8.5169670558700103E-2</v>
      </c>
      <c r="Z39" s="16">
        <v>0.126522031828943</v>
      </c>
      <c r="AA39" s="16">
        <v>8.4025390072015094E-2</v>
      </c>
      <c r="AB39" s="16">
        <v>9.6010324213332804E-2</v>
      </c>
    </row>
    <row r="40" spans="1:28" x14ac:dyDescent="0.3">
      <c r="A40" s="18" t="s">
        <v>2</v>
      </c>
      <c r="B40" s="23" t="s">
        <v>47</v>
      </c>
      <c r="C40" s="11">
        <v>2.4949095011487801E-2</v>
      </c>
      <c r="D40" s="11">
        <v>2.4608246927159599E-2</v>
      </c>
      <c r="E40" s="11">
        <v>2.5307678756905601E-2</v>
      </c>
      <c r="F40" s="11">
        <v>3.6650900042619998E-2</v>
      </c>
      <c r="G40" s="11">
        <v>2.50050678951418E-2</v>
      </c>
      <c r="H40" s="11">
        <v>1.7639058695517601E-2</v>
      </c>
      <c r="I40" s="11">
        <v>3.6395435447584903E-2</v>
      </c>
      <c r="J40" s="11">
        <v>2.9142497194928299E-2</v>
      </c>
      <c r="K40" s="11">
        <v>2.05760147366215E-2</v>
      </c>
      <c r="L40" s="11">
        <v>2.38639253855778E-2</v>
      </c>
      <c r="M40" s="11">
        <v>2.7343029806044802E-2</v>
      </c>
      <c r="N40" s="11">
        <v>0</v>
      </c>
      <c r="O40" s="11">
        <v>2.5251108054929701E-2</v>
      </c>
      <c r="P40" s="11">
        <v>2.6512964895486799E-2</v>
      </c>
      <c r="Q40" s="11">
        <v>4.6515465352915203E-2</v>
      </c>
      <c r="R40" s="11">
        <v>1.5887826844571101E-2</v>
      </c>
      <c r="S40" s="11">
        <v>1.37085191154507E-2</v>
      </c>
      <c r="T40" s="11">
        <v>2.3027682987398101E-2</v>
      </c>
      <c r="U40" s="11">
        <v>2.3026009188136499E-2</v>
      </c>
      <c r="V40" s="11">
        <v>1.05366371507522E-2</v>
      </c>
      <c r="W40" s="11">
        <v>0</v>
      </c>
      <c r="X40" s="11">
        <v>3.1112809363552998E-2</v>
      </c>
      <c r="Y40" s="11">
        <v>4.6666840664801798E-2</v>
      </c>
      <c r="Z40" s="11">
        <v>1.9094820795548199E-2</v>
      </c>
      <c r="AA40" s="11">
        <v>3.0257572018061799E-2</v>
      </c>
      <c r="AB40" s="11">
        <v>1.6594478633462501E-2</v>
      </c>
    </row>
    <row r="41" spans="1:28" x14ac:dyDescent="0.3">
      <c r="A41" s="18" t="s">
        <v>2</v>
      </c>
      <c r="B41" s="23" t="s">
        <v>48</v>
      </c>
      <c r="C41" s="16">
        <v>8.8071486834077704E-3</v>
      </c>
      <c r="D41" s="16">
        <v>1.0284177421815401E-2</v>
      </c>
      <c r="E41" s="16">
        <v>7.25326435352613E-3</v>
      </c>
      <c r="F41" s="16">
        <v>0</v>
      </c>
      <c r="G41" s="16">
        <v>1.45189338168316E-2</v>
      </c>
      <c r="H41" s="16">
        <v>8.0670826676253506E-3</v>
      </c>
      <c r="I41" s="16">
        <v>1.0792781333828501E-2</v>
      </c>
      <c r="J41" s="16">
        <v>4.1051503487150899E-3</v>
      </c>
      <c r="K41" s="16">
        <v>1.0687512430528401E-2</v>
      </c>
      <c r="L41" s="16">
        <v>7.6023882233686203E-3</v>
      </c>
      <c r="M41" s="16">
        <v>1.14649064343911E-2</v>
      </c>
      <c r="N41" s="16">
        <v>0</v>
      </c>
      <c r="O41" s="16">
        <v>1.0839370979455899E-2</v>
      </c>
      <c r="P41" s="16">
        <v>8.4478626557249505E-3</v>
      </c>
      <c r="Q41" s="16">
        <v>1.02206422614372E-2</v>
      </c>
      <c r="R41" s="16">
        <v>5.9983054350645701E-3</v>
      </c>
      <c r="S41" s="16">
        <v>2.8087358083139901E-2</v>
      </c>
      <c r="T41" s="16">
        <v>0</v>
      </c>
      <c r="U41" s="16">
        <v>3.0290354615715399E-3</v>
      </c>
      <c r="V41" s="16">
        <v>1.3700258731580201E-2</v>
      </c>
      <c r="W41" s="16">
        <v>0</v>
      </c>
      <c r="X41" s="16">
        <v>2.9226924891322399E-2</v>
      </c>
      <c r="Y41" s="16">
        <v>1.0253903304797E-2</v>
      </c>
      <c r="Z41" s="16">
        <v>0</v>
      </c>
      <c r="AA41" s="16">
        <v>6.8585856657080403E-3</v>
      </c>
      <c r="AB41" s="16">
        <v>9.4509086522401708E-3</v>
      </c>
    </row>
    <row r="42" spans="1:28" x14ac:dyDescent="0.3">
      <c r="A42" s="18" t="s">
        <v>2</v>
      </c>
      <c r="B42" s="23" t="s">
        <v>31</v>
      </c>
      <c r="C42" s="11">
        <v>0.21321009055624901</v>
      </c>
      <c r="D42" s="11">
        <v>0.137209003829936</v>
      </c>
      <c r="E42" s="11">
        <v>0.29316581155685401</v>
      </c>
      <c r="F42" s="11">
        <v>0.206053437068979</v>
      </c>
      <c r="G42" s="11">
        <v>0.213654459200222</v>
      </c>
      <c r="H42" s="11">
        <v>0.21716161717989199</v>
      </c>
      <c r="I42" s="11">
        <v>0.28641547154172298</v>
      </c>
      <c r="J42" s="11">
        <v>0.24005432851863601</v>
      </c>
      <c r="K42" s="11">
        <v>0.14459983661463</v>
      </c>
      <c r="L42" s="11">
        <v>0.19253921694565601</v>
      </c>
      <c r="M42" s="11">
        <v>0.25881100159242698</v>
      </c>
      <c r="N42" s="11">
        <v>0.242042184102296</v>
      </c>
      <c r="O42" s="11">
        <v>0.28428169670992798</v>
      </c>
      <c r="P42" s="11">
        <v>0.17834611933084399</v>
      </c>
      <c r="Q42" s="11">
        <v>0.142589001447222</v>
      </c>
      <c r="R42" s="11">
        <v>0.25983244864038901</v>
      </c>
      <c r="S42" s="11">
        <v>0.187328994770004</v>
      </c>
      <c r="T42" s="11">
        <v>0.228134370014932</v>
      </c>
      <c r="U42" s="11">
        <v>0.22008376865561699</v>
      </c>
      <c r="V42" s="11">
        <v>0.31399615599382102</v>
      </c>
      <c r="W42" s="11">
        <v>0.265088832135288</v>
      </c>
      <c r="X42" s="11">
        <v>0.14921438949833199</v>
      </c>
      <c r="Y42" s="11">
        <v>0.143053028935755</v>
      </c>
      <c r="Z42" s="11">
        <v>0.27267753921684601</v>
      </c>
      <c r="AA42" s="11">
        <v>0.22425539308086001</v>
      </c>
      <c r="AB42" s="11">
        <v>0.232015791739933</v>
      </c>
    </row>
    <row r="43" spans="1:28" x14ac:dyDescent="0.3">
      <c r="A43" s="18" t="s">
        <v>2</v>
      </c>
      <c r="B43" s="24" t="s">
        <v>24</v>
      </c>
      <c r="C43" s="17">
        <v>1018.893241919</v>
      </c>
      <c r="D43" s="17">
        <v>522.36478142670001</v>
      </c>
      <c r="E43" s="17">
        <v>496.52846049229902</v>
      </c>
      <c r="F43" s="17">
        <v>233.40908124090001</v>
      </c>
      <c r="G43" s="17">
        <v>408.71659231069901</v>
      </c>
      <c r="H43" s="17">
        <v>376.76756836739997</v>
      </c>
      <c r="I43" s="17">
        <v>206.06798518459999</v>
      </c>
      <c r="J43" s="17">
        <v>258.25667888919997</v>
      </c>
      <c r="K43" s="17">
        <v>475.802147399099</v>
      </c>
      <c r="L43" s="17">
        <v>701.089616459799</v>
      </c>
      <c r="M43" s="17">
        <v>317.80362545920002</v>
      </c>
      <c r="N43" s="17">
        <v>43.1793297014</v>
      </c>
      <c r="O43" s="17">
        <v>312.78431153669999</v>
      </c>
      <c r="P43" s="17">
        <v>660.89605292249905</v>
      </c>
      <c r="Q43" s="17">
        <v>238.3762802258</v>
      </c>
      <c r="R43" s="17">
        <v>185.3895844482</v>
      </c>
      <c r="S43" s="17">
        <v>77.337492581899994</v>
      </c>
      <c r="T43" s="17">
        <v>140.15310930179999</v>
      </c>
      <c r="U43" s="17">
        <v>199.4607582397</v>
      </c>
      <c r="V43" s="17">
        <v>77.384122166699996</v>
      </c>
      <c r="W43" s="17">
        <v>46.437898032299998</v>
      </c>
      <c r="X43" s="17">
        <v>54.353996922599997</v>
      </c>
      <c r="Y43" s="17">
        <v>237.60304845670001</v>
      </c>
      <c r="Z43" s="17">
        <v>65.4284799725</v>
      </c>
      <c r="AA43" s="17">
        <v>88.090131019400005</v>
      </c>
      <c r="AB43" s="17">
        <v>627.77158247039904</v>
      </c>
    </row>
    <row r="44" spans="1:28" x14ac:dyDescent="0.3">
      <c r="B44" s="25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37.35" customHeight="1" x14ac:dyDescent="0.3">
      <c r="A45" s="22" t="s">
        <v>69</v>
      </c>
      <c r="B45" s="23" t="s">
        <v>49</v>
      </c>
      <c r="C45" s="11">
        <v>0.84376238619150201</v>
      </c>
      <c r="D45" s="11">
        <v>0.83508627928151202</v>
      </c>
      <c r="E45" s="11">
        <v>0.85563330710822705</v>
      </c>
      <c r="F45" s="11">
        <v>0.81079692065170805</v>
      </c>
      <c r="G45" s="11">
        <v>0.86137933213400697</v>
      </c>
      <c r="H45" s="11">
        <v>0.84648302429244504</v>
      </c>
      <c r="I45" s="11">
        <v>0.807731036399573</v>
      </c>
      <c r="J45" s="11">
        <v>0.84280740713664304</v>
      </c>
      <c r="K45" s="11">
        <v>0.86496693688816495</v>
      </c>
      <c r="L45" s="11">
        <v>0.85345461411729495</v>
      </c>
      <c r="M45" s="11">
        <v>0.81771166061745204</v>
      </c>
      <c r="N45" s="11">
        <v>0.81758510739797596</v>
      </c>
      <c r="O45" s="11">
        <v>0.81810739149040901</v>
      </c>
      <c r="P45" s="11">
        <v>0.85485378624793495</v>
      </c>
      <c r="Q45" s="11">
        <v>0.88828408374443901</v>
      </c>
      <c r="R45" s="11">
        <v>0.80649299424147702</v>
      </c>
      <c r="S45" s="11">
        <v>0.792986478413788</v>
      </c>
      <c r="T45" s="11">
        <v>0.84012467350641495</v>
      </c>
      <c r="U45" s="11">
        <v>0.83395405596927397</v>
      </c>
      <c r="V45" s="11">
        <v>0.88730014232634602</v>
      </c>
      <c r="W45" s="11">
        <v>0.94010747546671103</v>
      </c>
      <c r="X45" s="11">
        <v>0.736413152744257</v>
      </c>
      <c r="Y45" s="11">
        <v>0.887768758887304</v>
      </c>
      <c r="Z45" s="11">
        <v>0.92128343898348797</v>
      </c>
      <c r="AA45" s="11">
        <v>0.89362753350850299</v>
      </c>
      <c r="AB45" s="11">
        <v>0.80911395030535405</v>
      </c>
    </row>
    <row r="46" spans="1:28" x14ac:dyDescent="0.3">
      <c r="A46" s="18" t="s">
        <v>2</v>
      </c>
      <c r="B46" s="23" t="s">
        <v>33</v>
      </c>
      <c r="C46" s="16">
        <v>2.8282024092237502E-2</v>
      </c>
      <c r="D46" s="16">
        <v>2.50264908361892E-2</v>
      </c>
      <c r="E46" s="16">
        <v>3.2736346546453098E-2</v>
      </c>
      <c r="F46" s="16">
        <v>3.6381846540285298E-2</v>
      </c>
      <c r="G46" s="16">
        <v>3.7592267910037003E-2</v>
      </c>
      <c r="H46" s="16">
        <v>1.1484997374963999E-2</v>
      </c>
      <c r="I46" s="16">
        <v>4.7406233577384001E-2</v>
      </c>
      <c r="J46" s="16">
        <v>2.39306721569435E-2</v>
      </c>
      <c r="K46" s="16">
        <v>2.7869168651236498E-2</v>
      </c>
      <c r="L46" s="16">
        <v>2.9169555029753599E-2</v>
      </c>
      <c r="M46" s="16">
        <v>2.5896522526578002E-2</v>
      </c>
      <c r="N46" s="16">
        <v>3.5972534450306001E-2</v>
      </c>
      <c r="O46" s="16">
        <v>2.8994194686804201E-2</v>
      </c>
      <c r="P46" s="16">
        <v>2.7664890044871202E-2</v>
      </c>
      <c r="Q46" s="16">
        <v>2.9089253052324699E-2</v>
      </c>
      <c r="R46" s="16">
        <v>3.6697183308259197E-2</v>
      </c>
      <c r="S46" s="16">
        <v>1.8629046330350799E-2</v>
      </c>
      <c r="T46" s="16">
        <v>3.2949871075656799E-2</v>
      </c>
      <c r="U46" s="16">
        <v>3.0349305750003601E-2</v>
      </c>
      <c r="V46" s="16">
        <v>1.88163998859762E-2</v>
      </c>
      <c r="W46" s="16">
        <v>3.4633201750955502E-2</v>
      </c>
      <c r="X46" s="16">
        <v>0</v>
      </c>
      <c r="Y46" s="16">
        <v>2.9223436395896502E-2</v>
      </c>
      <c r="Z46" s="16">
        <v>6.9839117269127296E-2</v>
      </c>
      <c r="AA46" s="16">
        <v>3.1919070112278701E-2</v>
      </c>
      <c r="AB46" s="16">
        <v>2.29243734963815E-2</v>
      </c>
    </row>
    <row r="47" spans="1:28" ht="26.85" customHeight="1" x14ac:dyDescent="0.3">
      <c r="A47" s="18" t="s">
        <v>2</v>
      </c>
      <c r="B47" s="23" t="s">
        <v>34</v>
      </c>
      <c r="C47" s="11">
        <v>5.7727704992674898E-2</v>
      </c>
      <c r="D47" s="11">
        <v>6.1633415380607501E-2</v>
      </c>
      <c r="E47" s="11">
        <v>5.2383789845037998E-2</v>
      </c>
      <c r="F47" s="11">
        <v>2.8525920777976499E-2</v>
      </c>
      <c r="G47" s="11">
        <v>7.8412018465996505E-2</v>
      </c>
      <c r="H47" s="11">
        <v>5.4131930020498202E-2</v>
      </c>
      <c r="I47" s="11">
        <v>5.1688474169067203E-2</v>
      </c>
      <c r="J47" s="11">
        <v>5.4284511392117402E-2</v>
      </c>
      <c r="K47" s="11">
        <v>5.7455580164231003E-2</v>
      </c>
      <c r="L47" s="11">
        <v>5.6390339561712202E-2</v>
      </c>
      <c r="M47" s="11">
        <v>6.1322269637766103E-2</v>
      </c>
      <c r="N47" s="11">
        <v>9.9896666692696395E-2</v>
      </c>
      <c r="O47" s="11">
        <v>3.47040779103822E-2</v>
      </c>
      <c r="P47" s="11">
        <v>6.4714940871367893E-2</v>
      </c>
      <c r="Q47" s="11">
        <v>4.13604613249208E-2</v>
      </c>
      <c r="R47" s="11">
        <v>7.7608323934254098E-2</v>
      </c>
      <c r="S47" s="11">
        <v>0.111109754041195</v>
      </c>
      <c r="T47" s="11">
        <v>3.1452963682687997E-2</v>
      </c>
      <c r="U47" s="11">
        <v>6.3091418884380496E-2</v>
      </c>
      <c r="V47" s="11">
        <v>7.1676480773377002E-2</v>
      </c>
      <c r="W47" s="11">
        <v>0</v>
      </c>
      <c r="X47" s="11">
        <v>8.2252121751827598E-2</v>
      </c>
      <c r="Y47" s="11">
        <v>4.1551249482398203E-2</v>
      </c>
      <c r="Z47" s="11">
        <v>4.4155622031049002E-2</v>
      </c>
      <c r="AA47" s="11">
        <v>7.1945691387060404E-2</v>
      </c>
      <c r="AB47" s="11">
        <v>6.4223556778750995E-2</v>
      </c>
    </row>
    <row r="48" spans="1:28" ht="26.85" customHeight="1" x14ac:dyDescent="0.3">
      <c r="A48" s="18" t="s">
        <v>2</v>
      </c>
      <c r="B48" s="23" t="s">
        <v>35</v>
      </c>
      <c r="C48" s="16">
        <v>8.2264343061087597E-2</v>
      </c>
      <c r="D48" s="16">
        <v>0.108013530344454</v>
      </c>
      <c r="E48" s="16">
        <v>4.7033499425557901E-2</v>
      </c>
      <c r="F48" s="16">
        <v>4.0958944219290097E-2</v>
      </c>
      <c r="G48" s="16">
        <v>0.114802930109955</v>
      </c>
      <c r="H48" s="16">
        <v>7.3298254765541096E-2</v>
      </c>
      <c r="I48" s="16">
        <v>3.9227344029508997E-2</v>
      </c>
      <c r="J48" s="16">
        <v>8.4889299672462296E-2</v>
      </c>
      <c r="K48" s="16">
        <v>9.4641930032028601E-2</v>
      </c>
      <c r="L48" s="16">
        <v>8.4686774121071007E-2</v>
      </c>
      <c r="M48" s="16">
        <v>7.5753344016405905E-2</v>
      </c>
      <c r="N48" s="16">
        <v>0.12568887042195601</v>
      </c>
      <c r="O48" s="16">
        <v>7.6169105796097897E-2</v>
      </c>
      <c r="P48" s="16">
        <v>8.2601424489078895E-2</v>
      </c>
      <c r="Q48" s="16">
        <v>7.2137078232028307E-2</v>
      </c>
      <c r="R48" s="16">
        <v>0.106912912357046</v>
      </c>
      <c r="S48" s="16">
        <v>0.113451734720789</v>
      </c>
      <c r="T48" s="16">
        <v>4.2213208599028697E-2</v>
      </c>
      <c r="U48" s="16">
        <v>5.4169592034998798E-2</v>
      </c>
      <c r="V48" s="16">
        <v>0.111438323516369</v>
      </c>
      <c r="W48" s="16">
        <v>0.157593308742949</v>
      </c>
      <c r="X48" s="16">
        <v>0.10626981813173</v>
      </c>
      <c r="Y48" s="16">
        <v>7.2469833230420999E-2</v>
      </c>
      <c r="Z48" s="16">
        <v>8.9473285612694506E-2</v>
      </c>
      <c r="AA48" s="16">
        <v>7.2317544317035895E-2</v>
      </c>
      <c r="AB48" s="16">
        <v>8.7206236888136196E-2</v>
      </c>
    </row>
    <row r="49" spans="1:28" ht="26.85" customHeight="1" x14ac:dyDescent="0.3">
      <c r="A49" s="18" t="s">
        <v>2</v>
      </c>
      <c r="B49" s="23" t="s">
        <v>36</v>
      </c>
      <c r="C49" s="11">
        <v>0.20401348369535799</v>
      </c>
      <c r="D49" s="11">
        <v>0.188623799993826</v>
      </c>
      <c r="E49" s="11">
        <v>0.225070130420637</v>
      </c>
      <c r="F49" s="11">
        <v>0.25188360033944601</v>
      </c>
      <c r="G49" s="11">
        <v>0.16932477822468101</v>
      </c>
      <c r="H49" s="11">
        <v>0.21083176287560701</v>
      </c>
      <c r="I49" s="11">
        <v>0.13580776155625601</v>
      </c>
      <c r="J49" s="11">
        <v>0.171715833022063</v>
      </c>
      <c r="K49" s="11">
        <v>0.24459857751158201</v>
      </c>
      <c r="L49" s="11">
        <v>0.21445300860032501</v>
      </c>
      <c r="M49" s="11">
        <v>0.17595417674292901</v>
      </c>
      <c r="N49" s="11">
        <v>0.115422573885526</v>
      </c>
      <c r="O49" s="11">
        <v>0.190659080349525</v>
      </c>
      <c r="P49" s="11">
        <v>0.21410594688493101</v>
      </c>
      <c r="Q49" s="11">
        <v>0.218485839161561</v>
      </c>
      <c r="R49" s="11">
        <v>0.20071576086418699</v>
      </c>
      <c r="S49" s="11">
        <v>0.12668225576256201</v>
      </c>
      <c r="T49" s="11">
        <v>0.22460449069848001</v>
      </c>
      <c r="U49" s="11">
        <v>0.235622740615303</v>
      </c>
      <c r="V49" s="11">
        <v>0.19377538033508701</v>
      </c>
      <c r="W49" s="11">
        <v>0.121478545095196</v>
      </c>
      <c r="X49" s="11">
        <v>0.16912997034414601</v>
      </c>
      <c r="Y49" s="11">
        <v>0.21949367392339</v>
      </c>
      <c r="Z49" s="11">
        <v>0.130642231582867</v>
      </c>
      <c r="AA49" s="11">
        <v>0.12895532856163899</v>
      </c>
      <c r="AB49" s="11">
        <v>0.215776121430658</v>
      </c>
    </row>
    <row r="50" spans="1:28" ht="26.85" customHeight="1" x14ac:dyDescent="0.3">
      <c r="A50" s="18" t="s">
        <v>2</v>
      </c>
      <c r="B50" s="23" t="s">
        <v>37</v>
      </c>
      <c r="C50" s="16">
        <v>0.23432838102905601</v>
      </c>
      <c r="D50" s="16">
        <v>0.22225026495769301</v>
      </c>
      <c r="E50" s="16">
        <v>0.25085403731634498</v>
      </c>
      <c r="F50" s="16">
        <v>0.34359490143427801</v>
      </c>
      <c r="G50" s="16">
        <v>0.24597206617377701</v>
      </c>
      <c r="H50" s="16">
        <v>0.142489404842262</v>
      </c>
      <c r="I50" s="16">
        <v>0.24763822661540599</v>
      </c>
      <c r="J50" s="16">
        <v>0.23781519083587599</v>
      </c>
      <c r="K50" s="16">
        <v>0.23894733444556901</v>
      </c>
      <c r="L50" s="16">
        <v>0.26404304858055999</v>
      </c>
      <c r="M50" s="16">
        <v>0.15446143445754101</v>
      </c>
      <c r="N50" s="16">
        <v>0.27649251486561699</v>
      </c>
      <c r="O50" s="16">
        <v>0.28857223382486802</v>
      </c>
      <c r="P50" s="16">
        <v>0.21137025987689501</v>
      </c>
      <c r="Q50" s="16">
        <v>0.13617179486289699</v>
      </c>
      <c r="R50" s="16">
        <v>0.30017392578197499</v>
      </c>
      <c r="S50" s="16">
        <v>0.30870549299688299</v>
      </c>
      <c r="T50" s="16">
        <v>0.214337183954038</v>
      </c>
      <c r="U50" s="16">
        <v>0.24496742336552199</v>
      </c>
      <c r="V50" s="16">
        <v>0.27917828100550302</v>
      </c>
      <c r="W50" s="16">
        <v>0.143148516558112</v>
      </c>
      <c r="X50" s="16">
        <v>0.41483884200043702</v>
      </c>
      <c r="Y50" s="16">
        <v>0.136799930164344</v>
      </c>
      <c r="Z50" s="16">
        <v>9.3777701880819603E-2</v>
      </c>
      <c r="AA50" s="16">
        <v>0.19153163618633201</v>
      </c>
      <c r="AB50" s="16">
        <v>0.29811194654524997</v>
      </c>
    </row>
    <row r="51" spans="1:28" x14ac:dyDescent="0.3">
      <c r="A51" s="18" t="s">
        <v>2</v>
      </c>
      <c r="B51" s="23" t="s">
        <v>31</v>
      </c>
      <c r="C51" s="11">
        <v>3.0150938188436401E-2</v>
      </c>
      <c r="D51" s="11">
        <v>3.2501796784892102E-2</v>
      </c>
      <c r="E51" s="11">
        <v>2.69344199073146E-2</v>
      </c>
      <c r="F51" s="11">
        <v>5.3402304672430401E-2</v>
      </c>
      <c r="G51" s="11">
        <v>2.5493155972704899E-2</v>
      </c>
      <c r="H51" s="11">
        <v>1.90461198278267E-2</v>
      </c>
      <c r="I51" s="11">
        <v>7.0475127744662996E-2</v>
      </c>
      <c r="J51" s="11">
        <v>2.60875370900168E-2</v>
      </c>
      <c r="K51" s="11">
        <v>1.51189332131384E-2</v>
      </c>
      <c r="L51" s="11">
        <v>2.05380823878639E-2</v>
      </c>
      <c r="M51" s="11">
        <v>5.5988327729922398E-2</v>
      </c>
      <c r="N51" s="11">
        <v>0</v>
      </c>
      <c r="O51" s="11">
        <v>5.9736016071171898E-2</v>
      </c>
      <c r="P51" s="11">
        <v>2.01446076319623E-2</v>
      </c>
      <c r="Q51" s="11">
        <v>5.8621752042563202E-2</v>
      </c>
      <c r="R51" s="11">
        <v>9.8326620416184403E-3</v>
      </c>
      <c r="S51" s="11">
        <v>1.8629046330350799E-2</v>
      </c>
      <c r="T51" s="11">
        <v>3.5751458486946698E-2</v>
      </c>
      <c r="U51" s="11">
        <v>1.6961792481212101E-2</v>
      </c>
      <c r="V51" s="11">
        <v>1.88163998859762E-2</v>
      </c>
      <c r="W51" s="11">
        <v>0</v>
      </c>
      <c r="X51" s="11">
        <v>4.3468182673004098E-2</v>
      </c>
      <c r="Y51" s="11">
        <v>5.8892163341229202E-2</v>
      </c>
      <c r="Z51" s="11">
        <v>2.9779638463427599E-2</v>
      </c>
      <c r="AA51" s="11">
        <v>3.80441241462883E-2</v>
      </c>
      <c r="AB51" s="11">
        <v>1.6479179455631099E-2</v>
      </c>
    </row>
    <row r="52" spans="1:28" x14ac:dyDescent="0.3">
      <c r="A52" s="18" t="s">
        <v>2</v>
      </c>
      <c r="B52" s="24" t="s">
        <v>24</v>
      </c>
      <c r="C52" s="17">
        <v>645.98836942559797</v>
      </c>
      <c r="D52" s="17">
        <v>373.21586904200001</v>
      </c>
      <c r="E52" s="17">
        <v>272.77250038359898</v>
      </c>
      <c r="F52" s="17">
        <v>159.31872069170001</v>
      </c>
      <c r="G52" s="17">
        <v>263.68707264009902</v>
      </c>
      <c r="H52" s="17">
        <v>222.98257609379999</v>
      </c>
      <c r="I52" s="17">
        <v>105.7821932471</v>
      </c>
      <c r="J52" s="17">
        <v>158.71265249429999</v>
      </c>
      <c r="K52" s="17">
        <v>339.33638029709999</v>
      </c>
      <c r="L52" s="17">
        <v>470.81911504619899</v>
      </c>
      <c r="M52" s="17">
        <v>175.1692543794</v>
      </c>
      <c r="N52" s="17">
        <v>22.6664156129</v>
      </c>
      <c r="O52" s="17">
        <v>175.21489533600001</v>
      </c>
      <c r="P52" s="17">
        <v>447.29169006019902</v>
      </c>
      <c r="Q52" s="17">
        <v>168.40010706320001</v>
      </c>
      <c r="R52" s="17">
        <v>113.09484118269999</v>
      </c>
      <c r="S52" s="17">
        <v>43.7686611564</v>
      </c>
      <c r="T52" s="17">
        <v>86.424860821499905</v>
      </c>
      <c r="U52" s="17">
        <v>122.7208460312</v>
      </c>
      <c r="V52" s="17">
        <v>41.093502146299997</v>
      </c>
      <c r="W52" s="17">
        <v>30.611737922</v>
      </c>
      <c r="X52" s="17">
        <v>39.873813102299998</v>
      </c>
      <c r="Y52" s="17">
        <v>167.62687529409999</v>
      </c>
      <c r="Z52" s="17">
        <v>40.774971579700001</v>
      </c>
      <c r="AA52" s="17">
        <v>54.7145076989</v>
      </c>
      <c r="AB52" s="17">
        <v>382.87201485290001</v>
      </c>
    </row>
    <row r="53" spans="1:28" x14ac:dyDescent="0.3">
      <c r="B53" s="2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37.35" customHeight="1" x14ac:dyDescent="0.3">
      <c r="A54" s="22" t="s">
        <v>50</v>
      </c>
      <c r="B54" s="23" t="s">
        <v>39</v>
      </c>
      <c r="C54" s="11">
        <v>7.7439640518309302E-2</v>
      </c>
      <c r="D54" s="11">
        <v>3.4760374926252398E-2</v>
      </c>
      <c r="E54" s="11">
        <v>0.125554680317259</v>
      </c>
      <c r="F54" s="11">
        <v>0.10729526790025</v>
      </c>
      <c r="G54" s="11">
        <v>0</v>
      </c>
      <c r="H54" s="11">
        <v>0.180231549996027</v>
      </c>
      <c r="I54" s="11">
        <v>0.20875166026241199</v>
      </c>
      <c r="J54" s="11">
        <v>0</v>
      </c>
      <c r="K54" s="11">
        <v>4.2591713714540201E-2</v>
      </c>
      <c r="L54" s="11">
        <v>0</v>
      </c>
      <c r="M54" s="11">
        <v>0.21595672268750801</v>
      </c>
      <c r="N54" s="11"/>
      <c r="O54" s="11">
        <v>5.6124421530680799E-2</v>
      </c>
      <c r="P54" s="11">
        <v>8.78535199416412E-2</v>
      </c>
      <c r="Q54" s="11">
        <v>0</v>
      </c>
      <c r="R54" s="11">
        <v>0</v>
      </c>
      <c r="S54" s="11">
        <v>0.34402529463298598</v>
      </c>
      <c r="T54" s="11">
        <v>0.48070758164284499</v>
      </c>
      <c r="U54" s="11">
        <v>0</v>
      </c>
      <c r="V54" s="11">
        <v>0</v>
      </c>
      <c r="W54" s="11"/>
      <c r="X54" s="11">
        <v>0</v>
      </c>
      <c r="Y54" s="11">
        <v>0</v>
      </c>
      <c r="Z54" s="11">
        <v>0.50711571414495504</v>
      </c>
      <c r="AA54" s="11">
        <v>0</v>
      </c>
      <c r="AB54" s="11">
        <v>0.124148522933445</v>
      </c>
    </row>
    <row r="55" spans="1:28" x14ac:dyDescent="0.3">
      <c r="A55" s="18" t="s">
        <v>2</v>
      </c>
      <c r="B55" s="23" t="s">
        <v>40</v>
      </c>
      <c r="C55" s="16">
        <v>0.47163254440753399</v>
      </c>
      <c r="D55" s="16">
        <v>0.51175413943587</v>
      </c>
      <c r="E55" s="16">
        <v>0.42640092866143098</v>
      </c>
      <c r="F55" s="16">
        <v>0.32161626731798199</v>
      </c>
      <c r="G55" s="16">
        <v>0.45272868659825799</v>
      </c>
      <c r="H55" s="16">
        <v>0.63566691195865099</v>
      </c>
      <c r="I55" s="16">
        <v>0.22871771959137899</v>
      </c>
      <c r="J55" s="16">
        <v>0.75305619182070804</v>
      </c>
      <c r="K55" s="16">
        <v>0.42506016224956</v>
      </c>
      <c r="L55" s="16">
        <v>0.46580294229666402</v>
      </c>
      <c r="M55" s="16">
        <v>0.48206001371395601</v>
      </c>
      <c r="N55" s="16"/>
      <c r="O55" s="16">
        <v>0.46052702814633301</v>
      </c>
      <c r="P55" s="16">
        <v>0.47705831588776698</v>
      </c>
      <c r="Q55" s="16">
        <v>0.47460471528748899</v>
      </c>
      <c r="R55" s="16">
        <v>0.54813754741359999</v>
      </c>
      <c r="S55" s="16">
        <v>0.32798735268350698</v>
      </c>
      <c r="T55" s="16">
        <v>0.196307325872699</v>
      </c>
      <c r="U55" s="16">
        <v>0.66976897941376401</v>
      </c>
      <c r="V55" s="16">
        <v>0.43473542164419499</v>
      </c>
      <c r="W55" s="16"/>
      <c r="X55" s="16">
        <v>0.48437278109094301</v>
      </c>
      <c r="Y55" s="16">
        <v>0.47460471528748899</v>
      </c>
      <c r="Z55" s="16">
        <v>0.50711571414495504</v>
      </c>
      <c r="AA55" s="16">
        <v>0.81521293976215803</v>
      </c>
      <c r="AB55" s="16">
        <v>0.397758156758662</v>
      </c>
    </row>
    <row r="56" spans="1:28" ht="26.85" customHeight="1" x14ac:dyDescent="0.3">
      <c r="A56" s="18" t="s">
        <v>2</v>
      </c>
      <c r="B56" s="23" t="s">
        <v>51</v>
      </c>
      <c r="C56" s="11">
        <v>0.41583384890770703</v>
      </c>
      <c r="D56" s="11">
        <v>0.51954929419582896</v>
      </c>
      <c r="E56" s="11">
        <v>0.29890885714466597</v>
      </c>
      <c r="F56" s="11">
        <v>0.32161626731798199</v>
      </c>
      <c r="G56" s="11">
        <v>0.43377613083620298</v>
      </c>
      <c r="H56" s="11">
        <v>0.46912700398555601</v>
      </c>
      <c r="I56" s="11">
        <v>0.58249667947517503</v>
      </c>
      <c r="J56" s="11">
        <v>0.18992030401677301</v>
      </c>
      <c r="K56" s="11">
        <v>0.47106892630032499</v>
      </c>
      <c r="L56" s="11">
        <v>0.35459600151836701</v>
      </c>
      <c r="M56" s="11">
        <v>0.52537061692367404</v>
      </c>
      <c r="N56" s="11"/>
      <c r="O56" s="11">
        <v>0.48669516551845099</v>
      </c>
      <c r="P56" s="11">
        <v>0.381213458313027</v>
      </c>
      <c r="Q56" s="11">
        <v>0.435464382968417</v>
      </c>
      <c r="R56" s="11">
        <v>0.80942964698786601</v>
      </c>
      <c r="S56" s="11">
        <v>0.65597470536701397</v>
      </c>
      <c r="T56" s="11">
        <v>0</v>
      </c>
      <c r="U56" s="11">
        <v>0.273148611877499</v>
      </c>
      <c r="V56" s="11">
        <v>0.43473542164419499</v>
      </c>
      <c r="W56" s="11"/>
      <c r="X56" s="11">
        <v>0.23576254480001799</v>
      </c>
      <c r="Y56" s="11">
        <v>0.435464382968417</v>
      </c>
      <c r="Z56" s="11">
        <v>0</v>
      </c>
      <c r="AA56" s="11">
        <v>0.184787060237842</v>
      </c>
      <c r="AB56" s="11">
        <v>0.47757175664687201</v>
      </c>
    </row>
    <row r="57" spans="1:28" ht="26.85" customHeight="1" x14ac:dyDescent="0.3">
      <c r="A57" s="18" t="s">
        <v>2</v>
      </c>
      <c r="B57" s="23" t="s">
        <v>41</v>
      </c>
      <c r="C57" s="16">
        <v>0.31351452841908201</v>
      </c>
      <c r="D57" s="16">
        <v>0.21792943360831701</v>
      </c>
      <c r="E57" s="16">
        <v>0.42127366103785602</v>
      </c>
      <c r="F57" s="16">
        <v>0.142176929563537</v>
      </c>
      <c r="G57" s="16">
        <v>0.37720142389275702</v>
      </c>
      <c r="H57" s="16">
        <v>0.35862732054680102</v>
      </c>
      <c r="I57" s="16">
        <v>0.22871771959137899</v>
      </c>
      <c r="J57" s="16">
        <v>0.24694380817929201</v>
      </c>
      <c r="K57" s="16">
        <v>0.43284033737587502</v>
      </c>
      <c r="L57" s="16">
        <v>0.40966212053308598</v>
      </c>
      <c r="M57" s="16">
        <v>0.14153434064848699</v>
      </c>
      <c r="N57" s="16"/>
      <c r="O57" s="16">
        <v>0.45037995896258098</v>
      </c>
      <c r="P57" s="16">
        <v>0.24664680861148</v>
      </c>
      <c r="Q57" s="16">
        <v>0.180002662842944</v>
      </c>
      <c r="R57" s="16">
        <v>0.46463912671893398</v>
      </c>
      <c r="S57" s="16">
        <v>0</v>
      </c>
      <c r="T57" s="16">
        <v>0.71559974422985395</v>
      </c>
      <c r="U57" s="16">
        <v>0.44648626030256799</v>
      </c>
      <c r="V57" s="16">
        <v>0.56526457835580601</v>
      </c>
      <c r="W57" s="16"/>
      <c r="X57" s="16">
        <v>0.23576254480001799</v>
      </c>
      <c r="Y57" s="16">
        <v>0.180002662842944</v>
      </c>
      <c r="Z57" s="16">
        <v>1</v>
      </c>
      <c r="AA57" s="16">
        <v>0.369574120475685</v>
      </c>
      <c r="AB57" s="16">
        <v>0.36028597170090798</v>
      </c>
    </row>
    <row r="58" spans="1:28" ht="26.85" customHeight="1" x14ac:dyDescent="0.3">
      <c r="A58" s="18" t="s">
        <v>2</v>
      </c>
      <c r="B58" s="23" t="s">
        <v>42</v>
      </c>
      <c r="C58" s="11">
        <v>3.23318914580739E-2</v>
      </c>
      <c r="D58" s="11">
        <v>0</v>
      </c>
      <c r="E58" s="11">
        <v>6.87816808979861E-2</v>
      </c>
      <c r="F58" s="11">
        <v>0</v>
      </c>
      <c r="G58" s="11">
        <v>0</v>
      </c>
      <c r="H58" s="11">
        <v>0.114816288405462</v>
      </c>
      <c r="I58" s="11">
        <v>0.11435885979568899</v>
      </c>
      <c r="J58" s="11">
        <v>0</v>
      </c>
      <c r="K58" s="11">
        <v>0</v>
      </c>
      <c r="L58" s="11">
        <v>0</v>
      </c>
      <c r="M58" s="11">
        <v>9.0164278537979897E-2</v>
      </c>
      <c r="N58" s="11"/>
      <c r="O58" s="11">
        <v>0</v>
      </c>
      <c r="P58" s="11">
        <v>4.8128136355584002E-2</v>
      </c>
      <c r="Q58" s="11">
        <v>0</v>
      </c>
      <c r="R58" s="11">
        <v>0</v>
      </c>
      <c r="S58" s="11">
        <v>0.34402529463298598</v>
      </c>
      <c r="T58" s="11">
        <v>0</v>
      </c>
      <c r="U58" s="11">
        <v>0</v>
      </c>
      <c r="V58" s="11">
        <v>0</v>
      </c>
      <c r="W58" s="11"/>
      <c r="X58" s="11">
        <v>0</v>
      </c>
      <c r="Y58" s="11">
        <v>0</v>
      </c>
      <c r="Z58" s="11">
        <v>0</v>
      </c>
      <c r="AA58" s="11">
        <v>0</v>
      </c>
      <c r="AB58" s="11">
        <v>6.8011356221745603E-2</v>
      </c>
    </row>
    <row r="59" spans="1:28" x14ac:dyDescent="0.3">
      <c r="A59" s="18" t="s">
        <v>2</v>
      </c>
      <c r="B59" s="23" t="s">
        <v>31</v>
      </c>
      <c r="C59" s="16">
        <v>4.9168608561457501E-2</v>
      </c>
      <c r="D59" s="16">
        <v>0</v>
      </c>
      <c r="E59" s="16">
        <v>0.104599495784452</v>
      </c>
      <c r="F59" s="16">
        <v>0.10729526790025</v>
      </c>
      <c r="G59" s="16">
        <v>4.7865931065728E-2</v>
      </c>
      <c r="H59" s="16">
        <v>0</v>
      </c>
      <c r="I59" s="16">
        <v>9.4392800466723201E-2</v>
      </c>
      <c r="J59" s="16">
        <v>0</v>
      </c>
      <c r="K59" s="16">
        <v>5.1981082292451603E-2</v>
      </c>
      <c r="L59" s="16">
        <v>3.5050182810585098E-2</v>
      </c>
      <c r="M59" s="16">
        <v>7.4422382039020699E-2</v>
      </c>
      <c r="N59" s="16"/>
      <c r="O59" s="16">
        <v>0</v>
      </c>
      <c r="P59" s="16">
        <v>7.3190691621885406E-2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/>
      <c r="X59" s="16">
        <v>0.51562721890905805</v>
      </c>
      <c r="Y59" s="16">
        <v>0</v>
      </c>
      <c r="Z59" s="16">
        <v>0</v>
      </c>
      <c r="AA59" s="16">
        <v>0</v>
      </c>
      <c r="AB59" s="16">
        <v>0.103428027281892</v>
      </c>
    </row>
    <row r="60" spans="1:28" x14ac:dyDescent="0.3">
      <c r="A60" s="18" t="s">
        <v>2</v>
      </c>
      <c r="B60" s="24" t="s">
        <v>24</v>
      </c>
      <c r="C60" s="12">
        <v>34.394008573299999</v>
      </c>
      <c r="D60" s="12">
        <v>18.226573618500002</v>
      </c>
      <c r="E60" s="12">
        <v>16.167434954800001</v>
      </c>
      <c r="F60" s="12">
        <v>8.5546529055999994</v>
      </c>
      <c r="G60" s="12">
        <v>16.1541152942</v>
      </c>
      <c r="H60" s="12">
        <v>9.6852403734999992</v>
      </c>
      <c r="I60" s="12">
        <v>9.7239807565999996</v>
      </c>
      <c r="J60" s="12">
        <v>8.5864270354999999</v>
      </c>
      <c r="K60" s="12">
        <v>14.8752533614</v>
      </c>
      <c r="L60" s="12">
        <v>22.060705739500001</v>
      </c>
      <c r="M60" s="12">
        <v>12.333302833799999</v>
      </c>
      <c r="N60" s="12">
        <v>0</v>
      </c>
      <c r="O60" s="12">
        <v>11.288535637800001</v>
      </c>
      <c r="P60" s="12">
        <v>23.1054729355</v>
      </c>
      <c r="Q60" s="12">
        <v>13.524542287599999</v>
      </c>
      <c r="R60" s="12">
        <v>4.0574609685</v>
      </c>
      <c r="S60" s="12">
        <v>3.2323883428000002</v>
      </c>
      <c r="T60" s="12">
        <v>3.2274013707</v>
      </c>
      <c r="U60" s="12">
        <v>5.1969589618000001</v>
      </c>
      <c r="V60" s="12">
        <v>1.8755509119</v>
      </c>
      <c r="W60" s="12">
        <v>0</v>
      </c>
      <c r="X60" s="12">
        <v>3.2797057299999999</v>
      </c>
      <c r="Y60" s="12">
        <v>13.524542287599999</v>
      </c>
      <c r="Z60" s="12">
        <v>1.2493451</v>
      </c>
      <c r="AA60" s="12">
        <v>3.2695671932999999</v>
      </c>
      <c r="AB60" s="12">
        <v>16.350553992399998</v>
      </c>
    </row>
    <row r="61" spans="1:28" x14ac:dyDescent="0.3">
      <c r="A61" s="26" t="s">
        <v>2</v>
      </c>
    </row>
  </sheetData>
  <mergeCells count="15">
    <mergeCell ref="A37:A43"/>
    <mergeCell ref="A45:A52"/>
    <mergeCell ref="A54:A60"/>
    <mergeCell ref="Q4:X4"/>
    <mergeCell ref="Y4:AB4"/>
    <mergeCell ref="A7:A10"/>
    <mergeCell ref="A12:A18"/>
    <mergeCell ref="A20:A27"/>
    <mergeCell ref="A29:A35"/>
    <mergeCell ref="B4:B6"/>
    <mergeCell ref="D4:E4"/>
    <mergeCell ref="F4:H4"/>
    <mergeCell ref="I4:K4"/>
    <mergeCell ref="L4:M4"/>
    <mergeCell ref="N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SBAB</vt:lpstr>
      <vt:lpstr>KantarSifo21Q3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2021-09-08T06:03:57Z</dcterms:modified>
</cp:coreProperties>
</file>