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SBAB\Sparnytt\Hushållens sparplaner\"/>
    </mc:Choice>
  </mc:AlternateContent>
  <xr:revisionPtr revIDLastSave="0" documentId="13_ncr:1_{97F0EDD2-EC68-4A70-B58A-2E6A1B7A0580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Hushållens sparplaner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1" l="1"/>
  <c r="J133" i="1"/>
  <c r="I133" i="1"/>
  <c r="H133" i="1"/>
  <c r="F133" i="1"/>
  <c r="E133" i="1"/>
  <c r="C133" i="1"/>
  <c r="B133" i="1"/>
  <c r="J132" i="1"/>
  <c r="I132" i="1"/>
  <c r="H132" i="1"/>
  <c r="F132" i="1"/>
  <c r="E132" i="1"/>
  <c r="C132" i="1"/>
  <c r="B132" i="1"/>
  <c r="J131" i="1"/>
  <c r="I131" i="1"/>
  <c r="H131" i="1"/>
  <c r="F131" i="1"/>
  <c r="E131" i="1"/>
  <c r="C131" i="1"/>
  <c r="B131" i="1"/>
  <c r="J130" i="1"/>
  <c r="I130" i="1"/>
  <c r="H130" i="1"/>
  <c r="F130" i="1"/>
  <c r="E130" i="1"/>
  <c r="C130" i="1"/>
  <c r="B130" i="1"/>
  <c r="J129" i="1"/>
  <c r="I129" i="1"/>
  <c r="H129" i="1"/>
  <c r="F129" i="1"/>
  <c r="E129" i="1"/>
  <c r="C129" i="1"/>
  <c r="B129" i="1"/>
  <c r="J128" i="1"/>
  <c r="I128" i="1"/>
  <c r="H128" i="1"/>
  <c r="F128" i="1"/>
  <c r="E128" i="1"/>
  <c r="C128" i="1"/>
  <c r="B128" i="1"/>
  <c r="J127" i="1"/>
  <c r="I127" i="1"/>
  <c r="H127" i="1"/>
  <c r="F127" i="1"/>
  <c r="E127" i="1"/>
  <c r="C127" i="1"/>
  <c r="B127" i="1"/>
  <c r="J126" i="1"/>
  <c r="I126" i="1"/>
  <c r="H126" i="1"/>
  <c r="F126" i="1"/>
  <c r="E126" i="1"/>
  <c r="C126" i="1"/>
  <c r="B126" i="1"/>
  <c r="A125" i="1"/>
  <c r="J123" i="1"/>
  <c r="I123" i="1"/>
  <c r="H123" i="1"/>
  <c r="F123" i="1"/>
  <c r="E123" i="1"/>
  <c r="C123" i="1"/>
  <c r="B123" i="1"/>
  <c r="J122" i="1"/>
  <c r="I122" i="1"/>
  <c r="H122" i="1"/>
  <c r="F122" i="1"/>
  <c r="E122" i="1"/>
  <c r="C122" i="1"/>
  <c r="B122" i="1"/>
  <c r="J121" i="1"/>
  <c r="I121" i="1"/>
  <c r="H121" i="1"/>
  <c r="F121" i="1"/>
  <c r="E121" i="1"/>
  <c r="C121" i="1"/>
  <c r="B121" i="1"/>
  <c r="J120" i="1"/>
  <c r="I120" i="1"/>
  <c r="H120" i="1"/>
  <c r="F120" i="1"/>
  <c r="E120" i="1"/>
  <c r="C120" i="1"/>
  <c r="B120" i="1"/>
  <c r="J119" i="1"/>
  <c r="I119" i="1"/>
  <c r="H119" i="1"/>
  <c r="F119" i="1"/>
  <c r="E119" i="1"/>
  <c r="C119" i="1"/>
  <c r="B119" i="1"/>
  <c r="J118" i="1"/>
  <c r="I118" i="1"/>
  <c r="H118" i="1"/>
  <c r="F118" i="1"/>
  <c r="E118" i="1"/>
  <c r="C118" i="1"/>
  <c r="B118" i="1"/>
  <c r="J117" i="1"/>
  <c r="I117" i="1"/>
  <c r="H117" i="1"/>
  <c r="F117" i="1"/>
  <c r="E117" i="1"/>
  <c r="C117" i="1"/>
  <c r="B117" i="1"/>
  <c r="J116" i="1"/>
  <c r="I116" i="1"/>
  <c r="H116" i="1"/>
  <c r="F116" i="1"/>
  <c r="E116" i="1"/>
  <c r="C116" i="1"/>
  <c r="B116" i="1"/>
  <c r="J115" i="1"/>
  <c r="I115" i="1"/>
  <c r="H115" i="1"/>
  <c r="F115" i="1"/>
  <c r="E115" i="1"/>
  <c r="C115" i="1"/>
  <c r="B115" i="1"/>
  <c r="J114" i="1"/>
  <c r="I114" i="1"/>
  <c r="H114" i="1"/>
  <c r="F114" i="1"/>
  <c r="E114" i="1"/>
  <c r="C114" i="1"/>
  <c r="B114" i="1"/>
  <c r="J113" i="1"/>
  <c r="I113" i="1"/>
  <c r="H113" i="1"/>
  <c r="F113" i="1"/>
  <c r="E113" i="1"/>
  <c r="C113" i="1"/>
  <c r="B113" i="1"/>
  <c r="A112" i="1"/>
  <c r="J110" i="1"/>
  <c r="I110" i="1"/>
  <c r="H110" i="1"/>
  <c r="F110" i="1"/>
  <c r="E110" i="1"/>
  <c r="C110" i="1"/>
  <c r="B110" i="1"/>
  <c r="J109" i="1"/>
  <c r="I109" i="1"/>
  <c r="H109" i="1"/>
  <c r="F109" i="1"/>
  <c r="E109" i="1"/>
  <c r="C109" i="1"/>
  <c r="B109" i="1"/>
  <c r="J108" i="1"/>
  <c r="I108" i="1"/>
  <c r="H108" i="1"/>
  <c r="F108" i="1"/>
  <c r="E108" i="1"/>
  <c r="C108" i="1"/>
  <c r="B108" i="1"/>
  <c r="A107" i="1"/>
  <c r="J105" i="1"/>
  <c r="I105" i="1"/>
  <c r="H105" i="1"/>
  <c r="F105" i="1"/>
  <c r="E105" i="1"/>
  <c r="C105" i="1"/>
  <c r="B105" i="1"/>
  <c r="J104" i="1"/>
  <c r="I104" i="1"/>
  <c r="H104" i="1"/>
  <c r="F104" i="1"/>
  <c r="E104" i="1"/>
  <c r="C104" i="1"/>
  <c r="B104" i="1"/>
  <c r="J103" i="1"/>
  <c r="I103" i="1"/>
  <c r="H103" i="1"/>
  <c r="F103" i="1"/>
  <c r="E103" i="1"/>
  <c r="C103" i="1"/>
  <c r="B103" i="1"/>
  <c r="J102" i="1"/>
  <c r="I102" i="1"/>
  <c r="H102" i="1"/>
  <c r="F102" i="1"/>
  <c r="E102" i="1"/>
  <c r="C102" i="1"/>
  <c r="B102" i="1"/>
  <c r="J101" i="1"/>
  <c r="I101" i="1"/>
  <c r="H101" i="1"/>
  <c r="F101" i="1"/>
  <c r="E101" i="1"/>
  <c r="C101" i="1"/>
  <c r="B101" i="1"/>
  <c r="J100" i="1"/>
  <c r="I100" i="1"/>
  <c r="H100" i="1"/>
  <c r="F100" i="1"/>
  <c r="E100" i="1"/>
  <c r="C100" i="1"/>
  <c r="B100" i="1"/>
  <c r="J99" i="1"/>
  <c r="I99" i="1"/>
  <c r="H99" i="1"/>
  <c r="F99" i="1"/>
  <c r="E99" i="1"/>
  <c r="C99" i="1"/>
  <c r="B99" i="1"/>
  <c r="J98" i="1"/>
  <c r="I98" i="1"/>
  <c r="H98" i="1"/>
  <c r="F98" i="1"/>
  <c r="E98" i="1"/>
  <c r="C98" i="1"/>
  <c r="B98" i="1"/>
  <c r="J97" i="1"/>
  <c r="I97" i="1"/>
  <c r="H97" i="1"/>
  <c r="F97" i="1"/>
  <c r="E97" i="1"/>
  <c r="C97" i="1"/>
  <c r="B97" i="1"/>
  <c r="J96" i="1"/>
  <c r="I96" i="1"/>
  <c r="H96" i="1"/>
  <c r="F96" i="1"/>
  <c r="E96" i="1"/>
  <c r="C96" i="1"/>
  <c r="B96" i="1"/>
  <c r="J95" i="1"/>
  <c r="I95" i="1"/>
  <c r="H95" i="1"/>
  <c r="F95" i="1"/>
  <c r="E95" i="1"/>
  <c r="C95" i="1"/>
  <c r="B95" i="1"/>
  <c r="J94" i="1"/>
  <c r="I94" i="1"/>
  <c r="H94" i="1"/>
  <c r="F94" i="1"/>
  <c r="E94" i="1"/>
  <c r="C94" i="1"/>
  <c r="B94" i="1"/>
  <c r="A93" i="1"/>
  <c r="J91" i="1"/>
  <c r="I91" i="1"/>
  <c r="H91" i="1"/>
  <c r="F91" i="1"/>
  <c r="E91" i="1"/>
  <c r="C91" i="1"/>
  <c r="B91" i="1"/>
  <c r="J90" i="1"/>
  <c r="I90" i="1"/>
  <c r="H90" i="1"/>
  <c r="F90" i="1"/>
  <c r="E90" i="1"/>
  <c r="C90" i="1"/>
  <c r="B90" i="1"/>
  <c r="J89" i="1"/>
  <c r="I89" i="1"/>
  <c r="H89" i="1"/>
  <c r="F89" i="1"/>
  <c r="E89" i="1"/>
  <c r="C89" i="1"/>
  <c r="B89" i="1"/>
  <c r="J88" i="1"/>
  <c r="I88" i="1"/>
  <c r="H88" i="1"/>
  <c r="F88" i="1"/>
  <c r="E88" i="1"/>
  <c r="C88" i="1"/>
  <c r="B88" i="1"/>
  <c r="J87" i="1"/>
  <c r="I87" i="1"/>
  <c r="H87" i="1"/>
  <c r="F87" i="1"/>
  <c r="E87" i="1"/>
  <c r="C87" i="1"/>
  <c r="B87" i="1"/>
  <c r="J86" i="1"/>
  <c r="I86" i="1"/>
  <c r="H86" i="1"/>
  <c r="F86" i="1"/>
  <c r="E86" i="1"/>
  <c r="C86" i="1"/>
  <c r="B86" i="1"/>
  <c r="J85" i="1"/>
  <c r="I85" i="1"/>
  <c r="H85" i="1"/>
  <c r="F85" i="1"/>
  <c r="E85" i="1"/>
  <c r="C85" i="1"/>
  <c r="B85" i="1"/>
  <c r="J84" i="1"/>
  <c r="I84" i="1"/>
  <c r="H84" i="1"/>
  <c r="F84" i="1"/>
  <c r="E84" i="1"/>
  <c r="C84" i="1"/>
  <c r="B84" i="1"/>
  <c r="J83" i="1"/>
  <c r="I83" i="1"/>
  <c r="H83" i="1"/>
  <c r="F83" i="1"/>
  <c r="E83" i="1"/>
  <c r="C83" i="1"/>
  <c r="B83" i="1"/>
  <c r="A82" i="1"/>
  <c r="J80" i="1"/>
  <c r="I80" i="1"/>
  <c r="H80" i="1"/>
  <c r="F80" i="1"/>
  <c r="E80" i="1"/>
  <c r="C80" i="1"/>
  <c r="B80" i="1"/>
  <c r="J79" i="1"/>
  <c r="I79" i="1"/>
  <c r="H79" i="1"/>
  <c r="F79" i="1"/>
  <c r="E79" i="1"/>
  <c r="C79" i="1"/>
  <c r="B79" i="1"/>
  <c r="J78" i="1"/>
  <c r="I78" i="1"/>
  <c r="H78" i="1"/>
  <c r="F78" i="1"/>
  <c r="E78" i="1"/>
  <c r="C78" i="1"/>
  <c r="B78" i="1"/>
  <c r="A77" i="1"/>
  <c r="J75" i="1"/>
  <c r="I75" i="1"/>
  <c r="H75" i="1"/>
  <c r="F75" i="1"/>
  <c r="E75" i="1"/>
  <c r="C75" i="1"/>
  <c r="B75" i="1"/>
  <c r="J74" i="1"/>
  <c r="I74" i="1"/>
  <c r="H74" i="1"/>
  <c r="F74" i="1"/>
  <c r="E74" i="1"/>
  <c r="C74" i="1"/>
  <c r="B74" i="1"/>
  <c r="J73" i="1"/>
  <c r="I73" i="1"/>
  <c r="H73" i="1"/>
  <c r="F73" i="1"/>
  <c r="E73" i="1"/>
  <c r="C73" i="1"/>
  <c r="B73" i="1"/>
  <c r="J72" i="1"/>
  <c r="I72" i="1"/>
  <c r="H72" i="1"/>
  <c r="F72" i="1"/>
  <c r="E72" i="1"/>
  <c r="C72" i="1"/>
  <c r="B72" i="1"/>
  <c r="J71" i="1"/>
  <c r="I71" i="1"/>
  <c r="H71" i="1"/>
  <c r="F71" i="1"/>
  <c r="E71" i="1"/>
  <c r="C71" i="1"/>
  <c r="B71" i="1"/>
  <c r="J70" i="1"/>
  <c r="I70" i="1"/>
  <c r="H70" i="1"/>
  <c r="F70" i="1"/>
  <c r="E70" i="1"/>
  <c r="C70" i="1"/>
  <c r="B70" i="1"/>
  <c r="J69" i="1"/>
  <c r="I69" i="1"/>
  <c r="H69" i="1"/>
  <c r="F69" i="1"/>
  <c r="E69" i="1"/>
  <c r="C69" i="1"/>
  <c r="B69" i="1"/>
  <c r="J68" i="1"/>
  <c r="I68" i="1"/>
  <c r="H68" i="1"/>
  <c r="F68" i="1"/>
  <c r="E68" i="1"/>
  <c r="C68" i="1"/>
  <c r="B68" i="1"/>
  <c r="J67" i="1"/>
  <c r="I67" i="1"/>
  <c r="H67" i="1"/>
  <c r="F67" i="1"/>
  <c r="E67" i="1"/>
  <c r="C67" i="1"/>
  <c r="B67" i="1"/>
  <c r="J64" i="1"/>
  <c r="I64" i="1"/>
  <c r="H64" i="1"/>
  <c r="F64" i="1"/>
  <c r="E64" i="1"/>
  <c r="C64" i="1"/>
  <c r="B64" i="1"/>
  <c r="J63" i="1"/>
  <c r="I63" i="1"/>
  <c r="H63" i="1"/>
  <c r="F63" i="1"/>
  <c r="E63" i="1"/>
  <c r="C63" i="1"/>
  <c r="B63" i="1"/>
  <c r="J62" i="1"/>
  <c r="I62" i="1"/>
  <c r="H62" i="1"/>
  <c r="F62" i="1"/>
  <c r="E62" i="1"/>
  <c r="C62" i="1"/>
  <c r="B62" i="1"/>
  <c r="J61" i="1"/>
  <c r="I61" i="1"/>
  <c r="H61" i="1"/>
  <c r="F61" i="1"/>
  <c r="E61" i="1"/>
  <c r="C61" i="1"/>
  <c r="B61" i="1"/>
  <c r="J60" i="1"/>
  <c r="I60" i="1"/>
  <c r="H60" i="1"/>
  <c r="F60" i="1"/>
  <c r="E60" i="1"/>
  <c r="C60" i="1"/>
  <c r="B60" i="1"/>
  <c r="J59" i="1"/>
  <c r="I59" i="1"/>
  <c r="H59" i="1"/>
  <c r="F59" i="1"/>
  <c r="E59" i="1"/>
  <c r="C59" i="1"/>
  <c r="B59" i="1"/>
  <c r="J58" i="1"/>
  <c r="I58" i="1"/>
  <c r="H58" i="1"/>
  <c r="F58" i="1"/>
  <c r="E58" i="1"/>
  <c r="C58" i="1"/>
  <c r="B58" i="1"/>
  <c r="J57" i="1"/>
  <c r="I57" i="1"/>
  <c r="H57" i="1"/>
  <c r="F57" i="1"/>
  <c r="E57" i="1"/>
  <c r="C57" i="1"/>
  <c r="B57" i="1"/>
  <c r="J56" i="1"/>
  <c r="I56" i="1"/>
  <c r="H56" i="1"/>
  <c r="F56" i="1"/>
  <c r="E56" i="1"/>
  <c r="C56" i="1"/>
  <c r="B56" i="1"/>
  <c r="J55" i="1"/>
  <c r="I55" i="1"/>
  <c r="H55" i="1"/>
  <c r="F55" i="1"/>
  <c r="E55" i="1"/>
  <c r="C55" i="1"/>
  <c r="B55" i="1"/>
  <c r="J54" i="1"/>
  <c r="I54" i="1"/>
  <c r="H54" i="1"/>
  <c r="F54" i="1"/>
  <c r="E54" i="1"/>
  <c r="C54" i="1"/>
  <c r="B54" i="1"/>
  <c r="J53" i="1"/>
  <c r="I53" i="1"/>
  <c r="H53" i="1"/>
  <c r="F53" i="1"/>
  <c r="E53" i="1"/>
  <c r="C53" i="1"/>
  <c r="B53" i="1"/>
  <c r="J52" i="1"/>
  <c r="I52" i="1"/>
  <c r="H52" i="1"/>
  <c r="F52" i="1"/>
  <c r="E52" i="1"/>
  <c r="C52" i="1"/>
  <c r="B52" i="1"/>
  <c r="J51" i="1"/>
  <c r="I51" i="1"/>
  <c r="H51" i="1"/>
  <c r="F51" i="1"/>
  <c r="E51" i="1"/>
  <c r="C51" i="1"/>
  <c r="B51" i="1"/>
  <c r="J50" i="1"/>
  <c r="I50" i="1"/>
  <c r="H50" i="1"/>
  <c r="F50" i="1"/>
  <c r="E50" i="1"/>
  <c r="C50" i="1"/>
  <c r="B50" i="1"/>
  <c r="A49" i="1"/>
  <c r="J47" i="1"/>
  <c r="I47" i="1"/>
  <c r="H47" i="1"/>
  <c r="F47" i="1"/>
  <c r="E47" i="1"/>
  <c r="C47" i="1"/>
  <c r="B47" i="1"/>
  <c r="A47" i="1"/>
  <c r="J46" i="1"/>
  <c r="I46" i="1"/>
  <c r="H46" i="1"/>
  <c r="F46" i="1"/>
  <c r="E46" i="1"/>
  <c r="C46" i="1"/>
  <c r="B46" i="1"/>
  <c r="A46" i="1"/>
  <c r="J45" i="1"/>
  <c r="I45" i="1"/>
  <c r="H45" i="1"/>
  <c r="F45" i="1"/>
  <c r="E45" i="1"/>
  <c r="C45" i="1"/>
  <c r="B45" i="1"/>
  <c r="A45" i="1"/>
  <c r="J44" i="1"/>
  <c r="I44" i="1"/>
  <c r="H44" i="1"/>
  <c r="F44" i="1"/>
  <c r="E44" i="1"/>
  <c r="C44" i="1"/>
  <c r="B44" i="1"/>
  <c r="A43" i="1"/>
  <c r="J41" i="1"/>
  <c r="I41" i="1"/>
  <c r="H41" i="1"/>
  <c r="F41" i="1"/>
  <c r="E41" i="1"/>
  <c r="C41" i="1"/>
  <c r="B41" i="1"/>
  <c r="A41" i="1"/>
  <c r="J40" i="1"/>
  <c r="I40" i="1"/>
  <c r="H40" i="1"/>
  <c r="F40" i="1"/>
  <c r="E40" i="1"/>
  <c r="C40" i="1"/>
  <c r="B40" i="1"/>
  <c r="A40" i="1"/>
  <c r="J39" i="1"/>
  <c r="I39" i="1"/>
  <c r="H39" i="1"/>
  <c r="F39" i="1"/>
  <c r="E39" i="1"/>
  <c r="C39" i="1"/>
  <c r="B39" i="1"/>
  <c r="A39" i="1"/>
  <c r="J38" i="1"/>
  <c r="I38" i="1"/>
  <c r="H38" i="1"/>
  <c r="F38" i="1"/>
  <c r="E38" i="1"/>
  <c r="C38" i="1"/>
  <c r="B38" i="1"/>
  <c r="A38" i="1"/>
  <c r="J37" i="1"/>
  <c r="I37" i="1"/>
  <c r="H37" i="1"/>
  <c r="F37" i="1"/>
  <c r="E37" i="1"/>
  <c r="C37" i="1"/>
  <c r="B37" i="1"/>
  <c r="A36" i="1"/>
  <c r="J34" i="1"/>
  <c r="I34" i="1"/>
  <c r="H34" i="1"/>
  <c r="F34" i="1"/>
  <c r="E34" i="1"/>
  <c r="C34" i="1"/>
  <c r="B34" i="1"/>
  <c r="J33" i="1"/>
  <c r="I33" i="1"/>
  <c r="H33" i="1"/>
  <c r="F33" i="1"/>
  <c r="E33" i="1"/>
  <c r="C33" i="1"/>
  <c r="B33" i="1"/>
  <c r="J32" i="1"/>
  <c r="I32" i="1"/>
  <c r="H32" i="1"/>
  <c r="F32" i="1"/>
  <c r="E32" i="1"/>
  <c r="C32" i="1"/>
  <c r="B32" i="1"/>
  <c r="J31" i="1"/>
  <c r="I31" i="1"/>
  <c r="H31" i="1"/>
  <c r="F31" i="1"/>
  <c r="E31" i="1"/>
  <c r="C31" i="1"/>
  <c r="B31" i="1"/>
  <c r="J30" i="1"/>
  <c r="I30" i="1"/>
  <c r="H30" i="1"/>
  <c r="F30" i="1"/>
  <c r="E30" i="1"/>
  <c r="C30" i="1"/>
  <c r="B30" i="1"/>
  <c r="A29" i="1"/>
  <c r="J27" i="1"/>
  <c r="I27" i="1"/>
  <c r="H27" i="1"/>
  <c r="F27" i="1"/>
  <c r="E27" i="1"/>
  <c r="C27" i="1"/>
  <c r="B27" i="1"/>
  <c r="J26" i="1"/>
  <c r="I26" i="1"/>
  <c r="H26" i="1"/>
  <c r="F26" i="1"/>
  <c r="E26" i="1"/>
  <c r="C26" i="1"/>
  <c r="B26" i="1"/>
  <c r="J25" i="1"/>
  <c r="I25" i="1"/>
  <c r="H25" i="1"/>
  <c r="F25" i="1"/>
  <c r="E25" i="1"/>
  <c r="C25" i="1"/>
  <c r="B25" i="1"/>
  <c r="A24" i="1"/>
  <c r="J22" i="1"/>
  <c r="I22" i="1"/>
  <c r="H22" i="1"/>
  <c r="F22" i="1"/>
  <c r="E22" i="1"/>
  <c r="C22" i="1"/>
  <c r="B22" i="1"/>
  <c r="J21" i="1"/>
  <c r="I21" i="1"/>
  <c r="H21" i="1"/>
  <c r="F21" i="1"/>
  <c r="E21" i="1"/>
  <c r="C21" i="1"/>
  <c r="B21" i="1"/>
  <c r="J20" i="1"/>
  <c r="I20" i="1"/>
  <c r="H20" i="1"/>
  <c r="F20" i="1"/>
  <c r="E20" i="1"/>
  <c r="C20" i="1"/>
  <c r="B20" i="1"/>
  <c r="J19" i="1"/>
  <c r="I19" i="1"/>
  <c r="H19" i="1"/>
  <c r="F19" i="1"/>
  <c r="E19" i="1"/>
  <c r="C19" i="1"/>
  <c r="B19" i="1"/>
  <c r="J18" i="1"/>
  <c r="I18" i="1"/>
  <c r="H18" i="1"/>
  <c r="F18" i="1"/>
  <c r="E18" i="1"/>
  <c r="C18" i="1"/>
  <c r="B18" i="1"/>
  <c r="J17" i="1"/>
  <c r="I17" i="1"/>
  <c r="H17" i="1"/>
  <c r="F17" i="1"/>
  <c r="E17" i="1"/>
  <c r="C17" i="1"/>
  <c r="B17" i="1"/>
  <c r="J16" i="1"/>
  <c r="I16" i="1"/>
  <c r="H16" i="1"/>
  <c r="F16" i="1"/>
  <c r="E16" i="1"/>
  <c r="C16" i="1"/>
  <c r="B16" i="1"/>
  <c r="J15" i="1"/>
  <c r="I15" i="1"/>
  <c r="H15" i="1"/>
  <c r="F15" i="1"/>
  <c r="E15" i="1"/>
  <c r="C15" i="1"/>
  <c r="B15" i="1"/>
  <c r="J14" i="1"/>
  <c r="I14" i="1"/>
  <c r="H14" i="1"/>
  <c r="F14" i="1"/>
  <c r="E14" i="1"/>
  <c r="C14" i="1"/>
  <c r="B14" i="1"/>
  <c r="A13" i="1"/>
  <c r="J11" i="1"/>
  <c r="I11" i="1"/>
  <c r="H11" i="1"/>
  <c r="F11" i="1"/>
  <c r="E11" i="1"/>
  <c r="C11" i="1"/>
  <c r="B11" i="1"/>
  <c r="J10" i="1"/>
  <c r="I10" i="1"/>
  <c r="H10" i="1"/>
  <c r="F10" i="1"/>
  <c r="E10" i="1"/>
  <c r="C10" i="1"/>
  <c r="B10" i="1"/>
  <c r="J9" i="1"/>
  <c r="I9" i="1"/>
  <c r="H9" i="1"/>
  <c r="F9" i="1"/>
  <c r="E9" i="1"/>
  <c r="C9" i="1"/>
  <c r="B9" i="1"/>
  <c r="A8" i="1"/>
  <c r="J6" i="1"/>
  <c r="I6" i="1"/>
  <c r="H6" i="1"/>
  <c r="F6" i="1"/>
  <c r="E6" i="1"/>
  <c r="C6" i="1"/>
  <c r="J5" i="1"/>
  <c r="I5" i="1"/>
  <c r="H5" i="1"/>
  <c r="F5" i="1"/>
  <c r="E5" i="1"/>
  <c r="C5" i="1"/>
  <c r="H4" i="1"/>
  <c r="E4" i="1"/>
</calcChain>
</file>

<file path=xl/sharedStrings.xml><?xml version="1.0" encoding="utf-8"?>
<sst xmlns="http://schemas.openxmlformats.org/spreadsheetml/2006/main" count="345" uniqueCount="134">
  <si>
    <t>SBAB Sparbartometer april 2022, genomförd vecka 14-15 2022</t>
  </si>
  <si>
    <t>Weighted by: age groups, gender, NUTS 2</t>
  </si>
  <si>
    <t/>
  </si>
  <si>
    <t>Kön</t>
  </si>
  <si>
    <t>Åldersgrupper</t>
  </si>
  <si>
    <t>Personlig månadsinkomst</t>
  </si>
  <si>
    <t>Boendeform (I)</t>
  </si>
  <si>
    <t>Boendeform, ägandeform (II)</t>
  </si>
  <si>
    <t>Utbildningsnivå</t>
  </si>
  <si>
    <t>Sysselsättning</t>
  </si>
  <si>
    <t>Riksområde</t>
  </si>
  <si>
    <t>Storstadsområden</t>
  </si>
  <si>
    <t>Total</t>
  </si>
  <si>
    <t>Man</t>
  </si>
  <si>
    <t>Kvinna</t>
  </si>
  <si>
    <t>20-34 år</t>
  </si>
  <si>
    <t>35-55 år</t>
  </si>
  <si>
    <t>56-79 år</t>
  </si>
  <si>
    <t>Upp till 24.999 kr/månad</t>
  </si>
  <si>
    <t>25.000-34.999 kronor/månad</t>
  </si>
  <si>
    <t>35.000 kr eller mer/månad</t>
  </si>
  <si>
    <t>Ej uppgift/vill ej uppge</t>
  </si>
  <si>
    <t>Lägenhet</t>
  </si>
  <si>
    <t>Villa/radhus</t>
  </si>
  <si>
    <t>Ej uppgift</t>
  </si>
  <si>
    <t>Vill ej uppge</t>
  </si>
  <si>
    <t>Ägt boende (bostadsrätt/villa/radhus)</t>
  </si>
  <si>
    <t>Övriga</t>
  </si>
  <si>
    <t>Grundskola (el. motsvarande äldre system)</t>
  </si>
  <si>
    <t>Gymnasium (2-4 år)</t>
  </si>
  <si>
    <t>Högskola/universitet</t>
  </si>
  <si>
    <t>I sysselsättning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</si>
  <si>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</si>
  <si>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</si>
  <si>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</si>
  <si>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</si>
  <si>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</si>
  <si>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</si>
  <si>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</si>
  <si>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</si>
  <si>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</si>
  <si>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</si>
  <si>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</si>
  <si>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Storstadsregioner (Sth+Gbg+Mlm)</t>
  </si>
  <si>
    <t>%</t>
  </si>
  <si>
    <t>Har du genomfört någon åtgärd som gjort att din ekonomi förbättrats under de senaste 12 månaderna?</t>
  </si>
  <si>
    <t>Ja</t>
  </si>
  <si>
    <t>Nej</t>
  </si>
  <si>
    <t>Vet ej</t>
  </si>
  <si>
    <t>Bas</t>
  </si>
  <si>
    <t>Vad har du gjort för att förbättra din ekonomi?</t>
  </si>
  <si>
    <t>Jag har dragit ned på min konsumtion</t>
  </si>
  <si>
    <t>Blivit mer prismedveten</t>
  </si>
  <si>
    <t>Sålt saker</t>
  </si>
  <si>
    <t>Betalat av på lån med hög ränta</t>
  </si>
  <si>
    <t>Ändrat min bostadssituation</t>
  </si>
  <si>
    <t>Gjort en allmän översyn av ekonomin till exempel sagt upp prenumerationer, abonnemang med mera</t>
  </si>
  <si>
    <t>Annat</t>
  </si>
  <si>
    <t>Kommer inte ihåg</t>
  </si>
  <si>
    <t>Tveksam, vet ej</t>
  </si>
  <si>
    <t>Sätter du (med eventuell partner) normalt upp en årsbudget?</t>
  </si>
  <si>
    <t>Hur brukar det gå att följa budgeten?</t>
  </si>
  <si>
    <t>Jag brukar hålla mig till den ganska bra</t>
  </si>
  <si>
    <t>Jag brukar överskrida den</t>
  </si>
  <si>
    <t>Jag brukar underskrida den</t>
  </si>
  <si>
    <t>Hur tror du att det kommer att i år att följa budgeten?</t>
  </si>
  <si>
    <t>Jag håller mig till den ganska bra</t>
  </si>
  <si>
    <t>Jag överskrider den</t>
  </si>
  <si>
    <t>Jag underskrider den</t>
  </si>
  <si>
    <t>Annat - skriv in</t>
  </si>
  <si>
    <t>Tror du att din ekonomiska situation är bättre om 12 månader?</t>
  </si>
  <si>
    <t>Ja, jag tror att den kommer att vara bättre</t>
  </si>
  <si>
    <t>Nej, jag tror att den kommer att vara sämre</t>
  </si>
  <si>
    <t>Jag tror att den ungefär kommer att vara som den är nu</t>
  </si>
  <si>
    <t>Varför tror du det?</t>
  </si>
  <si>
    <t>Fått ett jobb</t>
  </si>
  <si>
    <t>Bytt till ett högre avlönat jobb</t>
  </si>
  <si>
    <t>Gått upp i arbetstid</t>
  </si>
  <si>
    <t>Fått högre lön</t>
  </si>
  <si>
    <t>Ökat min samlade inkomst</t>
  </si>
  <si>
    <t>Fått ett arv</t>
  </si>
  <si>
    <t>Flyttat ihop med någon</t>
  </si>
  <si>
    <t>Barn som flyttat hemifrån</t>
  </si>
  <si>
    <t>Andra yttre faktorer</t>
  </si>
  <si>
    <t>Ändrat min bostadssituation genom att flytta till billigare bostad</t>
  </si>
  <si>
    <t>Ändrat något annat i min livssituation som påverkar min ekonomiska situation till det bättre</t>
  </si>
  <si>
    <t>Andra åtgärder jag gjort själv</t>
  </si>
  <si>
    <t>Varför tror du inte att din ekonomiska situation är bättre om ett år?</t>
  </si>
  <si>
    <t>Har fått lägre inkomst</t>
  </si>
  <si>
    <t>Har blivit arbetslös</t>
  </si>
  <si>
    <t>Har börjat studera</t>
  </si>
  <si>
    <t>Har separerat</t>
  </si>
  <si>
    <t>Har fått tillökning i familjen, en av oss är föräldraledig</t>
  </si>
  <si>
    <t>Har fått ökade omkostnader (drivmedel, matkostnader, etc.)</t>
  </si>
  <si>
    <t>Har fått högre boendeutgifter (räntor, el, renoveringar, etc.)</t>
  </si>
  <si>
    <t>Har du någon form av sparande?</t>
  </si>
  <si>
    <t>Har du under senaste året ändrat något i ditt sätt att spara?</t>
  </si>
  <si>
    <t>Ökat mitt sparande (i enskilda aktier, fonder, eller på bankkonto)</t>
  </si>
  <si>
    <t>Minskat mitt sparande (i enskilda aktier, fonder, eller på bankkonto)</t>
  </si>
  <si>
    <t>Pausat sparandet</t>
  </si>
  <si>
    <t>Helt slutat spara</t>
  </si>
  <si>
    <t>Amorterat mer (det vill säga sparat mer genom att amortera på lån)</t>
  </si>
  <si>
    <t>Amorterat mindre</t>
  </si>
  <si>
    <t>Högre omkostnader har gjort att jag tagit av mitt befintliga sparkapital</t>
  </si>
  <si>
    <t>Vad är syftet med ditt sparande?</t>
  </si>
  <si>
    <t>Jag vet inte riktigt, jag sparar för att det är en vana</t>
  </si>
  <si>
    <t>Till en buffert mot oförutsedda utgifter</t>
  </si>
  <si>
    <t>Ta höjd för försämrad inkomst (pension, föräldraledig, studera, etc.)</t>
  </si>
  <si>
    <t>Osäker omvärld gör att jag vill ha mer sparat kapital som en allmän säkerhet</t>
  </si>
  <si>
    <t>Vill kunna hjälpa närstående och släkt ekonomiskt vid behov</t>
  </si>
  <si>
    <t>Vill starta eget</t>
  </si>
  <si>
    <t>Resor och nöjen</t>
  </si>
  <si>
    <t>Ett större inköp (hus, lägenhet, sommarstuga, bil, båt)</t>
  </si>
  <si>
    <t>Investering i hemmet (renovering, bygga ut, förbättra/modernisera värmesystemet)</t>
  </si>
  <si>
    <t>Oro för att min bostad ska sjunka i värde</t>
  </si>
  <si>
    <t>Har de högre el- och drivmedelspriserna påverkat din privatekonomi?</t>
  </si>
  <si>
    <t>Vad stämmer överens med dig när det gäller hur högre el- och drivmedelspriser påverkat din privatekonomi?</t>
  </si>
  <si>
    <t>Klarar av de högre kostnaderna utan problem</t>
  </si>
  <si>
    <t>Jag har anpassat mig och minskat på bilåkandet</t>
  </si>
  <si>
    <t>Har färre och/eller bensinsnålare bilar nu jämfört med tidigare</t>
  </si>
  <si>
    <t>Bundit elpriset</t>
  </si>
  <si>
    <t>Har rörligt elpris men har anpassat elförbrukningen efter elprisets variation över dygnet</t>
  </si>
  <si>
    <t>Tar av besparingar för att klara högre kostnader</t>
  </si>
  <si>
    <t>Har tagit lån för att klara högre kostnader</t>
  </si>
  <si>
    <t>Minskat på sparandet för att ha råd med högre omkostnader</t>
  </si>
  <si>
    <t>Minskat på annan konsumtion för att ha råd med högre omkostnader</t>
  </si>
  <si>
    <t>Har du till följd av ökade kostnader för el och drivmedel funderat på?</t>
  </si>
  <si>
    <t>Att byta värmesystem</t>
  </si>
  <si>
    <t>Att flytta till annan bostad med billigare uppvärmning</t>
  </si>
  <si>
    <t>Att flytta för att slippa ta bilen till arbete, skola, fritidsaktiviteter etc</t>
  </si>
  <si>
    <t>Att byta bil</t>
  </si>
  <si>
    <t>Att installera solceller eller annan produkt i syfte att få ned elförbrukningen</t>
  </si>
  <si>
    <t>Inte funderat på något av ovanstående</t>
  </si>
  <si>
    <t>Hushållens sparplaner 2022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</si>
</sst>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1"/>
      <color theme="1"/>
      <name val="SBAB"/>
      <family val="3"/>
    </font>
    <font>
      <b/>
      <sz val="11"/>
      <color theme="1"/>
      <name val="SBAB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9" fontId="4" fillId="4" borderId="2" xfId="0" applyNumberFormat="1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/>
    <xf numFmtId="0" fontId="8" fillId="5" borderId="0" xfId="0" applyFont="1" applyFill="1"/>
    <xf numFmtId="0" fontId="8" fillId="5" borderId="3" xfId="0" applyFont="1" applyFill="1" applyBorder="1"/>
    <xf numFmtId="9" fontId="7" fillId="5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3"/>
  <sheetViews>
    <sheetView tabSelected="1" workbookViewId="0"/>
  </sheetViews>
  <sheetFormatPr defaultRowHeight="15"/>
  <cols>
    <col min="1" max="1" width="3.7109375" style="17" customWidth="1"/>
    <col min="2" max="2" width="101.85546875" style="17" bestFit="1" customWidth="1"/>
    <col min="3" max="10" width="10.7109375" style="17" customWidth="1"/>
    <col min="11" max="16384" width="9.140625" style="17"/>
  </cols>
  <sheetData>
    <row r="1" spans="1:10">
      <c r="A1" s="17" t="s">
        <v>133</v>
      </c>
    </row>
    <row r="4" spans="1:10">
      <c r="C4" s="18"/>
      <c r="D4" s="18"/>
      <c r="E4" s="18" t="str">
        <f>Data!D4</f>
        <v>Kön</v>
      </c>
      <c r="F4" s="18"/>
      <c r="G4" s="18"/>
      <c r="H4" s="18" t="str">
        <f>Data!F4</f>
        <v>Åldersgrupper</v>
      </c>
      <c r="I4" s="18"/>
      <c r="J4" s="18"/>
    </row>
    <row r="5" spans="1:10">
      <c r="C5" s="18" t="str">
        <f>Data!C5</f>
        <v>Total</v>
      </c>
      <c r="D5" s="18"/>
      <c r="E5" s="18" t="str">
        <f>Data!D5</f>
        <v>Man</v>
      </c>
      <c r="F5" s="18" t="str">
        <f>Data!E5</f>
        <v>Kvinna</v>
      </c>
      <c r="G5" s="18"/>
      <c r="H5" s="18" t="str">
        <f>Data!F5</f>
        <v>20-34 år</v>
      </c>
      <c r="I5" s="18" t="str">
        <f>Data!G5</f>
        <v>35-55 år</v>
      </c>
      <c r="J5" s="18" t="str">
        <f>Data!H5</f>
        <v>56-79 år</v>
      </c>
    </row>
    <row r="6" spans="1:10">
      <c r="C6" s="17" t="str">
        <f>Data!C6</f>
        <v>%</v>
      </c>
      <c r="E6" s="17" t="str">
        <f>Data!D6</f>
        <v>%</v>
      </c>
      <c r="F6" s="17" t="str">
        <f>Data!E6</f>
        <v>%</v>
      </c>
      <c r="H6" s="17" t="str">
        <f>Data!F6</f>
        <v>%</v>
      </c>
      <c r="I6" s="17" t="str">
        <f>Data!G6</f>
        <v>%</v>
      </c>
      <c r="J6" s="17" t="str">
        <f>Data!H6</f>
        <v>%</v>
      </c>
    </row>
    <row r="8" spans="1:10">
      <c r="A8" s="19" t="str">
        <f>Data!A7</f>
        <v>Har du genomfört någon åtgärd som gjort att din ekonomi förbättrats under de senaste 12 månaderna?</v>
      </c>
      <c r="B8" s="19"/>
      <c r="C8" s="19"/>
      <c r="D8" s="19"/>
      <c r="E8" s="19"/>
      <c r="F8" s="19"/>
      <c r="G8" s="19"/>
      <c r="H8" s="19"/>
      <c r="I8" s="19"/>
      <c r="J8" s="19"/>
    </row>
    <row r="9" spans="1:10">
      <c r="B9" s="17" t="str">
        <f>Data!B7</f>
        <v>Ja</v>
      </c>
      <c r="C9" s="20">
        <f>Data!C7</f>
        <v>0.37382331568166699</v>
      </c>
      <c r="E9" s="20">
        <f>Data!D7</f>
        <v>0.40179035855805301</v>
      </c>
      <c r="F9" s="20">
        <f>Data!E7</f>
        <v>0.345272851542262</v>
      </c>
      <c r="H9" s="20">
        <f>Data!F7</f>
        <v>0.48895062580486598</v>
      </c>
      <c r="I9" s="20">
        <f>Data!G7</f>
        <v>0.39360129322830401</v>
      </c>
      <c r="J9" s="20">
        <f>Data!H7</f>
        <v>0.26086935430735098</v>
      </c>
    </row>
    <row r="10" spans="1:10">
      <c r="B10" s="17" t="str">
        <f>Data!B8</f>
        <v>Nej</v>
      </c>
      <c r="C10" s="20">
        <f>Data!C8</f>
        <v>0.58428634701269999</v>
      </c>
      <c r="E10" s="20">
        <f>Data!D8</f>
        <v>0.56140014986215203</v>
      </c>
      <c r="F10" s="20">
        <f>Data!E8</f>
        <v>0.60764997376158503</v>
      </c>
      <c r="H10" s="20">
        <f>Data!F8</f>
        <v>0.47449193611447199</v>
      </c>
      <c r="I10" s="20">
        <f>Data!G8</f>
        <v>0.55441434564671399</v>
      </c>
      <c r="J10" s="20">
        <f>Data!H8</f>
        <v>0.70397311569876597</v>
      </c>
    </row>
    <row r="11" spans="1:10">
      <c r="B11" s="17" t="str">
        <f>Data!B9</f>
        <v>Vet ej</v>
      </c>
      <c r="C11" s="20">
        <f>Data!C9</f>
        <v>4.1890337305633303E-2</v>
      </c>
      <c r="E11" s="20">
        <f>Data!D9</f>
        <v>3.6809491579790903E-2</v>
      </c>
      <c r="F11" s="20">
        <f>Data!E9</f>
        <v>4.7077174696153003E-2</v>
      </c>
      <c r="H11" s="20">
        <f>Data!F9</f>
        <v>3.6557438080666298E-2</v>
      </c>
      <c r="I11" s="20">
        <f>Data!G9</f>
        <v>5.1984361124981802E-2</v>
      </c>
      <c r="J11" s="20">
        <f>Data!H9</f>
        <v>3.5157529993882601E-2</v>
      </c>
    </row>
    <row r="13" spans="1:10">
      <c r="A13" s="19" t="str">
        <f>Data!A12</f>
        <v>Vad har du gjort för att förbättra din ekonomi?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>
      <c r="B14" s="17" t="str">
        <f>Data!B12</f>
        <v>Jag har dragit ned på min konsumtion</v>
      </c>
      <c r="C14" s="20">
        <f>Data!C12</f>
        <v>0.38712075539666002</v>
      </c>
      <c r="E14" s="20">
        <f>Data!D12</f>
        <v>0.38996537262307102</v>
      </c>
      <c r="F14" s="20">
        <f>Data!E12</f>
        <v>0.38374144923707199</v>
      </c>
      <c r="H14" s="20">
        <f>Data!F12</f>
        <v>0.32492816923503198</v>
      </c>
      <c r="I14" s="20">
        <f>Data!G12</f>
        <v>0.42325345373595502</v>
      </c>
      <c r="J14" s="20">
        <f>Data!H12</f>
        <v>0.42048102714096303</v>
      </c>
    </row>
    <row r="15" spans="1:10">
      <c r="B15" s="17" t="str">
        <f>Data!B13</f>
        <v>Blivit mer prismedveten</v>
      </c>
      <c r="C15" s="20">
        <f>Data!C13</f>
        <v>0.29328123324935101</v>
      </c>
      <c r="E15" s="20">
        <f>Data!D13</f>
        <v>0.31418539969304499</v>
      </c>
      <c r="F15" s="20">
        <f>Data!E13</f>
        <v>0.26844781180750599</v>
      </c>
      <c r="H15" s="20">
        <f>Data!F13</f>
        <v>0.256411196743631</v>
      </c>
      <c r="I15" s="20">
        <f>Data!G13</f>
        <v>0.31138411231014201</v>
      </c>
      <c r="J15" s="20">
        <f>Data!H13</f>
        <v>0.31849864745513901</v>
      </c>
    </row>
    <row r="16" spans="1:10">
      <c r="B16" s="17" t="str">
        <f>Data!B14</f>
        <v>Sålt saker</v>
      </c>
      <c r="C16" s="20">
        <f>Data!C14</f>
        <v>0.122638141001205</v>
      </c>
      <c r="E16" s="20">
        <f>Data!D14</f>
        <v>0.11048129715510301</v>
      </c>
      <c r="F16" s="20">
        <f>Data!E14</f>
        <v>0.137080047950526</v>
      </c>
      <c r="H16" s="20">
        <f>Data!F14</f>
        <v>0.118039080280914</v>
      </c>
      <c r="I16" s="20">
        <f>Data!G14</f>
        <v>0.149884548521247</v>
      </c>
      <c r="J16" s="20">
        <f>Data!H14</f>
        <v>8.4811420337362206E-2</v>
      </c>
    </row>
    <row r="17" spans="1:10">
      <c r="B17" s="17" t="str">
        <f>Data!B15</f>
        <v>Betalat av på lån med hög ränta</v>
      </c>
      <c r="C17" s="20">
        <f>Data!C15</f>
        <v>6.9493049284684597E-2</v>
      </c>
      <c r="E17" s="20">
        <f>Data!D15</f>
        <v>8.8032075468285995E-2</v>
      </c>
      <c r="F17" s="20">
        <f>Data!E15</f>
        <v>4.7469332071236603E-2</v>
      </c>
      <c r="H17" s="20">
        <f>Data!F15</f>
        <v>1.8775303657193099E-2</v>
      </c>
      <c r="I17" s="20">
        <f>Data!G15</f>
        <v>0.10308869886607799</v>
      </c>
      <c r="J17" s="20">
        <f>Data!H15</f>
        <v>8.9927033811606993E-2</v>
      </c>
    </row>
    <row r="18" spans="1:10">
      <c r="B18" s="17" t="str">
        <f>Data!B16</f>
        <v>Ändrat min bostadssituation</v>
      </c>
      <c r="C18" s="20">
        <f>Data!C16</f>
        <v>0.111846789951041</v>
      </c>
      <c r="E18" s="20">
        <f>Data!D16</f>
        <v>0.10543265329099601</v>
      </c>
      <c r="F18" s="20">
        <f>Data!E16</f>
        <v>0.11946656083707601</v>
      </c>
      <c r="H18" s="20">
        <f>Data!F16</f>
        <v>0.15112017227067701</v>
      </c>
      <c r="I18" s="20">
        <f>Data!G16</f>
        <v>7.8824263325350905E-2</v>
      </c>
      <c r="J18" s="20">
        <f>Data!H16</f>
        <v>0.10751387749997</v>
      </c>
    </row>
    <row r="19" spans="1:10">
      <c r="B19" s="17" t="str">
        <f>Data!B17</f>
        <v>Gjort en allmän översyn av ekonomin till exempel sagt upp prenumerationer, abonnemang med mera</v>
      </c>
      <c r="C19" s="20">
        <f>Data!C17</f>
        <v>0.32265948916989801</v>
      </c>
      <c r="E19" s="20">
        <f>Data!D17</f>
        <v>0.35718190424276802</v>
      </c>
      <c r="F19" s="20">
        <f>Data!E17</f>
        <v>0.281648062811231</v>
      </c>
      <c r="H19" s="20">
        <f>Data!F17</f>
        <v>0.32147914889074403</v>
      </c>
      <c r="I19" s="20">
        <f>Data!G17</f>
        <v>0.33074109927397199</v>
      </c>
      <c r="J19" s="20">
        <f>Data!H17</f>
        <v>0.31116595709419598</v>
      </c>
    </row>
    <row r="20" spans="1:10">
      <c r="B20" s="17" t="str">
        <f>Data!B18</f>
        <v>Annat</v>
      </c>
      <c r="C20" s="20">
        <f>Data!C18</f>
        <v>0.444209350707991</v>
      </c>
      <c r="E20" s="20">
        <f>Data!D18</f>
        <v>0.40364370973424202</v>
      </c>
      <c r="F20" s="20">
        <f>Data!E18</f>
        <v>0.49239991889319401</v>
      </c>
      <c r="H20" s="20">
        <f>Data!F18</f>
        <v>0.47070041720118899</v>
      </c>
      <c r="I20" s="20">
        <f>Data!G18</f>
        <v>0.45995178619852201</v>
      </c>
      <c r="J20" s="20">
        <f>Data!H18</f>
        <v>0.378951623822045</v>
      </c>
    </row>
    <row r="21" spans="1:10">
      <c r="B21" s="17" t="str">
        <f>Data!B19</f>
        <v>Kommer inte ihåg</v>
      </c>
      <c r="C21" s="20">
        <f>Data!C19</f>
        <v>8.8510625579317301E-3</v>
      </c>
      <c r="E21" s="20">
        <f>Data!D19</f>
        <v>1.25652675774632E-2</v>
      </c>
      <c r="F21" s="20">
        <f>Data!E19</f>
        <v>4.4387163962284603E-3</v>
      </c>
      <c r="H21" s="20">
        <f>Data!F19</f>
        <v>1.8025331644804701E-2</v>
      </c>
      <c r="I21" s="20">
        <f>Data!G19</f>
        <v>0</v>
      </c>
      <c r="J21" s="20">
        <f>Data!H19</f>
        <v>9.7031750402453796E-3</v>
      </c>
    </row>
    <row r="22" spans="1:10">
      <c r="B22" s="17" t="str">
        <f>Data!B20</f>
        <v>Tveksam, vet ej</v>
      </c>
      <c r="C22" s="20">
        <f>Data!C20</f>
        <v>4.21799913649202E-3</v>
      </c>
      <c r="E22" s="20">
        <f>Data!D20</f>
        <v>3.53404357364573E-3</v>
      </c>
      <c r="F22" s="20">
        <f>Data!E20</f>
        <v>5.03051451639992E-3</v>
      </c>
      <c r="H22" s="20">
        <f>Data!F20</f>
        <v>6.3750542061889503E-3</v>
      </c>
      <c r="I22" s="20">
        <f>Data!G20</f>
        <v>0</v>
      </c>
      <c r="J22" s="20">
        <f>Data!H20</f>
        <v>7.9221918992750506E-3</v>
      </c>
    </row>
    <row r="24" spans="1:10">
      <c r="A24" s="19" t="str">
        <f>Data!A23</f>
        <v>Sätter du (med eventuell partner) normalt upp en årsbudget?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0">
      <c r="B25" s="17" t="str">
        <f>Data!B23</f>
        <v>Ja</v>
      </c>
      <c r="C25" s="20">
        <f>Data!C23</f>
        <v>0.12150612518694</v>
      </c>
      <c r="E25" s="20">
        <f>Data!D23</f>
        <v>0.121265328397048</v>
      </c>
      <c r="F25" s="20">
        <f>Data!E23</f>
        <v>0.121751945245396</v>
      </c>
      <c r="H25" s="20">
        <f>Data!F23</f>
        <v>9.4573515652194295E-2</v>
      </c>
      <c r="I25" s="20">
        <f>Data!G23</f>
        <v>0.12077321587102199</v>
      </c>
      <c r="J25" s="20">
        <f>Data!H23</f>
        <v>0.143698703611222</v>
      </c>
    </row>
    <row r="26" spans="1:10">
      <c r="B26" s="17" t="str">
        <f>Data!B24</f>
        <v>Nej</v>
      </c>
      <c r="C26" s="20">
        <f>Data!C24</f>
        <v>0.87402053603433605</v>
      </c>
      <c r="E26" s="20">
        <f>Data!D24</f>
        <v>0.87542522976164605</v>
      </c>
      <c r="F26" s="20">
        <f>Data!E24</f>
        <v>0.87258653895192695</v>
      </c>
      <c r="H26" s="20">
        <f>Data!F24</f>
        <v>0.90542648434780604</v>
      </c>
      <c r="I26" s="20">
        <f>Data!G24</f>
        <v>0.87270121825366398</v>
      </c>
      <c r="J26" s="20">
        <f>Data!H24</f>
        <v>0.85050440410164696</v>
      </c>
    </row>
    <row r="27" spans="1:10">
      <c r="B27" s="17" t="str">
        <f>Data!B25</f>
        <v>Vet ej</v>
      </c>
      <c r="C27" s="20">
        <f>Data!C25</f>
        <v>4.4733387787228599E-3</v>
      </c>
      <c r="E27" s="20">
        <f>Data!D25</f>
        <v>3.3094418413063599E-3</v>
      </c>
      <c r="F27" s="20">
        <f>Data!E25</f>
        <v>5.6615158026773697E-3</v>
      </c>
      <c r="H27" s="20">
        <f>Data!F25</f>
        <v>0</v>
      </c>
      <c r="I27" s="20">
        <f>Data!G25</f>
        <v>6.5255658753138298E-3</v>
      </c>
      <c r="J27" s="20">
        <f>Data!H25</f>
        <v>5.7968922871305404E-3</v>
      </c>
    </row>
    <row r="29" spans="1:10">
      <c r="A29" s="19" t="str">
        <f>Data!A28</f>
        <v>Hur brukar det gå att följa budgeten?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>
      <c r="B30" s="17" t="str">
        <f>Data!B28</f>
        <v>Jag brukar hålla mig till den ganska bra</v>
      </c>
      <c r="C30" s="20">
        <f>Data!C28</f>
        <v>0.83279483169950297</v>
      </c>
      <c r="E30" s="20">
        <f>Data!D28</f>
        <v>0.87980623517368195</v>
      </c>
      <c r="F30" s="20">
        <f>Data!E28</f>
        <v>0.78499453636476602</v>
      </c>
      <c r="H30" s="20">
        <f>Data!F28</f>
        <v>0.70072973423146001</v>
      </c>
      <c r="I30" s="20">
        <f>Data!G28</f>
        <v>0.83004496620173596</v>
      </c>
      <c r="J30" s="20">
        <f>Data!H28</f>
        <v>0.90435600824366003</v>
      </c>
    </row>
    <row r="31" spans="1:10">
      <c r="B31" s="17" t="str">
        <f>Data!B29</f>
        <v>Jag brukar överskrida den</v>
      </c>
      <c r="C31" s="20">
        <f>Data!C29</f>
        <v>9.0749303037824802E-2</v>
      </c>
      <c r="E31" s="20">
        <f>Data!D29</f>
        <v>4.5755095300472802E-2</v>
      </c>
      <c r="F31" s="20">
        <f>Data!E29</f>
        <v>0.13649855235302999</v>
      </c>
      <c r="H31" s="20">
        <f>Data!F29</f>
        <v>0.173118839024506</v>
      </c>
      <c r="I31" s="20">
        <f>Data!G29</f>
        <v>0.12097813950626</v>
      </c>
      <c r="J31" s="20">
        <f>Data!H29</f>
        <v>2.0073273098565401E-2</v>
      </c>
    </row>
    <row r="32" spans="1:10">
      <c r="B32" s="17" t="str">
        <f>Data!B30</f>
        <v>Jag brukar underskrida den</v>
      </c>
      <c r="C32" s="20">
        <f>Data!C30</f>
        <v>4.6601357580985402E-2</v>
      </c>
      <c r="E32" s="20">
        <f>Data!D30</f>
        <v>4.1632702702924698E-2</v>
      </c>
      <c r="F32" s="20">
        <f>Data!E30</f>
        <v>5.1653390769446299E-2</v>
      </c>
      <c r="H32" s="20">
        <f>Data!F30</f>
        <v>6.4110017348860598E-2</v>
      </c>
      <c r="I32" s="20">
        <f>Data!G30</f>
        <v>2.4147087594803201E-2</v>
      </c>
      <c r="J32" s="20">
        <f>Data!H30</f>
        <v>5.7955660596232202E-2</v>
      </c>
    </row>
    <row r="33" spans="1:10">
      <c r="B33" s="17" t="str">
        <f>Data!B31</f>
        <v>Annat</v>
      </c>
      <c r="C33" s="20">
        <f>Data!C31</f>
        <v>1.6539466358868E-2</v>
      </c>
      <c r="E33" s="20">
        <f>Data!D31</f>
        <v>3.2805966822920703E-2</v>
      </c>
      <c r="F33" s="20">
        <f>Data!E31</f>
        <v>0</v>
      </c>
      <c r="H33" s="20">
        <f>Data!F31</f>
        <v>0</v>
      </c>
      <c r="I33" s="20">
        <f>Data!G31</f>
        <v>2.48298066972002E-2</v>
      </c>
      <c r="J33" s="20">
        <f>Data!H31</f>
        <v>1.7615058061542101E-2</v>
      </c>
    </row>
    <row r="34" spans="1:10">
      <c r="B34" s="17" t="str">
        <f>Data!B32</f>
        <v>Tveksam, vet ej</v>
      </c>
      <c r="C34" s="20">
        <f>Data!C32</f>
        <v>1.3315041322819E-2</v>
      </c>
      <c r="E34" s="20">
        <f>Data!D32</f>
        <v>0</v>
      </c>
      <c r="F34" s="20">
        <f>Data!E32</f>
        <v>2.6853520512757301E-2</v>
      </c>
      <c r="H34" s="20">
        <f>Data!F32</f>
        <v>6.2041409395172803E-2</v>
      </c>
      <c r="I34" s="20">
        <f>Data!G32</f>
        <v>0</v>
      </c>
      <c r="J34" s="20">
        <f>Data!H32</f>
        <v>0</v>
      </c>
    </row>
    <row r="36" spans="1:10">
      <c r="A36" s="19" t="str">
        <f>Data!A35</f>
        <v>Hur tror du att det kommer att i år att följa budgeten?</v>
      </c>
      <c r="B36" s="19"/>
      <c r="C36" s="19"/>
      <c r="D36" s="19"/>
      <c r="E36" s="19"/>
      <c r="F36" s="19"/>
      <c r="G36" s="19"/>
      <c r="H36" s="19"/>
      <c r="I36" s="19"/>
      <c r="J36" s="19"/>
    </row>
    <row r="37" spans="1:10">
      <c r="B37" s="17" t="str">
        <f>Data!B35</f>
        <v>Jag håller mig till den ganska bra</v>
      </c>
      <c r="C37" s="20">
        <f>Data!C35</f>
        <v>0.64003017693255104</v>
      </c>
      <c r="E37" s="20">
        <f>Data!D35</f>
        <v>0.63557376972609902</v>
      </c>
      <c r="F37" s="20">
        <f>Data!E35</f>
        <v>0.64456136649206597</v>
      </c>
      <c r="H37" s="20">
        <f>Data!F35</f>
        <v>0.51547228303094395</v>
      </c>
      <c r="I37" s="20">
        <f>Data!G35</f>
        <v>0.56493760101131596</v>
      </c>
      <c r="J37" s="20">
        <f>Data!H35</f>
        <v>0.773740502325302</v>
      </c>
    </row>
    <row r="38" spans="1:10">
      <c r="A38" s="17" t="str">
        <f>Data!A36</f>
        <v/>
      </c>
      <c r="B38" s="17" t="str">
        <f>Data!B36</f>
        <v>Jag överskrider den</v>
      </c>
      <c r="C38" s="20">
        <f>Data!C36</f>
        <v>0.27063738947758698</v>
      </c>
      <c r="E38" s="20">
        <f>Data!D36</f>
        <v>0.29881429662806003</v>
      </c>
      <c r="F38" s="20">
        <f>Data!E36</f>
        <v>0.24198764954476901</v>
      </c>
      <c r="H38" s="20">
        <f>Data!F36</f>
        <v>0.380304107652712</v>
      </c>
      <c r="I38" s="20">
        <f>Data!G36</f>
        <v>0.31710323627225401</v>
      </c>
      <c r="J38" s="20">
        <f>Data!H36</f>
        <v>0.17085908028426799</v>
      </c>
    </row>
    <row r="39" spans="1:10">
      <c r="A39" s="17" t="str">
        <f>Data!A37</f>
        <v/>
      </c>
      <c r="B39" s="17" t="str">
        <f>Data!B37</f>
        <v>Jag underskrider den</v>
      </c>
      <c r="C39" s="20">
        <f>Data!C37</f>
        <v>2.5592415679544001E-2</v>
      </c>
      <c r="E39" s="20">
        <f>Data!D37</f>
        <v>3.2805966822920703E-2</v>
      </c>
      <c r="F39" s="20">
        <f>Data!E37</f>
        <v>1.8257814931982499E-2</v>
      </c>
      <c r="H39" s="20">
        <f>Data!F37</f>
        <v>0</v>
      </c>
      <c r="I39" s="20">
        <f>Data!G37</f>
        <v>4.8976894292003401E-2</v>
      </c>
      <c r="J39" s="20">
        <f>Data!H37</f>
        <v>1.7615058061542101E-2</v>
      </c>
    </row>
    <row r="40" spans="1:10">
      <c r="A40" s="17" t="str">
        <f>Data!A38</f>
        <v/>
      </c>
      <c r="B40" s="17" t="str">
        <f>Data!B38</f>
        <v>Annat - skriv in</v>
      </c>
      <c r="C40" s="20">
        <f>Data!C38</f>
        <v>2.37836947172963E-2</v>
      </c>
      <c r="E40" s="20">
        <f>Data!D38</f>
        <v>1.4341787112686299E-2</v>
      </c>
      <c r="F40" s="20">
        <f>Data!E38</f>
        <v>3.3384045667710797E-2</v>
      </c>
      <c r="H40" s="20">
        <f>Data!F38</f>
        <v>0</v>
      </c>
      <c r="I40" s="20">
        <f>Data!G38</f>
        <v>4.41524617272257E-2</v>
      </c>
      <c r="J40" s="20">
        <f>Data!H38</f>
        <v>1.7615058061542101E-2</v>
      </c>
    </row>
    <row r="41" spans="1:10">
      <c r="A41" s="17" t="str">
        <f>Data!A39</f>
        <v/>
      </c>
      <c r="B41" s="17" t="str">
        <f>Data!B39</f>
        <v>Tveksam, vet ej</v>
      </c>
      <c r="C41" s="20">
        <f>Data!C39</f>
        <v>3.9956323193020303E-2</v>
      </c>
      <c r="E41" s="20">
        <f>Data!D39</f>
        <v>1.84641797102344E-2</v>
      </c>
      <c r="F41" s="20">
        <f>Data!E39</f>
        <v>6.1809123363471698E-2</v>
      </c>
      <c r="H41" s="20">
        <f>Data!F39</f>
        <v>0.104223609316345</v>
      </c>
      <c r="I41" s="20">
        <f>Data!G39</f>
        <v>2.48298066972002E-2</v>
      </c>
      <c r="J41" s="20">
        <f>Data!H39</f>
        <v>2.0170301267344998E-2</v>
      </c>
    </row>
    <row r="43" spans="1:10">
      <c r="A43" s="19" t="str">
        <f>Data!A42</f>
        <v>Tror du att din ekonomiska situation är bättre om 12 månader?</v>
      </c>
      <c r="B43" s="19"/>
      <c r="C43" s="19"/>
      <c r="D43" s="19"/>
      <c r="E43" s="19"/>
      <c r="F43" s="19"/>
      <c r="G43" s="19"/>
      <c r="H43" s="19"/>
      <c r="I43" s="19"/>
      <c r="J43" s="19"/>
    </row>
    <row r="44" spans="1:10">
      <c r="B44" s="17" t="str">
        <f>Data!B42</f>
        <v>Ja, jag tror att den kommer att vara bättre</v>
      </c>
      <c r="C44" s="20">
        <f>Data!C42</f>
        <v>0.28605178482995502</v>
      </c>
      <c r="E44" s="20">
        <f>Data!D42</f>
        <v>0.32178476694307601</v>
      </c>
      <c r="F44" s="20">
        <f>Data!E42</f>
        <v>0.24957337597837001</v>
      </c>
      <c r="H44" s="20">
        <f>Data!F42</f>
        <v>0.48343854503884098</v>
      </c>
      <c r="I44" s="20">
        <f>Data!G42</f>
        <v>0.31020761928494001</v>
      </c>
      <c r="J44" s="20">
        <f>Data!H42</f>
        <v>0.10299081617306401</v>
      </c>
    </row>
    <row r="45" spans="1:10">
      <c r="A45" s="17" t="str">
        <f>Data!A43</f>
        <v/>
      </c>
      <c r="B45" s="17" t="str">
        <f>Data!B43</f>
        <v>Nej, jag tror att den kommer att vara sämre</v>
      </c>
      <c r="C45" s="20">
        <f>Data!C43</f>
        <v>0.24842941036357999</v>
      </c>
      <c r="E45" s="20">
        <f>Data!D43</f>
        <v>0.26106169081820901</v>
      </c>
      <c r="F45" s="20">
        <f>Data!E43</f>
        <v>0.235533607553361</v>
      </c>
      <c r="H45" s="20">
        <f>Data!F43</f>
        <v>0.13530206311024501</v>
      </c>
      <c r="I45" s="20">
        <f>Data!G43</f>
        <v>0.219343190282764</v>
      </c>
      <c r="J45" s="20">
        <f>Data!H43</f>
        <v>0.36991003968033398</v>
      </c>
    </row>
    <row r="46" spans="1:10">
      <c r="A46" s="17" t="str">
        <f>Data!A44</f>
        <v/>
      </c>
      <c r="B46" s="17" t="str">
        <f>Data!B44</f>
        <v>Jag tror att den ungefär kommer att vara som den är nu</v>
      </c>
      <c r="C46" s="20">
        <f>Data!C44</f>
        <v>0.43234077998458897</v>
      </c>
      <c r="E46" s="20">
        <f>Data!D44</f>
        <v>0.39960191948402202</v>
      </c>
      <c r="F46" s="20">
        <f>Data!E44</f>
        <v>0.46576260676898601</v>
      </c>
      <c r="H46" s="20">
        <f>Data!F44</f>
        <v>0.354944932784794</v>
      </c>
      <c r="I46" s="20">
        <f>Data!G44</f>
        <v>0.44330974408206297</v>
      </c>
      <c r="J46" s="20">
        <f>Data!H44</f>
        <v>0.48190621307113501</v>
      </c>
    </row>
    <row r="47" spans="1:10">
      <c r="A47" s="17" t="str">
        <f>Data!A45</f>
        <v/>
      </c>
      <c r="B47" s="17" t="str">
        <f>Data!B45</f>
        <v>Vet ej</v>
      </c>
      <c r="C47" s="20">
        <f>Data!C45</f>
        <v>3.3178024821876401E-2</v>
      </c>
      <c r="E47" s="20">
        <f>Data!D45</f>
        <v>1.7551622754690702E-2</v>
      </c>
      <c r="F47" s="20">
        <f>Data!E45</f>
        <v>4.9130409699284998E-2</v>
      </c>
      <c r="H47" s="20">
        <f>Data!F45</f>
        <v>2.63144590661205E-2</v>
      </c>
      <c r="I47" s="20">
        <f>Data!G45</f>
        <v>2.7139446350233701E-2</v>
      </c>
      <c r="J47" s="20">
        <f>Data!H45</f>
        <v>4.5192931075466299E-2</v>
      </c>
    </row>
    <row r="49" spans="1:10">
      <c r="A49" s="19" t="str">
        <f>Data!A48</f>
        <v>Varför tror du det?</v>
      </c>
      <c r="B49" s="19"/>
      <c r="C49" s="19"/>
      <c r="D49" s="19"/>
      <c r="E49" s="19"/>
      <c r="F49" s="19"/>
      <c r="G49" s="19"/>
      <c r="H49" s="19"/>
      <c r="I49" s="19"/>
      <c r="J49" s="19"/>
    </row>
    <row r="50" spans="1:10">
      <c r="B50" s="17" t="str">
        <f>Data!B48</f>
        <v>Fått ett jobb</v>
      </c>
      <c r="C50" s="20">
        <f>Data!C48</f>
        <v>0.16741514187232501</v>
      </c>
      <c r="E50" s="20">
        <f>Data!D48</f>
        <v>0.13584858420397</v>
      </c>
      <c r="F50" s="20">
        <f>Data!E48</f>
        <v>0.20896418980092701</v>
      </c>
      <c r="H50" s="20">
        <f>Data!F48</f>
        <v>0.32730051177605901</v>
      </c>
      <c r="I50" s="20">
        <f>Data!G48</f>
        <v>3.6410154081813903E-2</v>
      </c>
      <c r="J50" s="20">
        <f>Data!H48</f>
        <v>0</v>
      </c>
    </row>
    <row r="51" spans="1:10">
      <c r="B51" s="17" t="str">
        <f>Data!B49</f>
        <v>Bytt till ett högre avlönat jobb</v>
      </c>
      <c r="C51" s="20">
        <f>Data!C49</f>
        <v>0.15132531667284399</v>
      </c>
      <c r="E51" s="20">
        <f>Data!D49</f>
        <v>0.11758754607940999</v>
      </c>
      <c r="F51" s="20">
        <f>Data!E49</f>
        <v>0.195732193790016</v>
      </c>
      <c r="H51" s="20">
        <f>Data!F49</f>
        <v>0.17504681432129399</v>
      </c>
      <c r="I51" s="20">
        <f>Data!G49</f>
        <v>0.17053169543473101</v>
      </c>
      <c r="J51" s="20">
        <f>Data!H49</f>
        <v>0</v>
      </c>
    </row>
    <row r="52" spans="1:10">
      <c r="B52" s="17" t="str">
        <f>Data!B50</f>
        <v>Gått upp i arbetstid</v>
      </c>
      <c r="C52" s="20">
        <f>Data!C50</f>
        <v>7.7163381654695107E-2</v>
      </c>
      <c r="E52" s="20">
        <f>Data!D50</f>
        <v>5.0614079835717002E-2</v>
      </c>
      <c r="F52" s="20">
        <f>Data!E50</f>
        <v>0.11210853548923801</v>
      </c>
      <c r="H52" s="20">
        <f>Data!F50</f>
        <v>0.10793684953622899</v>
      </c>
      <c r="I52" s="20">
        <f>Data!G50</f>
        <v>6.5678425015969905E-2</v>
      </c>
      <c r="J52" s="20">
        <f>Data!H50</f>
        <v>0</v>
      </c>
    </row>
    <row r="53" spans="1:10">
      <c r="B53" s="17" t="str">
        <f>Data!B51</f>
        <v>Fått högre lön</v>
      </c>
      <c r="C53" s="20">
        <f>Data!C51</f>
        <v>0.38694806977267099</v>
      </c>
      <c r="E53" s="20">
        <f>Data!D51</f>
        <v>0.43259844122460001</v>
      </c>
      <c r="F53" s="20">
        <f>Data!E51</f>
        <v>0.32686139540854903</v>
      </c>
      <c r="H53" s="20">
        <f>Data!F51</f>
        <v>0.40631342930530101</v>
      </c>
      <c r="I53" s="20">
        <f>Data!G51</f>
        <v>0.42773058662307301</v>
      </c>
      <c r="J53" s="20">
        <f>Data!H51</f>
        <v>0.18124384555838099</v>
      </c>
    </row>
    <row r="54" spans="1:10">
      <c r="B54" s="17" t="str">
        <f>Data!B52</f>
        <v>Ökat min samlade inkomst</v>
      </c>
      <c r="C54" s="20">
        <f>Data!C52</f>
        <v>0.20360746401263</v>
      </c>
      <c r="E54" s="20">
        <f>Data!D52</f>
        <v>0.296670866072686</v>
      </c>
      <c r="F54" s="20">
        <f>Data!E52</f>
        <v>8.1114039382160497E-2</v>
      </c>
      <c r="H54" s="20">
        <f>Data!F52</f>
        <v>0.155738804675535</v>
      </c>
      <c r="I54" s="20">
        <f>Data!G52</f>
        <v>0.23778196203559501</v>
      </c>
      <c r="J54" s="20">
        <f>Data!H52</f>
        <v>0.270252202694518</v>
      </c>
    </row>
    <row r="55" spans="1:10">
      <c r="B55" s="17" t="str">
        <f>Data!B53</f>
        <v>Fått ett arv</v>
      </c>
      <c r="C55" s="20">
        <f>Data!C53</f>
        <v>2.73970441301103E-2</v>
      </c>
      <c r="E55" s="20">
        <f>Data!D53</f>
        <v>4.2022982610778803E-2</v>
      </c>
      <c r="F55" s="20">
        <f>Data!E53</f>
        <v>8.14585350873674E-3</v>
      </c>
      <c r="H55" s="20">
        <f>Data!F53</f>
        <v>2.5083269803063801E-2</v>
      </c>
      <c r="I55" s="20">
        <f>Data!G53</f>
        <v>8.1184207954245E-3</v>
      </c>
      <c r="J55" s="20">
        <f>Data!H53</f>
        <v>9.9128195630911103E-2</v>
      </c>
    </row>
    <row r="56" spans="1:10">
      <c r="B56" s="17" t="str">
        <f>Data!B54</f>
        <v>Flyttat ihop med någon</v>
      </c>
      <c r="C56" s="20">
        <f>Data!C54</f>
        <v>3.3536650740569898E-2</v>
      </c>
      <c r="E56" s="20">
        <f>Data!D54</f>
        <v>2.1532989764927499E-2</v>
      </c>
      <c r="F56" s="20">
        <f>Data!E54</f>
        <v>4.9336304615900002E-2</v>
      </c>
      <c r="H56" s="20">
        <f>Data!F54</f>
        <v>4.4780342133757103E-2</v>
      </c>
      <c r="I56" s="20">
        <f>Data!G54</f>
        <v>1.48662762876521E-2</v>
      </c>
      <c r="J56" s="20">
        <f>Data!H54</f>
        <v>5.2720304128100803E-2</v>
      </c>
    </row>
    <row r="57" spans="1:10">
      <c r="B57" s="17" t="str">
        <f>Data!B55</f>
        <v>Barn som flyttat hemifrån</v>
      </c>
      <c r="C57" s="20">
        <f>Data!C55</f>
        <v>2.19850180056811E-2</v>
      </c>
      <c r="E57" s="20">
        <f>Data!D55</f>
        <v>3.3830877872344498E-2</v>
      </c>
      <c r="F57" s="20">
        <f>Data!E55</f>
        <v>6.3930676724679603E-3</v>
      </c>
      <c r="H57" s="20">
        <f>Data!F55</f>
        <v>0</v>
      </c>
      <c r="I57" s="20">
        <f>Data!G55</f>
        <v>2.4533271609008801E-2</v>
      </c>
      <c r="J57" s="20">
        <f>Data!H55</f>
        <v>9.56274546411372E-2</v>
      </c>
    </row>
    <row r="58" spans="1:10">
      <c r="B58" s="17" t="str">
        <f>Data!B56</f>
        <v>Andra yttre faktorer</v>
      </c>
      <c r="C58" s="20">
        <f>Data!C56</f>
        <v>0.101144918776021</v>
      </c>
      <c r="E58" s="20">
        <f>Data!D56</f>
        <v>0.101047708327538</v>
      </c>
      <c r="F58" s="20">
        <f>Data!E56</f>
        <v>0.101272870693542</v>
      </c>
      <c r="H58" s="20">
        <f>Data!F56</f>
        <v>7.5355161267432205E-2</v>
      </c>
      <c r="I58" s="20">
        <f>Data!G56</f>
        <v>0.11610536373184201</v>
      </c>
      <c r="J58" s="20">
        <f>Data!H56</f>
        <v>0.148347758769238</v>
      </c>
    </row>
    <row r="59" spans="1:10">
      <c r="B59" s="17" t="str">
        <f>Data!B57</f>
        <v>Betalat av på lån med hög ränta</v>
      </c>
      <c r="C59" s="20">
        <f>Data!C57</f>
        <v>0.140765684528456</v>
      </c>
      <c r="E59" s="20">
        <f>Data!D57</f>
        <v>0.14869683389794899</v>
      </c>
      <c r="F59" s="20">
        <f>Data!E57</f>
        <v>0.13032641811416801</v>
      </c>
      <c r="H59" s="20">
        <f>Data!F57</f>
        <v>7.3027455800297597E-2</v>
      </c>
      <c r="I59" s="20">
        <f>Data!G57</f>
        <v>0.22013187277548599</v>
      </c>
      <c r="J59" s="20">
        <f>Data!H57</f>
        <v>0.133583371380777</v>
      </c>
    </row>
    <row r="60" spans="1:10">
      <c r="B60" s="17" t="str">
        <f>Data!B58</f>
        <v>Sålt saker</v>
      </c>
      <c r="C60" s="20">
        <f>Data!C58</f>
        <v>0.15366749704954799</v>
      </c>
      <c r="E60" s="20">
        <f>Data!D58</f>
        <v>0.13528851905261499</v>
      </c>
      <c r="F60" s="20">
        <f>Data!E58</f>
        <v>0.17785857438196101</v>
      </c>
      <c r="H60" s="20">
        <f>Data!F58</f>
        <v>0.14231013720001601</v>
      </c>
      <c r="I60" s="20">
        <f>Data!G58</f>
        <v>0.18326889666620999</v>
      </c>
      <c r="J60" s="20">
        <f>Data!H58</f>
        <v>9.9128195630911103E-2</v>
      </c>
    </row>
    <row r="61" spans="1:10">
      <c r="B61" s="17" t="str">
        <f>Data!B59</f>
        <v>Ändrat min bostadssituation genom att flytta till billigare bostad</v>
      </c>
      <c r="C61" s="20">
        <f>Data!C59</f>
        <v>7.7860781107309401E-2</v>
      </c>
      <c r="E61" s="20">
        <f>Data!D59</f>
        <v>6.2742582067285196E-2</v>
      </c>
      <c r="F61" s="20">
        <f>Data!E59</f>
        <v>9.7759902928179196E-2</v>
      </c>
      <c r="H61" s="20">
        <f>Data!F59</f>
        <v>0.10852076624880599</v>
      </c>
      <c r="I61" s="20">
        <f>Data!G59</f>
        <v>5.1700774240695302E-2</v>
      </c>
      <c r="J61" s="20">
        <f>Data!H59</f>
        <v>4.9155082007050301E-2</v>
      </c>
    </row>
    <row r="62" spans="1:10">
      <c r="B62" s="17" t="str">
        <f>Data!B60</f>
        <v>Ändrat något annat i min livssituation som påverkar min ekonomiska situation till det bättre</v>
      </c>
      <c r="C62" s="20">
        <f>Data!C60</f>
        <v>0.32110060630937598</v>
      </c>
      <c r="E62" s="20">
        <f>Data!D60</f>
        <v>0.32078837714731701</v>
      </c>
      <c r="F62" s="20">
        <f>Data!E60</f>
        <v>0.32151157365511501</v>
      </c>
      <c r="H62" s="20">
        <f>Data!F60</f>
        <v>0.289883462971045</v>
      </c>
      <c r="I62" s="20">
        <f>Data!G60</f>
        <v>0.33274734429526698</v>
      </c>
      <c r="J62" s="20">
        <f>Data!H60</f>
        <v>0.39938893529043801</v>
      </c>
    </row>
    <row r="63" spans="1:10">
      <c r="B63" s="17" t="str">
        <f>Data!B61</f>
        <v>Andra åtgärder jag gjort själv</v>
      </c>
      <c r="C63" s="20">
        <f>Data!C61</f>
        <v>0.116053402508904</v>
      </c>
      <c r="E63" s="20">
        <f>Data!D61</f>
        <v>0.128663723672296</v>
      </c>
      <c r="F63" s="20">
        <f>Data!E61</f>
        <v>9.9455240494612102E-2</v>
      </c>
      <c r="H63" s="20">
        <f>Data!F61</f>
        <v>6.2734653846751198E-2</v>
      </c>
      <c r="I63" s="20">
        <f>Data!G61</f>
        <v>0.15138339879451601</v>
      </c>
      <c r="J63" s="20">
        <f>Data!H61</f>
        <v>0.19923965235416799</v>
      </c>
    </row>
    <row r="64" spans="1:10">
      <c r="B64" s="17" t="str">
        <f>Data!B62</f>
        <v>Vet ej</v>
      </c>
      <c r="C64" s="20">
        <f>Data!C62</f>
        <v>8.0410151007656805E-2</v>
      </c>
      <c r="E64" s="20">
        <f>Data!D62</f>
        <v>5.5392186190104699E-2</v>
      </c>
      <c r="F64" s="20">
        <f>Data!E62</f>
        <v>0.113339703548718</v>
      </c>
      <c r="H64" s="20">
        <f>Data!F62</f>
        <v>8.5962870968113503E-2</v>
      </c>
      <c r="I64" s="20">
        <f>Data!G62</f>
        <v>4.4776838085691599E-2</v>
      </c>
      <c r="J64" s="20">
        <f>Data!H62</f>
        <v>0.17633899962016999</v>
      </c>
    </row>
    <row r="66" spans="1:10">
      <c r="A66" s="19" t="str">
        <f>Data!A65</f>
        <v>Varför tror du inte att din ekonomiska situation är bättre om ett år?</v>
      </c>
      <c r="B66" s="19"/>
      <c r="C66" s="19"/>
      <c r="D66" s="19"/>
      <c r="E66" s="19"/>
      <c r="F66" s="19"/>
      <c r="G66" s="19"/>
      <c r="H66" s="19"/>
      <c r="I66" s="19"/>
      <c r="J66" s="19"/>
    </row>
    <row r="67" spans="1:10">
      <c r="B67" s="17" t="str">
        <f>Data!B65</f>
        <v>Har fått lägre inkomst</v>
      </c>
      <c r="C67" s="20">
        <f>Data!C65</f>
        <v>0.144793850207276</v>
      </c>
      <c r="E67" s="20">
        <f>Data!D65</f>
        <v>0.157819809822941</v>
      </c>
      <c r="F67" s="20">
        <f>Data!E65</f>
        <v>0.130054897867182</v>
      </c>
      <c r="H67" s="20">
        <f>Data!F65</f>
        <v>0.16304211109462999</v>
      </c>
      <c r="I67" s="20">
        <f>Data!G65</f>
        <v>0.105424031421794</v>
      </c>
      <c r="J67" s="20">
        <f>Data!H65</f>
        <v>0.16486074009398699</v>
      </c>
    </row>
    <row r="68" spans="1:10">
      <c r="B68" s="17" t="str">
        <f>Data!B66</f>
        <v>Har blivit arbetslös</v>
      </c>
      <c r="C68" s="20">
        <f>Data!C66</f>
        <v>2.0799933048559899E-2</v>
      </c>
      <c r="E68" s="20">
        <f>Data!D66</f>
        <v>5.4391152917326402E-3</v>
      </c>
      <c r="F68" s="20">
        <f>Data!E66</f>
        <v>3.8180791542124101E-2</v>
      </c>
      <c r="H68" s="20">
        <f>Data!F66</f>
        <v>0</v>
      </c>
      <c r="I68" s="20">
        <f>Data!G66</f>
        <v>1.9086402316153699E-2</v>
      </c>
      <c r="J68" s="20">
        <f>Data!H66</f>
        <v>2.79481419177646E-2</v>
      </c>
    </row>
    <row r="69" spans="1:10">
      <c r="B69" s="17" t="str">
        <f>Data!B67</f>
        <v>Har börjat studera</v>
      </c>
      <c r="C69" s="20">
        <f>Data!C67</f>
        <v>3.2353121261267097E-2</v>
      </c>
      <c r="E69" s="20">
        <f>Data!D67</f>
        <v>1.4405673401368099E-2</v>
      </c>
      <c r="F69" s="20">
        <f>Data!E67</f>
        <v>5.2660767410827099E-2</v>
      </c>
      <c r="H69" s="20">
        <f>Data!F67</f>
        <v>8.9441708512383394E-2</v>
      </c>
      <c r="I69" s="20">
        <f>Data!G67</f>
        <v>5.6817186517074597E-2</v>
      </c>
      <c r="J69" s="20">
        <f>Data!H67</f>
        <v>0</v>
      </c>
    </row>
    <row r="70" spans="1:10">
      <c r="B70" s="17" t="str">
        <f>Data!B68</f>
        <v>Har separerat</v>
      </c>
      <c r="C70" s="20">
        <f>Data!C68</f>
        <v>1.4238605984428601E-2</v>
      </c>
      <c r="E70" s="20">
        <f>Data!D68</f>
        <v>1.26768574543972E-2</v>
      </c>
      <c r="F70" s="20">
        <f>Data!E68</f>
        <v>1.60057339220635E-2</v>
      </c>
      <c r="H70" s="20">
        <f>Data!F68</f>
        <v>2.3037983841504302E-2</v>
      </c>
      <c r="I70" s="20">
        <f>Data!G68</f>
        <v>2.02072819405845E-2</v>
      </c>
      <c r="J70" s="20">
        <f>Data!H68</f>
        <v>7.8355433285077301E-3</v>
      </c>
    </row>
    <row r="71" spans="1:10">
      <c r="B71" s="17" t="str">
        <f>Data!B69</f>
        <v>Har fått tillökning i familjen, en av oss är föräldraledig</v>
      </c>
      <c r="C71" s="20">
        <f>Data!C69</f>
        <v>3.3166872553486597E-2</v>
      </c>
      <c r="E71" s="20">
        <f>Data!D69</f>
        <v>8.5767651666013595E-3</v>
      </c>
      <c r="F71" s="20">
        <f>Data!E69</f>
        <v>6.09907282621477E-2</v>
      </c>
      <c r="H71" s="20">
        <f>Data!F69</f>
        <v>0.11247969235388799</v>
      </c>
      <c r="I71" s="20">
        <f>Data!G69</f>
        <v>4.8872012764234002E-2</v>
      </c>
      <c r="J71" s="20">
        <f>Data!H69</f>
        <v>0</v>
      </c>
    </row>
    <row r="72" spans="1:10">
      <c r="B72" s="17" t="str">
        <f>Data!B70</f>
        <v>Har fått ökade omkostnader (drivmedel, matkostnader, etc.)</v>
      </c>
      <c r="C72" s="20">
        <f>Data!C70</f>
        <v>0.715329856592265</v>
      </c>
      <c r="E72" s="20">
        <f>Data!D70</f>
        <v>0.769446648553895</v>
      </c>
      <c r="F72" s="20">
        <f>Data!E70</f>
        <v>0.65409637813421195</v>
      </c>
      <c r="H72" s="20">
        <f>Data!F70</f>
        <v>0.66490793628266598</v>
      </c>
      <c r="I72" s="20">
        <f>Data!G70</f>
        <v>0.75622925848370004</v>
      </c>
      <c r="J72" s="20">
        <f>Data!H70</f>
        <v>0.70362631965529698</v>
      </c>
    </row>
    <row r="73" spans="1:10">
      <c r="B73" s="17" t="str">
        <f>Data!B71</f>
        <v>Har fått högre boendeutgifter (räntor, el, renoveringar, etc.)</v>
      </c>
      <c r="C73" s="20">
        <f>Data!C71</f>
        <v>0.41247152701425499</v>
      </c>
      <c r="E73" s="20">
        <f>Data!D71</f>
        <v>0.49162176567636101</v>
      </c>
      <c r="F73" s="20">
        <f>Data!E71</f>
        <v>0.32291255172425498</v>
      </c>
      <c r="H73" s="20">
        <f>Data!F71</f>
        <v>0.38075893952351503</v>
      </c>
      <c r="I73" s="20">
        <f>Data!G71</f>
        <v>0.523285707712704</v>
      </c>
      <c r="J73" s="20">
        <f>Data!H71</f>
        <v>0.35027917011648702</v>
      </c>
    </row>
    <row r="74" spans="1:10">
      <c r="B74" s="17" t="str">
        <f>Data!B72</f>
        <v>Annat</v>
      </c>
      <c r="C74" s="20">
        <f>Data!C72</f>
        <v>0.21347549979449301</v>
      </c>
      <c r="E74" s="20">
        <f>Data!D72</f>
        <v>0.216133584288525</v>
      </c>
      <c r="F74" s="20">
        <f>Data!E72</f>
        <v>0.210467861061575</v>
      </c>
      <c r="H74" s="20">
        <f>Data!F72</f>
        <v>0.19052270092960299</v>
      </c>
      <c r="I74" s="20">
        <f>Data!G72</f>
        <v>0.18402054178091401</v>
      </c>
      <c r="J74" s="20">
        <f>Data!H72</f>
        <v>0.23912554203825501</v>
      </c>
    </row>
    <row r="75" spans="1:10">
      <c r="B75" s="17" t="str">
        <f>Data!B73</f>
        <v>Vet ej</v>
      </c>
      <c r="C75" s="20">
        <f>Data!C73</f>
        <v>1.47214098156734E-2</v>
      </c>
      <c r="E75" s="20">
        <f>Data!D73</f>
        <v>2.1218717159018099E-2</v>
      </c>
      <c r="F75" s="20">
        <f>Data!E73</f>
        <v>7.3696671342866399E-3</v>
      </c>
      <c r="H75" s="20">
        <f>Data!F73</f>
        <v>0</v>
      </c>
      <c r="I75" s="20">
        <f>Data!G73</f>
        <v>2.5153147378162499E-2</v>
      </c>
      <c r="J75" s="20">
        <f>Data!H73</f>
        <v>1.22770552607492E-2</v>
      </c>
    </row>
    <row r="77" spans="1:10">
      <c r="A77" s="19" t="str">
        <f>Data!A76</f>
        <v>Har du någon form av sparande?</v>
      </c>
      <c r="B77" s="19"/>
      <c r="C77" s="19"/>
      <c r="D77" s="19"/>
      <c r="E77" s="19"/>
      <c r="F77" s="19"/>
      <c r="G77" s="19"/>
      <c r="H77" s="19"/>
      <c r="I77" s="19"/>
      <c r="J77" s="19"/>
    </row>
    <row r="78" spans="1:10">
      <c r="B78" s="17" t="str">
        <f>Data!B76</f>
        <v>Ja</v>
      </c>
      <c r="C78" s="20">
        <f>Data!C76</f>
        <v>0.90529717043633595</v>
      </c>
      <c r="E78" s="20">
        <f>Data!D76</f>
        <v>0.89618538817637206</v>
      </c>
      <c r="F78" s="20">
        <f>Data!E76</f>
        <v>0.91459903384066898</v>
      </c>
      <c r="H78" s="20">
        <f>Data!F76</f>
        <v>0.94897141323187795</v>
      </c>
      <c r="I78" s="20">
        <f>Data!G76</f>
        <v>0.92330529245042903</v>
      </c>
      <c r="J78" s="20">
        <f>Data!H76</f>
        <v>0.851031107247606</v>
      </c>
    </row>
    <row r="79" spans="1:10">
      <c r="B79" s="17" t="str">
        <f>Data!B77</f>
        <v>Nej</v>
      </c>
      <c r="C79" s="20">
        <f>Data!C77</f>
        <v>8.5937228048452205E-2</v>
      </c>
      <c r="E79" s="20">
        <f>Data!D77</f>
        <v>9.2146827717937405E-2</v>
      </c>
      <c r="F79" s="20">
        <f>Data!E77</f>
        <v>7.9598089746726997E-2</v>
      </c>
      <c r="H79" s="20">
        <f>Data!F77</f>
        <v>4.3073102165832503E-2</v>
      </c>
      <c r="I79" s="20">
        <f>Data!G77</f>
        <v>6.9263602257506204E-2</v>
      </c>
      <c r="J79" s="20">
        <f>Data!H77</f>
        <v>0.138109478450303</v>
      </c>
    </row>
    <row r="80" spans="1:10">
      <c r="B80" s="17" t="str">
        <f>Data!B78</f>
        <v>Vet ej</v>
      </c>
      <c r="C80" s="20">
        <f>Data!C78</f>
        <v>8.7656015152107695E-3</v>
      </c>
      <c r="E80" s="20">
        <f>Data!D78</f>
        <v>1.1667784105692899E-2</v>
      </c>
      <c r="F80" s="20">
        <f>Data!E78</f>
        <v>5.8028764126035097E-3</v>
      </c>
      <c r="H80" s="20">
        <f>Data!F78</f>
        <v>7.9554846022901592E-3</v>
      </c>
      <c r="I80" s="20">
        <f>Data!G78</f>
        <v>7.4311052920678E-3</v>
      </c>
      <c r="J80" s="20">
        <f>Data!H78</f>
        <v>1.08594143020906E-2</v>
      </c>
    </row>
    <row r="82" spans="1:10">
      <c r="A82" s="19" t="str">
        <f>Data!A81</f>
        <v>Har du under senaste året ändrat något i ditt sätt att spara?</v>
      </c>
      <c r="B82" s="19"/>
      <c r="C82" s="19"/>
      <c r="D82" s="19"/>
      <c r="E82" s="19"/>
      <c r="F82" s="19"/>
      <c r="G82" s="19"/>
      <c r="H82" s="19"/>
      <c r="I82" s="19"/>
      <c r="J82" s="19"/>
    </row>
    <row r="83" spans="1:10">
      <c r="B83" s="17" t="str">
        <f>Data!B81</f>
        <v>Ökat mitt sparande (i enskilda aktier, fonder, eller på bankkonto)</v>
      </c>
      <c r="C83" s="20">
        <f>Data!C81</f>
        <v>0.43269544693172102</v>
      </c>
      <c r="E83" s="20">
        <f>Data!D81</f>
        <v>0.42416846509306799</v>
      </c>
      <c r="F83" s="20">
        <f>Data!E81</f>
        <v>0.441225055139153</v>
      </c>
      <c r="H83" s="20">
        <f>Data!F81</f>
        <v>0.49871324704429398</v>
      </c>
      <c r="I83" s="20">
        <f>Data!G81</f>
        <v>0.44544943379518798</v>
      </c>
      <c r="J83" s="20">
        <f>Data!H81</f>
        <v>0.35917591040006602</v>
      </c>
    </row>
    <row r="84" spans="1:10">
      <c r="B84" s="17" t="str">
        <f>Data!B82</f>
        <v>Minskat mitt sparande (i enskilda aktier, fonder, eller på bankkonto)</v>
      </c>
      <c r="C84" s="20">
        <f>Data!C82</f>
        <v>0.103335296359943</v>
      </c>
      <c r="E84" s="20">
        <f>Data!D82</f>
        <v>0.13110098201931</v>
      </c>
      <c r="F84" s="20">
        <f>Data!E82</f>
        <v>7.5561058679318199E-2</v>
      </c>
      <c r="H84" s="20">
        <f>Data!F82</f>
        <v>0.122703211901107</v>
      </c>
      <c r="I84" s="20">
        <f>Data!G82</f>
        <v>9.1702554999791894E-2</v>
      </c>
      <c r="J84" s="20">
        <f>Data!H82</f>
        <v>9.9893261601057798E-2</v>
      </c>
    </row>
    <row r="85" spans="1:10">
      <c r="B85" s="17" t="str">
        <f>Data!B83</f>
        <v>Pausat sparandet</v>
      </c>
      <c r="C85" s="20">
        <f>Data!C83</f>
        <v>5.9533589207375601E-2</v>
      </c>
      <c r="E85" s="20">
        <f>Data!D83</f>
        <v>4.0900829405001803E-2</v>
      </c>
      <c r="F85" s="20">
        <f>Data!E83</f>
        <v>7.8172088027322201E-2</v>
      </c>
      <c r="H85" s="20">
        <f>Data!F83</f>
        <v>5.4359511207632397E-2</v>
      </c>
      <c r="I85" s="20">
        <f>Data!G83</f>
        <v>6.3215800856657206E-2</v>
      </c>
      <c r="J85" s="20">
        <f>Data!H83</f>
        <v>5.9775701310604099E-2</v>
      </c>
    </row>
    <row r="86" spans="1:10">
      <c r="B86" s="17" t="str">
        <f>Data!B84</f>
        <v>Helt slutat spara</v>
      </c>
      <c r="C86" s="20">
        <f>Data!C84</f>
        <v>7.5431797168877199E-3</v>
      </c>
      <c r="E86" s="20">
        <f>Data!D84</f>
        <v>8.4176329302317297E-3</v>
      </c>
      <c r="F86" s="20">
        <f>Data!E84</f>
        <v>6.6684571659678003E-3</v>
      </c>
      <c r="H86" s="20">
        <f>Data!F84</f>
        <v>0</v>
      </c>
      <c r="I86" s="20">
        <f>Data!G84</f>
        <v>0</v>
      </c>
      <c r="J86" s="20">
        <f>Data!H84</f>
        <v>2.3118892061962298E-2</v>
      </c>
    </row>
    <row r="87" spans="1:10">
      <c r="B87" s="17" t="str">
        <f>Data!B85</f>
        <v>Amorterat mer (det vill säga sparat mer genom att amortera på lån)</v>
      </c>
      <c r="C87" s="20">
        <f>Data!C85</f>
        <v>8.2115915538924097E-2</v>
      </c>
      <c r="E87" s="20">
        <f>Data!D85</f>
        <v>9.9836728066349106E-2</v>
      </c>
      <c r="F87" s="20">
        <f>Data!E85</f>
        <v>6.438964487993E-2</v>
      </c>
      <c r="H87" s="20">
        <f>Data!F85</f>
        <v>6.73944263270356E-2</v>
      </c>
      <c r="I87" s="20">
        <f>Data!G85</f>
        <v>0.11789077261674299</v>
      </c>
      <c r="J87" s="20">
        <f>Data!H85</f>
        <v>5.2977943098210002E-2</v>
      </c>
    </row>
    <row r="88" spans="1:10">
      <c r="B88" s="17" t="str">
        <f>Data!B86</f>
        <v>Amorterat mindre</v>
      </c>
      <c r="C88" s="20">
        <f>Data!C86</f>
        <v>2.87293897283207E-2</v>
      </c>
      <c r="E88" s="20">
        <f>Data!D86</f>
        <v>3.1190370624153502E-2</v>
      </c>
      <c r="F88" s="20">
        <f>Data!E86</f>
        <v>2.6267650833524898E-2</v>
      </c>
      <c r="H88" s="20">
        <f>Data!F86</f>
        <v>0</v>
      </c>
      <c r="I88" s="20">
        <f>Data!G86</f>
        <v>4.4336881856240101E-2</v>
      </c>
      <c r="J88" s="20">
        <f>Data!H86</f>
        <v>3.57780660910135E-2</v>
      </c>
    </row>
    <row r="89" spans="1:10">
      <c r="B89" s="17" t="str">
        <f>Data!B87</f>
        <v>Högre omkostnader har gjort att jag tagit av mitt befintliga sparkapital</v>
      </c>
      <c r="C89" s="20">
        <f>Data!C87</f>
        <v>0.101826207016824</v>
      </c>
      <c r="E89" s="20">
        <f>Data!D87</f>
        <v>9.1703149418938298E-2</v>
      </c>
      <c r="F89" s="20">
        <f>Data!E87</f>
        <v>0.11195238258574799</v>
      </c>
      <c r="H89" s="20">
        <f>Data!F87</f>
        <v>0.12890568355658799</v>
      </c>
      <c r="I89" s="20">
        <f>Data!G87</f>
        <v>7.5022324560542697E-2</v>
      </c>
      <c r="J89" s="20">
        <f>Data!H87</f>
        <v>0.109439839423483</v>
      </c>
    </row>
    <row r="90" spans="1:10">
      <c r="B90" s="17" t="str">
        <f>Data!B88</f>
        <v>Annat</v>
      </c>
      <c r="C90" s="20">
        <f>Data!C88</f>
        <v>0.15422675659714399</v>
      </c>
      <c r="E90" s="20">
        <f>Data!D88</f>
        <v>0.154608543617484</v>
      </c>
      <c r="F90" s="20">
        <f>Data!E88</f>
        <v>0.153844851983789</v>
      </c>
      <c r="H90" s="20">
        <f>Data!F88</f>
        <v>0.104996522884928</v>
      </c>
      <c r="I90" s="20">
        <f>Data!G88</f>
        <v>0.14659275627911</v>
      </c>
      <c r="J90" s="20">
        <f>Data!H88</f>
        <v>0.20683835126039801</v>
      </c>
    </row>
    <row r="91" spans="1:10">
      <c r="B91" s="17" t="str">
        <f>Data!B89</f>
        <v>Vet ej</v>
      </c>
      <c r="C91" s="20">
        <f>Data!C89</f>
        <v>0.15415072124481399</v>
      </c>
      <c r="E91" s="20">
        <f>Data!D89</f>
        <v>0.15041839711639499</v>
      </c>
      <c r="F91" s="20">
        <f>Data!E89</f>
        <v>0.157884194954616</v>
      </c>
      <c r="H91" s="20">
        <f>Data!F89</f>
        <v>0.166420531978274</v>
      </c>
      <c r="I91" s="20">
        <f>Data!G89</f>
        <v>0.176534342202262</v>
      </c>
      <c r="J91" s="20">
        <f>Data!H89</f>
        <v>0.116890772213343</v>
      </c>
    </row>
    <row r="93" spans="1:10">
      <c r="A93" s="19" t="str">
        <f>Data!A92</f>
        <v>Vad är syftet med ditt sparande?</v>
      </c>
      <c r="B93" s="19"/>
      <c r="C93" s="19"/>
      <c r="D93" s="19"/>
      <c r="E93" s="19"/>
      <c r="F93" s="19"/>
      <c r="G93" s="19"/>
      <c r="H93" s="19"/>
      <c r="I93" s="19"/>
      <c r="J93" s="19"/>
    </row>
    <row r="94" spans="1:10">
      <c r="B94" s="17" t="str">
        <f>Data!B92</f>
        <v>Jag vet inte riktigt, jag sparar för att det är en vana</v>
      </c>
      <c r="C94" s="20">
        <f>Data!C92</f>
        <v>0.152253686998503</v>
      </c>
      <c r="E94" s="20">
        <f>Data!D92</f>
        <v>0.155318708975408</v>
      </c>
      <c r="F94" s="20">
        <f>Data!E92</f>
        <v>0.149187720973848</v>
      </c>
      <c r="H94" s="20">
        <f>Data!F92</f>
        <v>0.22564256495360299</v>
      </c>
      <c r="I94" s="20">
        <f>Data!G92</f>
        <v>0.14359321823320001</v>
      </c>
      <c r="J94" s="20">
        <f>Data!H92</f>
        <v>9.7452403304948906E-2</v>
      </c>
    </row>
    <row r="95" spans="1:10">
      <c r="B95" s="17" t="str">
        <f>Data!B93</f>
        <v>Till en buffert mot oförutsedda utgifter</v>
      </c>
      <c r="C95" s="20">
        <f>Data!C93</f>
        <v>0.71047256116348201</v>
      </c>
      <c r="E95" s="20">
        <f>Data!D93</f>
        <v>0.69803317682869703</v>
      </c>
      <c r="F95" s="20">
        <f>Data!E93</f>
        <v>0.72291577691380104</v>
      </c>
      <c r="H95" s="20">
        <f>Data!F93</f>
        <v>0.72003594669633897</v>
      </c>
      <c r="I95" s="20">
        <f>Data!G93</f>
        <v>0.74997572304761295</v>
      </c>
      <c r="J95" s="20">
        <f>Data!H93</f>
        <v>0.65542591216840096</v>
      </c>
    </row>
    <row r="96" spans="1:10">
      <c r="B96" s="17" t="str">
        <f>Data!B94</f>
        <v>Ta höjd för försämrad inkomst (pension, föräldraledig, studera, etc.)</v>
      </c>
      <c r="C96" s="20">
        <f>Data!C94</f>
        <v>0.39007994076498398</v>
      </c>
      <c r="E96" s="20">
        <f>Data!D94</f>
        <v>0.353394712729447</v>
      </c>
      <c r="F96" s="20">
        <f>Data!E94</f>
        <v>0.42677646810189102</v>
      </c>
      <c r="H96" s="20">
        <f>Data!F94</f>
        <v>0.34279603429507099</v>
      </c>
      <c r="I96" s="20">
        <f>Data!G94</f>
        <v>0.41216160839572402</v>
      </c>
      <c r="J96" s="20">
        <f>Data!H94</f>
        <v>0.40593212644371002</v>
      </c>
    </row>
    <row r="97" spans="1:10">
      <c r="B97" s="17" t="str">
        <f>Data!B95</f>
        <v>Osäker omvärld gör att jag vill ha mer sparat kapital som en allmän säkerhet</v>
      </c>
      <c r="C97" s="20">
        <f>Data!C95</f>
        <v>0.22280891722662799</v>
      </c>
      <c r="E97" s="20">
        <f>Data!D95</f>
        <v>0.21789210761516201</v>
      </c>
      <c r="F97" s="20">
        <f>Data!E95</f>
        <v>0.227727241249113</v>
      </c>
      <c r="H97" s="20">
        <f>Data!F95</f>
        <v>0.21450794645626101</v>
      </c>
      <c r="I97" s="20">
        <f>Data!G95</f>
        <v>0.22988859545306201</v>
      </c>
      <c r="J97" s="20">
        <f>Data!H95</f>
        <v>0.221815345275339</v>
      </c>
    </row>
    <row r="98" spans="1:10">
      <c r="B98" s="17" t="str">
        <f>Data!B96</f>
        <v>Vill kunna hjälpa närstående och släkt ekonomiskt vid behov</v>
      </c>
      <c r="C98" s="20">
        <f>Data!C96</f>
        <v>0.102296677583623</v>
      </c>
      <c r="E98" s="20">
        <f>Data!D96</f>
        <v>9.8037026103519595E-2</v>
      </c>
      <c r="F98" s="20">
        <f>Data!E96</f>
        <v>0.106557641065542</v>
      </c>
      <c r="H98" s="20">
        <f>Data!F96</f>
        <v>4.5977734886984603E-2</v>
      </c>
      <c r="I98" s="20">
        <f>Data!G96</f>
        <v>9.2773771943739994E-2</v>
      </c>
      <c r="J98" s="20">
        <f>Data!H96</f>
        <v>0.16341490971578601</v>
      </c>
    </row>
    <row r="99" spans="1:10">
      <c r="B99" s="17" t="str">
        <f>Data!B97</f>
        <v>Vill starta eget</v>
      </c>
      <c r="C99" s="20">
        <f>Data!C97</f>
        <v>5.6302853750486897E-3</v>
      </c>
      <c r="E99" s="20">
        <f>Data!D97</f>
        <v>5.7808508802995699E-3</v>
      </c>
      <c r="F99" s="20">
        <f>Data!E97</f>
        <v>5.4796734945914798E-3</v>
      </c>
      <c r="H99" s="20">
        <f>Data!F97</f>
        <v>3.2847003610364501E-3</v>
      </c>
      <c r="I99" s="20">
        <f>Data!G97</f>
        <v>1.01083637301342E-2</v>
      </c>
      <c r="J99" s="20">
        <f>Data!H97</f>
        <v>2.4284154455255602E-3</v>
      </c>
    </row>
    <row r="100" spans="1:10">
      <c r="B100" s="17" t="str">
        <f>Data!B98</f>
        <v>Resor och nöjen</v>
      </c>
      <c r="C100" s="20">
        <f>Data!C98</f>
        <v>0.3047588774212</v>
      </c>
      <c r="E100" s="20">
        <f>Data!D98</f>
        <v>0.27830742685503002</v>
      </c>
      <c r="F100" s="20">
        <f>Data!E98</f>
        <v>0.33121847521522402</v>
      </c>
      <c r="H100" s="20">
        <f>Data!F98</f>
        <v>0.31658846691675802</v>
      </c>
      <c r="I100" s="20">
        <f>Data!G98</f>
        <v>0.33973018145014799</v>
      </c>
      <c r="J100" s="20">
        <f>Data!H98</f>
        <v>0.253047825558118</v>
      </c>
    </row>
    <row r="101" spans="1:10">
      <c r="B101" s="17" t="str">
        <f>Data!B99</f>
        <v>Ett större inköp (hus, lägenhet, sommarstuga, bil, båt)</v>
      </c>
      <c r="C101" s="20">
        <f>Data!C99</f>
        <v>0.229118779039995</v>
      </c>
      <c r="E101" s="20">
        <f>Data!D99</f>
        <v>0.23652670681562599</v>
      </c>
      <c r="F101" s="20">
        <f>Data!E99</f>
        <v>0.221708569571897</v>
      </c>
      <c r="H101" s="20">
        <f>Data!F99</f>
        <v>0.475033713474943</v>
      </c>
      <c r="I101" s="20">
        <f>Data!G99</f>
        <v>0.18303694215268601</v>
      </c>
      <c r="J101" s="20">
        <f>Data!H99</f>
        <v>6.5604317878177595E-2</v>
      </c>
    </row>
    <row r="102" spans="1:10">
      <c r="B102" s="17" t="str">
        <f>Data!B100</f>
        <v>Investering i hemmet (renovering, bygga ut, förbättra/modernisera värmesystemet)</v>
      </c>
      <c r="C102" s="20">
        <f>Data!C100</f>
        <v>0.25597439729006399</v>
      </c>
      <c r="E102" s="20">
        <f>Data!D100</f>
        <v>0.27125300787624901</v>
      </c>
      <c r="F102" s="20">
        <f>Data!E100</f>
        <v>0.24069108078722601</v>
      </c>
      <c r="H102" s="20">
        <f>Data!F100</f>
        <v>0.197836938433881</v>
      </c>
      <c r="I102" s="20">
        <f>Data!G100</f>
        <v>0.37095061891272102</v>
      </c>
      <c r="J102" s="20">
        <f>Data!H100</f>
        <v>0.17191714759956001</v>
      </c>
    </row>
    <row r="103" spans="1:10">
      <c r="B103" s="17" t="str">
        <f>Data!B101</f>
        <v>Oro för att min bostad ska sjunka i värde</v>
      </c>
      <c r="C103" s="20">
        <f>Data!C101</f>
        <v>1.30864669190987E-2</v>
      </c>
      <c r="E103" s="20">
        <f>Data!D101</f>
        <v>1.7605535998565899E-2</v>
      </c>
      <c r="F103" s="20">
        <f>Data!E101</f>
        <v>8.5660059354190892E-3</v>
      </c>
      <c r="H103" s="20">
        <f>Data!F101</f>
        <v>1.6062977229369099E-2</v>
      </c>
      <c r="I103" s="20">
        <f>Data!G101</f>
        <v>1.44784206043287E-2</v>
      </c>
      <c r="J103" s="20">
        <f>Data!H101</f>
        <v>8.8085666583360596E-3</v>
      </c>
    </row>
    <row r="104" spans="1:10">
      <c r="B104" s="17" t="str">
        <f>Data!B102</f>
        <v>Annat</v>
      </c>
      <c r="C104" s="20">
        <f>Data!C102</f>
        <v>8.6045726628927802E-2</v>
      </c>
      <c r="E104" s="20">
        <f>Data!D102</f>
        <v>9.7306003286658796E-2</v>
      </c>
      <c r="F104" s="20">
        <f>Data!E102</f>
        <v>7.47819817289022E-2</v>
      </c>
      <c r="H104" s="20">
        <f>Data!F102</f>
        <v>5.6390445720848503E-2</v>
      </c>
      <c r="I104" s="20">
        <f>Data!G102</f>
        <v>0.13203905067313501</v>
      </c>
      <c r="J104" s="20">
        <f>Data!H102</f>
        <v>5.8089237345162699E-2</v>
      </c>
    </row>
    <row r="105" spans="1:10">
      <c r="B105" s="17" t="str">
        <f>Data!B103</f>
        <v>Vet ej</v>
      </c>
      <c r="C105" s="20">
        <f>Data!C103</f>
        <v>1.47686606900038E-2</v>
      </c>
      <c r="E105" s="20">
        <f>Data!D103</f>
        <v>1.2149885082271E-2</v>
      </c>
      <c r="F105" s="20">
        <f>Data!E103</f>
        <v>1.73882428985512E-2</v>
      </c>
      <c r="H105" s="20">
        <f>Data!F103</f>
        <v>2.1135654891660999E-2</v>
      </c>
      <c r="I105" s="20">
        <f>Data!G103</f>
        <v>1.7928624909743601E-2</v>
      </c>
      <c r="J105" s="20">
        <f>Data!H103</f>
        <v>5.4027614898982303E-3</v>
      </c>
    </row>
    <row r="107" spans="1:10">
      <c r="A107" s="19" t="str">
        <f>Data!A106</f>
        <v>Har de högre el- och drivmedelspriserna påverkat din privatekonomi?</v>
      </c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1:10">
      <c r="B108" s="17" t="str">
        <f>Data!B106</f>
        <v>Ja</v>
      </c>
      <c r="C108" s="20">
        <f>Data!C106</f>
        <v>0.50621163948786796</v>
      </c>
      <c r="E108" s="20">
        <f>Data!D106</f>
        <v>0.53917952620409604</v>
      </c>
      <c r="F108" s="20">
        <f>Data!E106</f>
        <v>0.472556008765524</v>
      </c>
      <c r="H108" s="20">
        <f>Data!F106</f>
        <v>0.40564332109500001</v>
      </c>
      <c r="I108" s="20">
        <f>Data!G106</f>
        <v>0.56417007179571999</v>
      </c>
      <c r="J108" s="20">
        <f>Data!H106</f>
        <v>0.52312137293984096</v>
      </c>
    </row>
    <row r="109" spans="1:10">
      <c r="B109" s="17" t="str">
        <f>Data!B107</f>
        <v>Nej</v>
      </c>
      <c r="C109" s="20">
        <f>Data!C107</f>
        <v>0.46705297961793502</v>
      </c>
      <c r="E109" s="20">
        <f>Data!D107</f>
        <v>0.44098702830836201</v>
      </c>
      <c r="F109" s="20">
        <f>Data!E107</f>
        <v>0.49366269346622099</v>
      </c>
      <c r="H109" s="20">
        <f>Data!F107</f>
        <v>0.56167955141096704</v>
      </c>
      <c r="I109" s="20">
        <f>Data!G107</f>
        <v>0.41049424219262998</v>
      </c>
      <c r="J109" s="20">
        <f>Data!H107</f>
        <v>0.453342471928808</v>
      </c>
    </row>
    <row r="110" spans="1:10">
      <c r="B110" s="17" t="str">
        <f>Data!B108</f>
        <v>Vet ej</v>
      </c>
      <c r="C110" s="20">
        <f>Data!C108</f>
        <v>2.6735380894197001E-2</v>
      </c>
      <c r="E110" s="20">
        <f>Data!D108</f>
        <v>1.9833445487541301E-2</v>
      </c>
      <c r="F110" s="20">
        <f>Data!E108</f>
        <v>3.3781297768254198E-2</v>
      </c>
      <c r="H110" s="20">
        <f>Data!F108</f>
        <v>3.2677127494032898E-2</v>
      </c>
      <c r="I110" s="20">
        <f>Data!G108</f>
        <v>2.53356860116529E-2</v>
      </c>
      <c r="J110" s="20">
        <f>Data!H108</f>
        <v>2.3536155131350399E-2</v>
      </c>
    </row>
    <row r="112" spans="1:10">
      <c r="A112" s="19" t="str">
        <f>Data!A111</f>
        <v>Vad stämmer överens med dig när det gäller hur högre el- och drivmedelspriser påverkat din privatekonomi?</v>
      </c>
      <c r="B112" s="19"/>
      <c r="C112" s="19"/>
      <c r="D112" s="19"/>
      <c r="E112" s="19"/>
      <c r="F112" s="19"/>
      <c r="G112" s="19"/>
      <c r="H112" s="19"/>
      <c r="I112" s="19"/>
      <c r="J112" s="19"/>
    </row>
    <row r="113" spans="1:10">
      <c r="B113" s="17" t="str">
        <f>Data!B111</f>
        <v>Klarar av de högre kostnaderna utan problem</v>
      </c>
      <c r="C113" s="20">
        <f>Data!C111</f>
        <v>0.24737343012588101</v>
      </c>
      <c r="E113" s="20">
        <f>Data!D111</f>
        <v>0.28303445167993202</v>
      </c>
      <c r="F113" s="20">
        <f>Data!E111</f>
        <v>0.20583591546891</v>
      </c>
      <c r="H113" s="20">
        <f>Data!F111</f>
        <v>0.22286764237606599</v>
      </c>
      <c r="I113" s="20">
        <f>Data!G111</f>
        <v>0.26917065581740302</v>
      </c>
      <c r="J113" s="20">
        <f>Data!H111</f>
        <v>0.236923273901083</v>
      </c>
    </row>
    <row r="114" spans="1:10">
      <c r="B114" s="17" t="str">
        <f>Data!B112</f>
        <v>Jag har anpassat mig och minskat på bilåkandet</v>
      </c>
      <c r="C114" s="20">
        <f>Data!C112</f>
        <v>0.40190203075534697</v>
      </c>
      <c r="E114" s="20">
        <f>Data!D112</f>
        <v>0.40320121623035399</v>
      </c>
      <c r="F114" s="20">
        <f>Data!E112</f>
        <v>0.40038875566230397</v>
      </c>
      <c r="H114" s="20">
        <f>Data!F112</f>
        <v>0.331767712379058</v>
      </c>
      <c r="I114" s="20">
        <f>Data!G112</f>
        <v>0.36419036960910101</v>
      </c>
      <c r="J114" s="20">
        <f>Data!H112</f>
        <v>0.48930454446027399</v>
      </c>
    </row>
    <row r="115" spans="1:10">
      <c r="B115" s="17" t="str">
        <f>Data!B113</f>
        <v>Har färre och/eller bensinsnålare bilar nu jämfört med tidigare</v>
      </c>
      <c r="C115" s="20">
        <f>Data!C113</f>
        <v>6.2779008211814605E-2</v>
      </c>
      <c r="E115" s="20">
        <f>Data!D113</f>
        <v>6.2892328830094504E-2</v>
      </c>
      <c r="F115" s="20">
        <f>Data!E113</f>
        <v>6.2647013764162596E-2</v>
      </c>
      <c r="H115" s="20">
        <f>Data!F113</f>
        <v>2.26312033144778E-2</v>
      </c>
      <c r="I115" s="20">
        <f>Data!G113</f>
        <v>7.7267534022052803E-2</v>
      </c>
      <c r="J115" s="20">
        <f>Data!H113</f>
        <v>7.0530512426799599E-2</v>
      </c>
    </row>
    <row r="116" spans="1:10">
      <c r="B116" s="17" t="str">
        <f>Data!B114</f>
        <v>Bundit elpriset</v>
      </c>
      <c r="C116" s="20">
        <f>Data!C114</f>
        <v>0.140397517714096</v>
      </c>
      <c r="E116" s="20">
        <f>Data!D114</f>
        <v>0.136385704317391</v>
      </c>
      <c r="F116" s="20">
        <f>Data!E114</f>
        <v>0.14507042809368501</v>
      </c>
      <c r="H116" s="20">
        <f>Data!F114</f>
        <v>9.7384719559978905E-2</v>
      </c>
      <c r="I116" s="20">
        <f>Data!G114</f>
        <v>0.124626672756604</v>
      </c>
      <c r="J116" s="20">
        <f>Data!H114</f>
        <v>0.185377884840109</v>
      </c>
    </row>
    <row r="117" spans="1:10">
      <c r="B117" s="17" t="str">
        <f>Data!B115</f>
        <v>Har rörligt elpris men har anpassat elförbrukningen efter elprisets variation över dygnet</v>
      </c>
      <c r="C117" s="20">
        <f>Data!C115</f>
        <v>0.15381386821395199</v>
      </c>
      <c r="E117" s="20">
        <f>Data!D115</f>
        <v>0.14602011329048201</v>
      </c>
      <c r="F117" s="20">
        <f>Data!E115</f>
        <v>0.16289193707621899</v>
      </c>
      <c r="H117" s="20">
        <f>Data!F115</f>
        <v>0.17521639750409601</v>
      </c>
      <c r="I117" s="20">
        <f>Data!G115</f>
        <v>0.13469861403755101</v>
      </c>
      <c r="J117" s="20">
        <f>Data!H115</f>
        <v>0.16303244036885101</v>
      </c>
    </row>
    <row r="118" spans="1:10">
      <c r="B118" s="17" t="str">
        <f>Data!B116</f>
        <v>Tar av besparingar för att klara högre kostnader</v>
      </c>
      <c r="C118" s="20">
        <f>Data!C116</f>
        <v>0.16838207501223301</v>
      </c>
      <c r="E118" s="20">
        <f>Data!D116</f>
        <v>0.16758544714546</v>
      </c>
      <c r="F118" s="20">
        <f>Data!E116</f>
        <v>0.169309977249753</v>
      </c>
      <c r="H118" s="20">
        <f>Data!F116</f>
        <v>0.154129062412146</v>
      </c>
      <c r="I118" s="20">
        <f>Data!G116</f>
        <v>0.13930560111867801</v>
      </c>
      <c r="J118" s="20">
        <f>Data!H116</f>
        <v>0.21123988623988299</v>
      </c>
    </row>
    <row r="119" spans="1:10">
      <c r="B119" s="17" t="str">
        <f>Data!B117</f>
        <v>Har tagit lån för att klara högre kostnader</v>
      </c>
      <c r="C119" s="20">
        <f>Data!C117</f>
        <v>1.5730430381940101E-2</v>
      </c>
      <c r="E119" s="20">
        <f>Data!D117</f>
        <v>2.34379513022763E-2</v>
      </c>
      <c r="F119" s="20">
        <f>Data!E117</f>
        <v>6.7528058146762403E-3</v>
      </c>
      <c r="H119" s="20">
        <f>Data!F117</f>
        <v>0</v>
      </c>
      <c r="I119" s="20">
        <f>Data!G117</f>
        <v>2.1663750994490302E-2</v>
      </c>
      <c r="J119" s="20">
        <f>Data!H117</f>
        <v>1.8466919165648001E-2</v>
      </c>
    </row>
    <row r="120" spans="1:10">
      <c r="B120" s="17" t="str">
        <f>Data!B118</f>
        <v>Minskat på sparandet för att ha råd med högre omkostnader</v>
      </c>
      <c r="C120" s="20">
        <f>Data!C118</f>
        <v>0.185512466690366</v>
      </c>
      <c r="E120" s="20">
        <f>Data!D118</f>
        <v>0.19122120862762401</v>
      </c>
      <c r="F120" s="20">
        <f>Data!E118</f>
        <v>0.17886299503874001</v>
      </c>
      <c r="H120" s="20">
        <f>Data!F118</f>
        <v>0.22651863745895401</v>
      </c>
      <c r="I120" s="20">
        <f>Data!G118</f>
        <v>0.21131706291251001</v>
      </c>
      <c r="J120" s="20">
        <f>Data!H118</f>
        <v>0.130008684132082</v>
      </c>
    </row>
    <row r="121" spans="1:10">
      <c r="B121" s="17" t="str">
        <f>Data!B119</f>
        <v>Minskat på annan konsumtion för att ha råd med högre omkostnader</v>
      </c>
      <c r="C121" s="20">
        <f>Data!C119</f>
        <v>0.35186572319701298</v>
      </c>
      <c r="E121" s="20">
        <f>Data!D119</f>
        <v>0.327876804310756</v>
      </c>
      <c r="F121" s="20">
        <f>Data!E119</f>
        <v>0.37980771774510802</v>
      </c>
      <c r="H121" s="20">
        <f>Data!F119</f>
        <v>0.34360158015001502</v>
      </c>
      <c r="I121" s="20">
        <f>Data!G119</f>
        <v>0.384199074142622</v>
      </c>
      <c r="J121" s="20">
        <f>Data!H119</f>
        <v>0.31906198137800101</v>
      </c>
    </row>
    <row r="122" spans="1:10">
      <c r="B122" s="17" t="str">
        <f>Data!B120</f>
        <v>Annat</v>
      </c>
      <c r="C122" s="20">
        <f>Data!C120</f>
        <v>5.2023778612587897E-2</v>
      </c>
      <c r="E122" s="20">
        <f>Data!D120</f>
        <v>7.4740638249364694E-2</v>
      </c>
      <c r="F122" s="20">
        <f>Data!E120</f>
        <v>2.5563462867208502E-2</v>
      </c>
      <c r="H122" s="20">
        <f>Data!F120</f>
        <v>5.06214631150117E-2</v>
      </c>
      <c r="I122" s="20">
        <f>Data!G120</f>
        <v>6.83432385998516E-2</v>
      </c>
      <c r="J122" s="20">
        <f>Data!H120</f>
        <v>3.3761246957782702E-2</v>
      </c>
    </row>
    <row r="123" spans="1:10">
      <c r="B123" s="17" t="str">
        <f>Data!B121</f>
        <v>Vet ej</v>
      </c>
      <c r="C123" s="20">
        <f>Data!C121</f>
        <v>3.2421291131208799E-2</v>
      </c>
      <c r="E123" s="20">
        <f>Data!D121</f>
        <v>1.9685351826304799E-2</v>
      </c>
      <c r="F123" s="20">
        <f>Data!E121</f>
        <v>4.7255954932018097E-2</v>
      </c>
      <c r="H123" s="20">
        <f>Data!F121</f>
        <v>4.7352076021182903E-2</v>
      </c>
      <c r="I123" s="20">
        <f>Data!G121</f>
        <v>3.0487791975275499E-2</v>
      </c>
      <c r="J123" s="20">
        <f>Data!H121</f>
        <v>2.5489616569007102E-2</v>
      </c>
    </row>
    <row r="125" spans="1:10">
      <c r="A125" s="19" t="str">
        <f>Data!A124</f>
        <v>Har du till följd av ökade kostnader för el och drivmedel funderat på?</v>
      </c>
      <c r="B125" s="19"/>
      <c r="C125" s="19"/>
      <c r="D125" s="19"/>
      <c r="E125" s="19"/>
      <c r="F125" s="19"/>
      <c r="G125" s="19"/>
      <c r="H125" s="19"/>
      <c r="I125" s="19"/>
      <c r="J125" s="19"/>
    </row>
    <row r="126" spans="1:10">
      <c r="B126" s="17" t="str">
        <f>Data!B124</f>
        <v>Att byta värmesystem</v>
      </c>
      <c r="C126" s="20">
        <f>Data!C124</f>
        <v>4.1129772372104002E-2</v>
      </c>
      <c r="E126" s="20">
        <f>Data!D124</f>
        <v>4.3399742863549202E-2</v>
      </c>
      <c r="F126" s="20">
        <f>Data!E124</f>
        <v>3.8812447962799701E-2</v>
      </c>
      <c r="H126" s="20">
        <f>Data!F124</f>
        <v>1.3340579175457E-2</v>
      </c>
      <c r="I126" s="20">
        <f>Data!G124</f>
        <v>6.8840405524715195E-2</v>
      </c>
      <c r="J126" s="20">
        <f>Data!H124</f>
        <v>3.3092535488983402E-2</v>
      </c>
    </row>
    <row r="127" spans="1:10">
      <c r="B127" s="17" t="str">
        <f>Data!B125</f>
        <v>Att flytta till annan bostad med billigare uppvärmning</v>
      </c>
      <c r="C127" s="20">
        <f>Data!C125</f>
        <v>2.4060067413689299E-2</v>
      </c>
      <c r="E127" s="20">
        <f>Data!D125</f>
        <v>3.3148112575316399E-2</v>
      </c>
      <c r="F127" s="20">
        <f>Data!E125</f>
        <v>1.47824362879687E-2</v>
      </c>
      <c r="H127" s="20">
        <f>Data!F125</f>
        <v>5.3878794354329601E-2</v>
      </c>
      <c r="I127" s="20">
        <f>Data!G125</f>
        <v>1.17416603369514E-2</v>
      </c>
      <c r="J127" s="20">
        <f>Data!H125</f>
        <v>1.3757860445655801E-2</v>
      </c>
    </row>
    <row r="128" spans="1:10">
      <c r="B128" s="17" t="str">
        <f>Data!B126</f>
        <v>Att flytta för att slippa ta bilen till arbete, skola, fritidsaktiviteter etc</v>
      </c>
      <c r="C128" s="20">
        <f>Data!C126</f>
        <v>3.06921297130794E-2</v>
      </c>
      <c r="E128" s="20">
        <f>Data!D126</f>
        <v>3.4286224770378203E-2</v>
      </c>
      <c r="F128" s="20">
        <f>Data!E126</f>
        <v>2.70230581383488E-2</v>
      </c>
      <c r="H128" s="20">
        <f>Data!F126</f>
        <v>6.8055058727829396E-2</v>
      </c>
      <c r="I128" s="20">
        <f>Data!G126</f>
        <v>2.2220728483372001E-2</v>
      </c>
      <c r="J128" s="20">
        <f>Data!H126</f>
        <v>1.02159347381287E-2</v>
      </c>
    </row>
    <row r="129" spans="2:10">
      <c r="B129" s="17" t="str">
        <f>Data!B127</f>
        <v>Att byta bil</v>
      </c>
      <c r="C129" s="20">
        <f>Data!C127</f>
        <v>0.155623698876173</v>
      </c>
      <c r="E129" s="20">
        <f>Data!D127</f>
        <v>0.167738391756975</v>
      </c>
      <c r="F129" s="20">
        <f>Data!E127</f>
        <v>0.14325628104862401</v>
      </c>
      <c r="H129" s="20">
        <f>Data!F127</f>
        <v>0.136045960843104</v>
      </c>
      <c r="I129" s="20">
        <f>Data!G127</f>
        <v>0.19903745178385199</v>
      </c>
      <c r="J129" s="20">
        <f>Data!H127</f>
        <v>0.123998050426026</v>
      </c>
    </row>
    <row r="130" spans="2:10">
      <c r="B130" s="17" t="str">
        <f>Data!B128</f>
        <v>Att installera solceller eller annan produkt i syfte att få ned elförbrukningen</v>
      </c>
      <c r="C130" s="20">
        <f>Data!C128</f>
        <v>0.16899359546783099</v>
      </c>
      <c r="E130" s="20">
        <f>Data!D128</f>
        <v>0.203894236023651</v>
      </c>
      <c r="F130" s="20">
        <f>Data!E128</f>
        <v>0.13336489167403501</v>
      </c>
      <c r="H130" s="20">
        <f>Data!F128</f>
        <v>7.7235255200690398E-2</v>
      </c>
      <c r="I130" s="20">
        <f>Data!G128</f>
        <v>0.22870414237268599</v>
      </c>
      <c r="J130" s="20">
        <f>Data!H128</f>
        <v>0.17700033977385601</v>
      </c>
    </row>
    <row r="131" spans="2:10">
      <c r="B131" s="17" t="str">
        <f>Data!B129</f>
        <v>Annat</v>
      </c>
      <c r="C131" s="20">
        <f>Data!C129</f>
        <v>5.8098732518550703E-2</v>
      </c>
      <c r="E131" s="20">
        <f>Data!D129</f>
        <v>5.2164727452580398E-2</v>
      </c>
      <c r="F131" s="20">
        <f>Data!E129</f>
        <v>6.4156527030035396E-2</v>
      </c>
      <c r="H131" s="20">
        <f>Data!F129</f>
        <v>5.6014694340587402E-2</v>
      </c>
      <c r="I131" s="20">
        <f>Data!G129</f>
        <v>6.1971490389234399E-2</v>
      </c>
      <c r="J131" s="20">
        <f>Data!H129</f>
        <v>5.5545734365334998E-2</v>
      </c>
    </row>
    <row r="132" spans="2:10">
      <c r="B132" s="17" t="str">
        <f>Data!B130</f>
        <v>Inte funderat på något av ovanstående</v>
      </c>
      <c r="C132" s="20">
        <f>Data!C130</f>
        <v>0.59824814661909398</v>
      </c>
      <c r="E132" s="20">
        <f>Data!D130</f>
        <v>0.56698428584499305</v>
      </c>
      <c r="F132" s="20">
        <f>Data!E130</f>
        <v>0.63016420366651205</v>
      </c>
      <c r="H132" s="20">
        <f>Data!F130</f>
        <v>0.66008385023730998</v>
      </c>
      <c r="I132" s="20">
        <f>Data!G130</f>
        <v>0.53347157358246899</v>
      </c>
      <c r="J132" s="20">
        <f>Data!H130</f>
        <v>0.61951825870480604</v>
      </c>
    </row>
    <row r="133" spans="2:10">
      <c r="B133" s="17" t="str">
        <f>Data!B131</f>
        <v>Vet ej</v>
      </c>
      <c r="C133" s="20">
        <f>Data!C131</f>
        <v>4.2040243725019702E-2</v>
      </c>
      <c r="E133" s="20">
        <f>Data!D131</f>
        <v>4.16362786471852E-2</v>
      </c>
      <c r="F133" s="20">
        <f>Data!E131</f>
        <v>4.2452635929632103E-2</v>
      </c>
      <c r="H133" s="20">
        <f>Data!F131</f>
        <v>5.1063497227347703E-2</v>
      </c>
      <c r="I133" s="20">
        <f>Data!G131</f>
        <v>4.1396761048214603E-2</v>
      </c>
      <c r="J133" s="20">
        <f>Data!H131</f>
        <v>3.5571177688593997E-2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D03E-EEC6-4884-9260-501C8B316652}">
  <dimension ref="A1:AM132"/>
  <sheetViews>
    <sheetView workbookViewId="0"/>
  </sheetViews>
  <sheetFormatPr defaultRowHeight="15"/>
  <cols>
    <col min="1" max="1" width="53.5703125" style="2" customWidth="1"/>
    <col min="2" max="2" width="43.7109375" style="2" bestFit="1" customWidth="1"/>
    <col min="3" max="39" width="15.42578125" style="2" customWidth="1"/>
    <col min="40" max="16384" width="9.140625" style="2"/>
  </cols>
  <sheetData>
    <row r="1" spans="1:39" ht="15.75">
      <c r="A1" s="1" t="s">
        <v>0</v>
      </c>
    </row>
    <row r="2" spans="1:39" ht="15.75">
      <c r="A2" s="1" t="s">
        <v>1</v>
      </c>
    </row>
    <row r="4" spans="1:39" ht="41.25" customHeight="1">
      <c r="A4" s="3" t="s">
        <v>2</v>
      </c>
      <c r="B4" s="4" t="s">
        <v>2</v>
      </c>
      <c r="C4" s="5"/>
      <c r="D4" s="6" t="s">
        <v>3</v>
      </c>
      <c r="E4" s="6" t="s">
        <v>2</v>
      </c>
      <c r="F4" s="6" t="s">
        <v>4</v>
      </c>
      <c r="G4" s="6" t="s">
        <v>2</v>
      </c>
      <c r="H4" s="6" t="s">
        <v>2</v>
      </c>
      <c r="I4" s="6" t="s">
        <v>5</v>
      </c>
      <c r="J4" s="6" t="s">
        <v>2</v>
      </c>
      <c r="K4" s="6" t="s">
        <v>2</v>
      </c>
      <c r="L4" s="6" t="s">
        <v>2</v>
      </c>
      <c r="M4" s="6" t="s">
        <v>6</v>
      </c>
      <c r="N4" s="6" t="s">
        <v>2</v>
      </c>
      <c r="O4" s="6" t="s">
        <v>2</v>
      </c>
      <c r="P4" s="6" t="s">
        <v>2</v>
      </c>
      <c r="Q4" s="6" t="s">
        <v>7</v>
      </c>
      <c r="R4" s="6" t="s">
        <v>2</v>
      </c>
      <c r="S4" s="6" t="s">
        <v>2</v>
      </c>
      <c r="T4" s="6" t="s">
        <v>2</v>
      </c>
      <c r="U4" s="6" t="s">
        <v>8</v>
      </c>
      <c r="V4" s="6" t="s">
        <v>2</v>
      </c>
      <c r="W4" s="6" t="s">
        <v>2</v>
      </c>
      <c r="X4" s="6" t="s">
        <v>2</v>
      </c>
      <c r="Y4" s="6" t="s">
        <v>9</v>
      </c>
      <c r="Z4" s="6" t="s">
        <v>2</v>
      </c>
      <c r="AA4" s="6" t="s">
        <v>10</v>
      </c>
      <c r="AB4" s="6" t="s">
        <v>2</v>
      </c>
      <c r="AC4" s="6" t="s">
        <v>2</v>
      </c>
      <c r="AD4" s="6" t="s">
        <v>2</v>
      </c>
      <c r="AE4" s="6" t="s">
        <v>2</v>
      </c>
      <c r="AF4" s="6" t="s">
        <v>2</v>
      </c>
      <c r="AG4" s="6" t="s">
        <v>2</v>
      </c>
      <c r="AH4" s="6" t="s">
        <v>2</v>
      </c>
      <c r="AI4" s="6" t="s">
        <v>11</v>
      </c>
      <c r="AJ4" s="6" t="s">
        <v>2</v>
      </c>
      <c r="AK4" s="6" t="s">
        <v>2</v>
      </c>
      <c r="AL4" s="6" t="s">
        <v>2</v>
      </c>
      <c r="AM4" s="6" t="s">
        <v>2</v>
      </c>
    </row>
    <row r="5" spans="1:39" ht="41.25" customHeight="1">
      <c r="A5" s="2" t="s">
        <v>2</v>
      </c>
      <c r="B5" s="7" t="s">
        <v>2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 t="s">
        <v>24</v>
      </c>
      <c r="T5" s="5" t="s">
        <v>25</v>
      </c>
      <c r="U5" s="5" t="s">
        <v>28</v>
      </c>
      <c r="V5" s="5" t="s">
        <v>29</v>
      </c>
      <c r="W5" s="5" t="s">
        <v>30</v>
      </c>
      <c r="X5" s="5" t="s">
        <v>25</v>
      </c>
      <c r="Y5" s="5" t="s">
        <v>31</v>
      </c>
      <c r="Z5" s="5" t="s">
        <v>27</v>
      </c>
      <c r="AA5" s="5" t="s">
        <v>32</v>
      </c>
      <c r="AB5" s="5" t="s">
        <v>33</v>
      </c>
      <c r="AC5" s="5" t="s">
        <v>34</v>
      </c>
      <c r="AD5" s="5" t="s">
        <v>35</v>
      </c>
      <c r="AE5" s="5" t="s">
        <v>36</v>
      </c>
      <c r="AF5" s="5" t="s">
        <v>37</v>
      </c>
      <c r="AG5" s="5" t="s">
        <v>38</v>
      </c>
      <c r="AH5" s="5" t="s">
        <v>39</v>
      </c>
      <c r="AI5" s="5" t="s">
        <v>32</v>
      </c>
      <c r="AJ5" s="5" t="s">
        <v>40</v>
      </c>
      <c r="AK5" s="5" t="s">
        <v>41</v>
      </c>
      <c r="AL5" s="5" t="s">
        <v>42</v>
      </c>
      <c r="AM5" s="5" t="s">
        <v>43</v>
      </c>
    </row>
    <row r="6" spans="1:39">
      <c r="A6" s="3" t="s">
        <v>2</v>
      </c>
      <c r="B6" s="7" t="s">
        <v>2</v>
      </c>
      <c r="C6" s="5" t="s">
        <v>44</v>
      </c>
      <c r="D6" s="5" t="s">
        <v>44</v>
      </c>
      <c r="E6" s="5" t="s">
        <v>44</v>
      </c>
      <c r="F6" s="5" t="s">
        <v>44</v>
      </c>
      <c r="G6" s="5" t="s">
        <v>44</v>
      </c>
      <c r="H6" s="5" t="s">
        <v>44</v>
      </c>
      <c r="I6" s="5" t="s">
        <v>44</v>
      </c>
      <c r="J6" s="5" t="s">
        <v>44</v>
      </c>
      <c r="K6" s="5" t="s">
        <v>44</v>
      </c>
      <c r="L6" s="5" t="s">
        <v>44</v>
      </c>
      <c r="M6" s="5" t="s">
        <v>44</v>
      </c>
      <c r="N6" s="5" t="s">
        <v>44</v>
      </c>
      <c r="O6" s="5" t="s">
        <v>44</v>
      </c>
      <c r="P6" s="5" t="s">
        <v>44</v>
      </c>
      <c r="Q6" s="5" t="s">
        <v>44</v>
      </c>
      <c r="R6" s="5" t="s">
        <v>44</v>
      </c>
      <c r="S6" s="5" t="s">
        <v>44</v>
      </c>
      <c r="T6" s="5" t="s">
        <v>44</v>
      </c>
      <c r="U6" s="5" t="s">
        <v>44</v>
      </c>
      <c r="V6" s="5" t="s">
        <v>44</v>
      </c>
      <c r="W6" s="5" t="s">
        <v>44</v>
      </c>
      <c r="X6" s="5" t="s">
        <v>44</v>
      </c>
      <c r="Y6" s="5" t="s">
        <v>44</v>
      </c>
      <c r="Z6" s="5" t="s">
        <v>44</v>
      </c>
      <c r="AA6" s="5" t="s">
        <v>44</v>
      </c>
      <c r="AB6" s="5" t="s">
        <v>44</v>
      </c>
      <c r="AC6" s="5" t="s">
        <v>44</v>
      </c>
      <c r="AD6" s="5" t="s">
        <v>44</v>
      </c>
      <c r="AE6" s="5" t="s">
        <v>44</v>
      </c>
      <c r="AF6" s="5" t="s">
        <v>44</v>
      </c>
      <c r="AG6" s="5" t="s">
        <v>44</v>
      </c>
      <c r="AH6" s="5" t="s">
        <v>44</v>
      </c>
      <c r="AI6" s="5" t="s">
        <v>44</v>
      </c>
      <c r="AJ6" s="5" t="s">
        <v>44</v>
      </c>
      <c r="AK6" s="5" t="s">
        <v>44</v>
      </c>
      <c r="AL6" s="5" t="s">
        <v>44</v>
      </c>
      <c r="AM6" s="5" t="s">
        <v>44</v>
      </c>
    </row>
    <row r="7" spans="1:39" ht="25.5" customHeight="1">
      <c r="A7" s="8" t="s">
        <v>45</v>
      </c>
      <c r="B7" s="9" t="s">
        <v>46</v>
      </c>
      <c r="C7" s="10">
        <v>0.37382331568166699</v>
      </c>
      <c r="D7" s="10">
        <v>0.40179035855805301</v>
      </c>
      <c r="E7" s="10">
        <v>0.345272851542262</v>
      </c>
      <c r="F7" s="10">
        <v>0.48895062580486598</v>
      </c>
      <c r="G7" s="10">
        <v>0.39360129322830401</v>
      </c>
      <c r="H7" s="10">
        <v>0.26086935430735098</v>
      </c>
      <c r="I7" s="10">
        <v>0.32694311244844698</v>
      </c>
      <c r="J7" s="10">
        <v>0.37403555054720899</v>
      </c>
      <c r="K7" s="10">
        <v>0.44102807682570699</v>
      </c>
      <c r="L7" s="10">
        <v>0.19443537498782801</v>
      </c>
      <c r="M7" s="10">
        <v>0.36653279553642898</v>
      </c>
      <c r="N7" s="10">
        <v>0.384760960714635</v>
      </c>
      <c r="O7" s="10">
        <v>0.35005856714926098</v>
      </c>
      <c r="P7" s="10">
        <v>0.35791770177124999</v>
      </c>
      <c r="Q7" s="10">
        <v>0.363398892075117</v>
      </c>
      <c r="R7" s="10">
        <v>0.400174610677903</v>
      </c>
      <c r="S7" s="10">
        <v>0.5</v>
      </c>
      <c r="T7" s="10">
        <v>0.33687805352177003</v>
      </c>
      <c r="U7" s="10">
        <v>0.18953596780339499</v>
      </c>
      <c r="V7" s="10">
        <v>0.37681213030500998</v>
      </c>
      <c r="W7" s="10">
        <v>0.38496564245228598</v>
      </c>
      <c r="X7" s="10">
        <v>0</v>
      </c>
      <c r="Y7" s="10">
        <v>0.42210503201681399</v>
      </c>
      <c r="Z7" s="10">
        <v>0.27800793341674601</v>
      </c>
      <c r="AA7" s="10">
        <v>0.34921953956041402</v>
      </c>
      <c r="AB7" s="10">
        <v>0.42358079239769603</v>
      </c>
      <c r="AC7" s="10">
        <v>0.37003365628490298</v>
      </c>
      <c r="AD7" s="10">
        <v>0.33575399793946198</v>
      </c>
      <c r="AE7" s="10">
        <v>0.38581289349138098</v>
      </c>
      <c r="AF7" s="10">
        <v>0.34461241018022798</v>
      </c>
      <c r="AG7" s="10">
        <v>0.29886341659628901</v>
      </c>
      <c r="AH7" s="10">
        <v>0.448690503465701</v>
      </c>
      <c r="AI7" s="10">
        <v>0.34680380478692802</v>
      </c>
      <c r="AJ7" s="10">
        <v>0.31730119483045299</v>
      </c>
      <c r="AK7" s="10">
        <v>0.39335169326638503</v>
      </c>
      <c r="AL7" s="10">
        <v>0.38643693323061601</v>
      </c>
      <c r="AM7" s="10">
        <v>0.35393165417522199</v>
      </c>
    </row>
    <row r="8" spans="1:39">
      <c r="A8" s="7" t="s">
        <v>2</v>
      </c>
      <c r="B8" s="9" t="s">
        <v>47</v>
      </c>
      <c r="C8" s="11">
        <v>0.58428634701269999</v>
      </c>
      <c r="D8" s="11">
        <v>0.56140014986215203</v>
      </c>
      <c r="E8" s="11">
        <v>0.60764997376158503</v>
      </c>
      <c r="F8" s="11">
        <v>0.47449193611447199</v>
      </c>
      <c r="G8" s="11">
        <v>0.55441434564671399</v>
      </c>
      <c r="H8" s="11">
        <v>0.70397311569876597</v>
      </c>
      <c r="I8" s="11">
        <v>0.64758531591445001</v>
      </c>
      <c r="J8" s="11">
        <v>0.58583757897356903</v>
      </c>
      <c r="K8" s="11">
        <v>0.52024202766255701</v>
      </c>
      <c r="L8" s="11">
        <v>0.702326313876248</v>
      </c>
      <c r="M8" s="11">
        <v>0.58605910872669897</v>
      </c>
      <c r="N8" s="11">
        <v>0.57622553378871599</v>
      </c>
      <c r="O8" s="11">
        <v>0.64994143285073902</v>
      </c>
      <c r="P8" s="11">
        <v>0.57759174774268396</v>
      </c>
      <c r="Q8" s="11">
        <v>0.594499827648719</v>
      </c>
      <c r="R8" s="11">
        <v>0.55979692109629797</v>
      </c>
      <c r="S8" s="11">
        <v>0</v>
      </c>
      <c r="T8" s="11">
        <v>0.66312194647822997</v>
      </c>
      <c r="U8" s="11">
        <v>0.78794082512335295</v>
      </c>
      <c r="V8" s="11">
        <v>0.583213991913068</v>
      </c>
      <c r="W8" s="11">
        <v>0.57237457904613798</v>
      </c>
      <c r="X8" s="11">
        <v>0.5</v>
      </c>
      <c r="Y8" s="11">
        <v>0.53441633226026997</v>
      </c>
      <c r="Z8" s="11">
        <v>0.68325371788851297</v>
      </c>
      <c r="AA8" s="11">
        <v>0.58194119345022799</v>
      </c>
      <c r="AB8" s="11">
        <v>0.54800719839724199</v>
      </c>
      <c r="AC8" s="11">
        <v>0.58133532866844395</v>
      </c>
      <c r="AD8" s="11">
        <v>0.62311391058422505</v>
      </c>
      <c r="AE8" s="11">
        <v>0.58934217423922197</v>
      </c>
      <c r="AF8" s="11">
        <v>0.62875658162018</v>
      </c>
      <c r="AG8" s="11">
        <v>0.68044986224441695</v>
      </c>
      <c r="AH8" s="11">
        <v>0.48816865318300501</v>
      </c>
      <c r="AI8" s="11">
        <v>0.58323450371325003</v>
      </c>
      <c r="AJ8" s="11">
        <v>0.63957263727219504</v>
      </c>
      <c r="AK8" s="11">
        <v>0.60664830673361503</v>
      </c>
      <c r="AL8" s="11">
        <v>0.57516806924638797</v>
      </c>
      <c r="AM8" s="11">
        <v>0.59866586138638</v>
      </c>
    </row>
    <row r="9" spans="1:39">
      <c r="A9" s="7" t="s">
        <v>2</v>
      </c>
      <c r="B9" s="9" t="s">
        <v>48</v>
      </c>
      <c r="C9" s="10">
        <v>4.1890337305633303E-2</v>
      </c>
      <c r="D9" s="10">
        <v>3.6809491579790903E-2</v>
      </c>
      <c r="E9" s="10">
        <v>4.7077174696153003E-2</v>
      </c>
      <c r="F9" s="10">
        <v>3.6557438080666298E-2</v>
      </c>
      <c r="G9" s="10">
        <v>5.1984361124981802E-2</v>
      </c>
      <c r="H9" s="10">
        <v>3.5157529993882601E-2</v>
      </c>
      <c r="I9" s="10">
        <v>2.5471571637103198E-2</v>
      </c>
      <c r="J9" s="10">
        <v>4.0126870479221102E-2</v>
      </c>
      <c r="K9" s="10">
        <v>3.8729895511735599E-2</v>
      </c>
      <c r="L9" s="10">
        <v>0.10323831113592399</v>
      </c>
      <c r="M9" s="10">
        <v>4.7408095736872102E-2</v>
      </c>
      <c r="N9" s="10">
        <v>3.9013505496646998E-2</v>
      </c>
      <c r="O9" s="10">
        <v>0</v>
      </c>
      <c r="P9" s="10">
        <v>6.4490550486066403E-2</v>
      </c>
      <c r="Q9" s="10">
        <v>4.2101280276162403E-2</v>
      </c>
      <c r="R9" s="10">
        <v>4.00284682257993E-2</v>
      </c>
      <c r="S9" s="10">
        <v>0.5</v>
      </c>
      <c r="T9" s="10">
        <v>0</v>
      </c>
      <c r="U9" s="10">
        <v>2.25232070732523E-2</v>
      </c>
      <c r="V9" s="10">
        <v>3.9973877781921498E-2</v>
      </c>
      <c r="W9" s="10">
        <v>4.2659778501574798E-2</v>
      </c>
      <c r="X9" s="10">
        <v>0.5</v>
      </c>
      <c r="Y9" s="10">
        <v>4.3478635722915999E-2</v>
      </c>
      <c r="Z9" s="10">
        <v>3.8738348694741097E-2</v>
      </c>
      <c r="AA9" s="10">
        <v>6.8839266989358203E-2</v>
      </c>
      <c r="AB9" s="10">
        <v>2.8412009205062799E-2</v>
      </c>
      <c r="AC9" s="10">
        <v>4.8631015046653001E-2</v>
      </c>
      <c r="AD9" s="10">
        <v>4.1132091476313699E-2</v>
      </c>
      <c r="AE9" s="10">
        <v>2.48449322693967E-2</v>
      </c>
      <c r="AF9" s="10">
        <v>2.66310081995919E-2</v>
      </c>
      <c r="AG9" s="10">
        <v>2.0686721159294499E-2</v>
      </c>
      <c r="AH9" s="10">
        <v>6.3140843351293996E-2</v>
      </c>
      <c r="AI9" s="10">
        <v>6.9961691499822495E-2</v>
      </c>
      <c r="AJ9" s="10">
        <v>4.3126167897352401E-2</v>
      </c>
      <c r="AK9" s="10">
        <v>0</v>
      </c>
      <c r="AL9" s="10">
        <v>3.8394997522996403E-2</v>
      </c>
      <c r="AM9" s="10">
        <v>4.7402484438397598E-2</v>
      </c>
    </row>
    <row r="10" spans="1:39">
      <c r="A10" s="7" t="s">
        <v>2</v>
      </c>
      <c r="B10" s="12" t="s">
        <v>49</v>
      </c>
      <c r="C10" s="13">
        <v>1011.0000000025</v>
      </c>
      <c r="D10" s="13">
        <v>510.71819634480198</v>
      </c>
      <c r="E10" s="13">
        <v>500.28180365769902</v>
      </c>
      <c r="F10" s="13">
        <v>278.76654779289902</v>
      </c>
      <c r="G10" s="13">
        <v>381.33268216840003</v>
      </c>
      <c r="H10" s="13">
        <v>350.90077004120002</v>
      </c>
      <c r="I10" s="13">
        <v>240.0535462128</v>
      </c>
      <c r="J10" s="13">
        <v>262.39077459459997</v>
      </c>
      <c r="K10" s="13">
        <v>415.36844285379999</v>
      </c>
      <c r="L10" s="13">
        <v>93.187236341299993</v>
      </c>
      <c r="M10" s="13">
        <v>497.81288682820002</v>
      </c>
      <c r="N10" s="13">
        <v>452.11731485180098</v>
      </c>
      <c r="O10" s="13">
        <v>43.8255871657</v>
      </c>
      <c r="P10" s="13">
        <v>17.244211156799999</v>
      </c>
      <c r="Q10" s="13">
        <v>704.60818077060105</v>
      </c>
      <c r="R10" s="13">
        <v>289.14760807509998</v>
      </c>
      <c r="S10" s="13">
        <v>2.2241773403999998</v>
      </c>
      <c r="T10" s="13">
        <v>15.0200338164</v>
      </c>
      <c r="U10" s="13">
        <v>39.435833174700001</v>
      </c>
      <c r="V10" s="13">
        <v>340.33047091449998</v>
      </c>
      <c r="W10" s="13">
        <v>629.19956194589997</v>
      </c>
      <c r="X10" s="13">
        <v>2.0341339673999999</v>
      </c>
      <c r="Y10" s="13">
        <v>672.25053391899996</v>
      </c>
      <c r="Z10" s="13">
        <v>338.74946608350001</v>
      </c>
      <c r="AA10" s="13">
        <v>229.24384522919999</v>
      </c>
      <c r="AB10" s="13">
        <v>185.71862639899999</v>
      </c>
      <c r="AC10" s="13">
        <v>93.236777232600005</v>
      </c>
      <c r="AD10" s="13">
        <v>131.05279107929999</v>
      </c>
      <c r="AE10" s="13">
        <v>205.76291768350001</v>
      </c>
      <c r="AF10" s="13">
        <v>70.819943438300001</v>
      </c>
      <c r="AG10" s="13">
        <v>38.586074789400001</v>
      </c>
      <c r="AH10" s="13">
        <v>56.579024151200002</v>
      </c>
      <c r="AI10" s="13">
        <v>225.5659908886</v>
      </c>
      <c r="AJ10" s="13">
        <v>65.292449688600001</v>
      </c>
      <c r="AK10" s="13">
        <v>101.4583680337</v>
      </c>
      <c r="AL10" s="13">
        <v>618.68319139159996</v>
      </c>
      <c r="AM10" s="13">
        <v>392.31680861090001</v>
      </c>
    </row>
    <row r="11" spans="1:39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>
      <c r="A12" s="8" t="s">
        <v>50</v>
      </c>
      <c r="B12" s="9" t="s">
        <v>51</v>
      </c>
      <c r="C12" s="10">
        <v>0.38712075539666002</v>
      </c>
      <c r="D12" s="10">
        <v>0.38996537262307102</v>
      </c>
      <c r="E12" s="10">
        <v>0.38374144923707199</v>
      </c>
      <c r="F12" s="10">
        <v>0.32492816923503198</v>
      </c>
      <c r="G12" s="10">
        <v>0.42325345373595502</v>
      </c>
      <c r="H12" s="10">
        <v>0.42048102714096303</v>
      </c>
      <c r="I12" s="10">
        <v>0.38545467520440202</v>
      </c>
      <c r="J12" s="10">
        <v>0.40951453985439001</v>
      </c>
      <c r="K12" s="10">
        <v>0.37281688856747303</v>
      </c>
      <c r="L12" s="10">
        <v>0.41765626211672502</v>
      </c>
      <c r="M12" s="10">
        <v>0.400967990171399</v>
      </c>
      <c r="N12" s="10">
        <v>0.37269278714878201</v>
      </c>
      <c r="O12" s="10">
        <v>0.37415069525193601</v>
      </c>
      <c r="P12" s="10">
        <v>0.416640425687963</v>
      </c>
      <c r="Q12" s="10">
        <v>0.37836802306372902</v>
      </c>
      <c r="R12" s="10">
        <v>0.404915097626937</v>
      </c>
      <c r="S12" s="10">
        <v>0</v>
      </c>
      <c r="T12" s="10">
        <v>0.50821126461571897</v>
      </c>
      <c r="U12" s="10">
        <v>0.10555064019346699</v>
      </c>
      <c r="V12" s="10">
        <v>0.42466752016847098</v>
      </c>
      <c r="W12" s="10">
        <v>0.37593084203483002</v>
      </c>
      <c r="X12" s="10"/>
      <c r="Y12" s="10">
        <v>0.38456291597786701</v>
      </c>
      <c r="Z12" s="10">
        <v>0.39482782271745598</v>
      </c>
      <c r="AA12" s="10">
        <v>0.38335022403570401</v>
      </c>
      <c r="AB12" s="10">
        <v>0.39243817859646601</v>
      </c>
      <c r="AC12" s="10">
        <v>0.337649459010186</v>
      </c>
      <c r="AD12" s="10">
        <v>0.47681469928271902</v>
      </c>
      <c r="AE12" s="10">
        <v>0.27030938325224702</v>
      </c>
      <c r="AF12" s="10">
        <v>0.43100144156230302</v>
      </c>
      <c r="AG12" s="10">
        <v>0.479673533995782</v>
      </c>
      <c r="AH12" s="10">
        <v>0.57535576169526603</v>
      </c>
      <c r="AI12" s="10">
        <v>0.368930306931603</v>
      </c>
      <c r="AJ12" s="10">
        <v>0.450663315906152</v>
      </c>
      <c r="AK12" s="10">
        <v>0.27234268964387698</v>
      </c>
      <c r="AL12" s="10">
        <v>0.40672578012728899</v>
      </c>
      <c r="AM12" s="10">
        <v>0.353364208298797</v>
      </c>
    </row>
    <row r="13" spans="1:39">
      <c r="A13" s="7" t="s">
        <v>2</v>
      </c>
      <c r="B13" s="9" t="s">
        <v>52</v>
      </c>
      <c r="C13" s="11">
        <v>0.29328123324935101</v>
      </c>
      <c r="D13" s="11">
        <v>0.31418539969304499</v>
      </c>
      <c r="E13" s="11">
        <v>0.26844781180750599</v>
      </c>
      <c r="F13" s="11">
        <v>0.256411196743631</v>
      </c>
      <c r="G13" s="11">
        <v>0.31138411231014201</v>
      </c>
      <c r="H13" s="11">
        <v>0.31849864745513901</v>
      </c>
      <c r="I13" s="11">
        <v>0.41134853138878302</v>
      </c>
      <c r="J13" s="11">
        <v>0.38389071226542298</v>
      </c>
      <c r="K13" s="11">
        <v>0.200014002233662</v>
      </c>
      <c r="L13" s="11">
        <v>0.23403029315205301</v>
      </c>
      <c r="M13" s="11">
        <v>0.29299705408951399</v>
      </c>
      <c r="N13" s="11">
        <v>0.30328632798423599</v>
      </c>
      <c r="O13" s="11">
        <v>0.11923759440327</v>
      </c>
      <c r="P13" s="11">
        <v>0.45230399849988301</v>
      </c>
      <c r="Q13" s="11">
        <v>0.28342120712309399</v>
      </c>
      <c r="R13" s="11">
        <v>0.30661814343010102</v>
      </c>
      <c r="S13" s="11">
        <v>1</v>
      </c>
      <c r="T13" s="11">
        <v>0.33192925989421401</v>
      </c>
      <c r="U13" s="11">
        <v>0</v>
      </c>
      <c r="V13" s="11">
        <v>0.43263311064284499</v>
      </c>
      <c r="W13" s="11">
        <v>0.228553183068438</v>
      </c>
      <c r="X13" s="11"/>
      <c r="Y13" s="11">
        <v>0.26729795713773302</v>
      </c>
      <c r="Z13" s="11">
        <v>0.371571862729765</v>
      </c>
      <c r="AA13" s="11">
        <v>0.39791243872931698</v>
      </c>
      <c r="AB13" s="11">
        <v>0.25418943400722599</v>
      </c>
      <c r="AC13" s="11">
        <v>0.28227544117650699</v>
      </c>
      <c r="AD13" s="11">
        <v>0.202132122091295</v>
      </c>
      <c r="AE13" s="11">
        <v>0.249240295370455</v>
      </c>
      <c r="AF13" s="11">
        <v>0.31221981260308501</v>
      </c>
      <c r="AG13" s="11">
        <v>0.69345999671917902</v>
      </c>
      <c r="AH13" s="11">
        <v>0.19513503160729501</v>
      </c>
      <c r="AI13" s="11">
        <v>0.39494095147799202</v>
      </c>
      <c r="AJ13" s="11">
        <v>0.29813668176534402</v>
      </c>
      <c r="AK13" s="11">
        <v>0.36578426718097401</v>
      </c>
      <c r="AL13" s="11">
        <v>0.247495057279115</v>
      </c>
      <c r="AM13" s="11">
        <v>0.37211730853140002</v>
      </c>
    </row>
    <row r="14" spans="1:39">
      <c r="A14" s="7" t="s">
        <v>2</v>
      </c>
      <c r="B14" s="9" t="s">
        <v>53</v>
      </c>
      <c r="C14" s="10">
        <v>0.122638141001205</v>
      </c>
      <c r="D14" s="10">
        <v>0.11048129715510301</v>
      </c>
      <c r="E14" s="10">
        <v>0.137080047950526</v>
      </c>
      <c r="F14" s="10">
        <v>0.118039080280914</v>
      </c>
      <c r="G14" s="10">
        <v>0.149884548521247</v>
      </c>
      <c r="H14" s="10">
        <v>8.4811420337362206E-2</v>
      </c>
      <c r="I14" s="10">
        <v>0.141182262989969</v>
      </c>
      <c r="J14" s="10">
        <v>0.13281432646953001</v>
      </c>
      <c r="K14" s="10">
        <v>0.103044055357151</v>
      </c>
      <c r="L14" s="10">
        <v>0.18529557148711001</v>
      </c>
      <c r="M14" s="10">
        <v>0.13924775936693101</v>
      </c>
      <c r="N14" s="10">
        <v>0.110273847741111</v>
      </c>
      <c r="O14" s="10">
        <v>0.114627873167126</v>
      </c>
      <c r="P14" s="10">
        <v>0</v>
      </c>
      <c r="Q14" s="10">
        <v>0.113765109683649</v>
      </c>
      <c r="R14" s="10">
        <v>0.14881487227872001</v>
      </c>
      <c r="S14" s="10">
        <v>0</v>
      </c>
      <c r="T14" s="10">
        <v>0</v>
      </c>
      <c r="U14" s="10">
        <v>0.10555064019346699</v>
      </c>
      <c r="V14" s="10">
        <v>0.163340838621336</v>
      </c>
      <c r="W14" s="10">
        <v>0.101615866936416</v>
      </c>
      <c r="X14" s="10"/>
      <c r="Y14" s="10">
        <v>0.12748031927332401</v>
      </c>
      <c r="Z14" s="10">
        <v>0.108048095336751</v>
      </c>
      <c r="AA14" s="10">
        <v>0.16022411001967601</v>
      </c>
      <c r="AB14" s="10">
        <v>9.1198517201220103E-2</v>
      </c>
      <c r="AC14" s="10">
        <v>0.12708903679729799</v>
      </c>
      <c r="AD14" s="10">
        <v>0.18240258414402599</v>
      </c>
      <c r="AE14" s="10">
        <v>7.2700727870657705E-2</v>
      </c>
      <c r="AF14" s="10">
        <v>0.13451430104571299</v>
      </c>
      <c r="AG14" s="10">
        <v>6.92179772114382E-2</v>
      </c>
      <c r="AH14" s="10">
        <v>0.16090658305883901</v>
      </c>
      <c r="AI14" s="10">
        <v>0.151694449993139</v>
      </c>
      <c r="AJ14" s="10">
        <v>0.118843556528042</v>
      </c>
      <c r="AK14" s="10">
        <v>0.122842003226302</v>
      </c>
      <c r="AL14" s="10">
        <v>0.11342576272902601</v>
      </c>
      <c r="AM14" s="10">
        <v>0.138500303140807</v>
      </c>
    </row>
    <row r="15" spans="1:39">
      <c r="A15" s="7" t="s">
        <v>2</v>
      </c>
      <c r="B15" s="9" t="s">
        <v>54</v>
      </c>
      <c r="C15" s="11">
        <v>6.9493049284684597E-2</v>
      </c>
      <c r="D15" s="11">
        <v>8.8032075468285995E-2</v>
      </c>
      <c r="E15" s="11">
        <v>4.7469332071236603E-2</v>
      </c>
      <c r="F15" s="11">
        <v>1.8775303657193099E-2</v>
      </c>
      <c r="G15" s="11">
        <v>0.10308869886607799</v>
      </c>
      <c r="H15" s="11">
        <v>8.9927033811606993E-2</v>
      </c>
      <c r="I15" s="11">
        <v>6.9064743605290205E-2</v>
      </c>
      <c r="J15" s="11">
        <v>6.35639909658757E-2</v>
      </c>
      <c r="K15" s="11">
        <v>7.97264654544452E-2</v>
      </c>
      <c r="L15" s="11">
        <v>0</v>
      </c>
      <c r="M15" s="11">
        <v>4.8423168155289298E-2</v>
      </c>
      <c r="N15" s="11">
        <v>8.5882952351792205E-2</v>
      </c>
      <c r="O15" s="11">
        <v>0</v>
      </c>
      <c r="P15" s="11">
        <v>0.403176950857209</v>
      </c>
      <c r="Q15" s="11">
        <v>7.1642484413473997E-2</v>
      </c>
      <c r="R15" s="11">
        <v>4.6937682233844903E-2</v>
      </c>
      <c r="S15" s="11">
        <v>0</v>
      </c>
      <c r="T15" s="11">
        <v>0.49178873538428097</v>
      </c>
      <c r="U15" s="11">
        <v>0.24731633623784299</v>
      </c>
      <c r="V15" s="11">
        <v>9.0141360206493895E-2</v>
      </c>
      <c r="W15" s="11">
        <v>5.3073715512794599E-2</v>
      </c>
      <c r="X15" s="11"/>
      <c r="Y15" s="11">
        <v>7.6267296950481497E-2</v>
      </c>
      <c r="Z15" s="11">
        <v>4.9081454082710099E-2</v>
      </c>
      <c r="AA15" s="11">
        <v>5.4844637407914898E-2</v>
      </c>
      <c r="AB15" s="11">
        <v>3.5706464441299102E-2</v>
      </c>
      <c r="AC15" s="11">
        <v>5.5224557857862101E-2</v>
      </c>
      <c r="AD15" s="11">
        <v>6.0350312106390802E-2</v>
      </c>
      <c r="AE15" s="11">
        <v>9.4723782957505595E-2</v>
      </c>
      <c r="AF15" s="11">
        <v>6.9101044724839106E-2</v>
      </c>
      <c r="AG15" s="11">
        <v>0.152494903674641</v>
      </c>
      <c r="AH15" s="11">
        <v>0.13939551995306701</v>
      </c>
      <c r="AI15" s="11">
        <v>5.6127140306403603E-2</v>
      </c>
      <c r="AJ15" s="11">
        <v>3.2730525874321001E-2</v>
      </c>
      <c r="AK15" s="11">
        <v>3.4008182215899803E-2</v>
      </c>
      <c r="AL15" s="11">
        <v>8.2975279224216603E-2</v>
      </c>
      <c r="AM15" s="11">
        <v>4.6278922488557597E-2</v>
      </c>
    </row>
    <row r="16" spans="1:39">
      <c r="A16" s="7" t="s">
        <v>2</v>
      </c>
      <c r="B16" s="9" t="s">
        <v>55</v>
      </c>
      <c r="C16" s="10">
        <v>0.111846789951041</v>
      </c>
      <c r="D16" s="10">
        <v>0.10543265329099601</v>
      </c>
      <c r="E16" s="10">
        <v>0.11946656083707601</v>
      </c>
      <c r="F16" s="10">
        <v>0.15112017227067701</v>
      </c>
      <c r="G16" s="10">
        <v>7.8824263325350905E-2</v>
      </c>
      <c r="H16" s="10">
        <v>0.10751387749997</v>
      </c>
      <c r="I16" s="10">
        <v>7.6048693491608602E-2</v>
      </c>
      <c r="J16" s="10">
        <v>0.170083291804004</v>
      </c>
      <c r="K16" s="10">
        <v>9.3390159101873205E-2</v>
      </c>
      <c r="L16" s="10">
        <v>0.13806771343803301</v>
      </c>
      <c r="M16" s="10">
        <v>0.12682371001800899</v>
      </c>
      <c r="N16" s="10">
        <v>9.9127865536833906E-2</v>
      </c>
      <c r="O16" s="10">
        <v>0.122934769050232</v>
      </c>
      <c r="P16" s="10">
        <v>0</v>
      </c>
      <c r="Q16" s="10">
        <v>0.108550292042283</v>
      </c>
      <c r="R16" s="10">
        <v>0.12510758387837401</v>
      </c>
      <c r="S16" s="10">
        <v>0</v>
      </c>
      <c r="T16" s="10">
        <v>0</v>
      </c>
      <c r="U16" s="10">
        <v>0</v>
      </c>
      <c r="V16" s="10">
        <v>8.8054743160998594E-2</v>
      </c>
      <c r="W16" s="10">
        <v>0.12789461394609999</v>
      </c>
      <c r="X16" s="10"/>
      <c r="Y16" s="10">
        <v>0.1162925287688</v>
      </c>
      <c r="Z16" s="10">
        <v>9.8451262418149194E-2</v>
      </c>
      <c r="AA16" s="10">
        <v>8.9394144581856294E-2</v>
      </c>
      <c r="AB16" s="10">
        <v>8.7417127313068901E-2</v>
      </c>
      <c r="AC16" s="10">
        <v>9.7312420128832594E-2</v>
      </c>
      <c r="AD16" s="10">
        <v>0.13489914774594899</v>
      </c>
      <c r="AE16" s="10">
        <v>0.10759256568829501</v>
      </c>
      <c r="AF16" s="10">
        <v>0.21056584983007701</v>
      </c>
      <c r="AG16" s="10">
        <v>0.299060731817612</v>
      </c>
      <c r="AH16" s="10">
        <v>7.1506053973118905E-2</v>
      </c>
      <c r="AI16" s="10">
        <v>9.1484563170668207E-2</v>
      </c>
      <c r="AJ16" s="10">
        <v>0</v>
      </c>
      <c r="AK16" s="10">
        <v>0.12176783437906601</v>
      </c>
      <c r="AL16" s="10">
        <v>0.12654514754683599</v>
      </c>
      <c r="AM16" s="10">
        <v>8.6538696374982696E-2</v>
      </c>
    </row>
    <row r="17" spans="1:39" ht="25.5" customHeight="1">
      <c r="A17" s="7" t="s">
        <v>2</v>
      </c>
      <c r="B17" s="9" t="s">
        <v>56</v>
      </c>
      <c r="C17" s="11">
        <v>0.32265948916989801</v>
      </c>
      <c r="D17" s="11">
        <v>0.35718190424276802</v>
      </c>
      <c r="E17" s="11">
        <v>0.281648062811231</v>
      </c>
      <c r="F17" s="11">
        <v>0.32147914889074403</v>
      </c>
      <c r="G17" s="11">
        <v>0.33074109927397199</v>
      </c>
      <c r="H17" s="11">
        <v>0.31116595709419598</v>
      </c>
      <c r="I17" s="11">
        <v>0.29582307192003199</v>
      </c>
      <c r="J17" s="11">
        <v>0.34953910184967701</v>
      </c>
      <c r="K17" s="11">
        <v>0.32761201323969702</v>
      </c>
      <c r="L17" s="11">
        <v>0.24323511681108501</v>
      </c>
      <c r="M17" s="11">
        <v>0.31240670429747402</v>
      </c>
      <c r="N17" s="11">
        <v>0.332470007833853</v>
      </c>
      <c r="O17" s="11">
        <v>0.243520798417517</v>
      </c>
      <c r="P17" s="11">
        <v>0.54596937579511395</v>
      </c>
      <c r="Q17" s="11">
        <v>0.32167188012085002</v>
      </c>
      <c r="R17" s="11">
        <v>0.31293350198778203</v>
      </c>
      <c r="S17" s="11">
        <v>0</v>
      </c>
      <c r="T17" s="11">
        <v>0.66596462994710703</v>
      </c>
      <c r="U17" s="11">
        <v>0.35205791812979098</v>
      </c>
      <c r="V17" s="11">
        <v>0.370852957889723</v>
      </c>
      <c r="W17" s="11">
        <v>0.29623683656111699</v>
      </c>
      <c r="X17" s="11"/>
      <c r="Y17" s="11">
        <v>0.33041584708664801</v>
      </c>
      <c r="Z17" s="11">
        <v>0.29928868168707101</v>
      </c>
      <c r="AA17" s="11">
        <v>0.33332506522962202</v>
      </c>
      <c r="AB17" s="11">
        <v>0.36043873253199399</v>
      </c>
      <c r="AC17" s="11">
        <v>0.36283556719718701</v>
      </c>
      <c r="AD17" s="11">
        <v>0.268862072439018</v>
      </c>
      <c r="AE17" s="11">
        <v>0.27268823008884602</v>
      </c>
      <c r="AF17" s="11">
        <v>0.249608141600966</v>
      </c>
      <c r="AG17" s="11">
        <v>0.46516743804454402</v>
      </c>
      <c r="AH17" s="11">
        <v>0.372359626068405</v>
      </c>
      <c r="AI17" s="11">
        <v>0.317735345311637</v>
      </c>
      <c r="AJ17" s="11">
        <v>0.34534759465311798</v>
      </c>
      <c r="AK17" s="11">
        <v>0.28511569580863999</v>
      </c>
      <c r="AL17" s="11">
        <v>0.32857165360745</v>
      </c>
      <c r="AM17" s="11">
        <v>0.31247973882381802</v>
      </c>
    </row>
    <row r="18" spans="1:39">
      <c r="A18" s="7" t="s">
        <v>2</v>
      </c>
      <c r="B18" s="9" t="s">
        <v>57</v>
      </c>
      <c r="C18" s="10">
        <v>0.444209350707991</v>
      </c>
      <c r="D18" s="10">
        <v>0.40364370973424202</v>
      </c>
      <c r="E18" s="10">
        <v>0.49239991889319401</v>
      </c>
      <c r="F18" s="10">
        <v>0.47070041720118899</v>
      </c>
      <c r="G18" s="10">
        <v>0.45995178619852201</v>
      </c>
      <c r="H18" s="10">
        <v>0.378951623822045</v>
      </c>
      <c r="I18" s="10">
        <v>0.41908147891651099</v>
      </c>
      <c r="J18" s="10">
        <v>0.35513676621336698</v>
      </c>
      <c r="K18" s="10">
        <v>0.51459465051804598</v>
      </c>
      <c r="L18" s="10">
        <v>0.32390414065442802</v>
      </c>
      <c r="M18" s="10">
        <v>0.44655617116201202</v>
      </c>
      <c r="N18" s="10">
        <v>0.43289874899498199</v>
      </c>
      <c r="O18" s="10">
        <v>0.50291453569783195</v>
      </c>
      <c r="P18" s="10">
        <v>0.54769600150011699</v>
      </c>
      <c r="Q18" s="10">
        <v>0.44637864573091401</v>
      </c>
      <c r="R18" s="10">
        <v>0.43388888039601398</v>
      </c>
      <c r="S18" s="10">
        <v>0</v>
      </c>
      <c r="T18" s="10">
        <v>0.66807074010578604</v>
      </c>
      <c r="U18" s="10">
        <v>0.519459164609684</v>
      </c>
      <c r="V18" s="10">
        <v>0.28120232022106101</v>
      </c>
      <c r="W18" s="10">
        <v>0.52818942737170205</v>
      </c>
      <c r="X18" s="10"/>
      <c r="Y18" s="10">
        <v>0.45038136155981101</v>
      </c>
      <c r="Z18" s="10">
        <v>0.42561236499020999</v>
      </c>
      <c r="AA18" s="10">
        <v>0.51866805973291397</v>
      </c>
      <c r="AB18" s="10">
        <v>0.38293551165283701</v>
      </c>
      <c r="AC18" s="10">
        <v>0.431006200515056</v>
      </c>
      <c r="AD18" s="10">
        <v>0.51055300873252196</v>
      </c>
      <c r="AE18" s="10">
        <v>0.47556072107873099</v>
      </c>
      <c r="AF18" s="10">
        <v>0.46782724244148</v>
      </c>
      <c r="AG18" s="10">
        <v>6.92179772114382E-2</v>
      </c>
      <c r="AH18" s="10">
        <v>0.35182717974101102</v>
      </c>
      <c r="AI18" s="10">
        <v>0.51968884118018899</v>
      </c>
      <c r="AJ18" s="10">
        <v>0.475716348187182</v>
      </c>
      <c r="AK18" s="10">
        <v>0.40342169589604898</v>
      </c>
      <c r="AL18" s="10">
        <v>0.42359090505409702</v>
      </c>
      <c r="AM18" s="10">
        <v>0.479710837768756</v>
      </c>
    </row>
    <row r="19" spans="1:39">
      <c r="A19" s="7" t="s">
        <v>2</v>
      </c>
      <c r="B19" s="9" t="s">
        <v>58</v>
      </c>
      <c r="C19" s="11">
        <v>8.8510625579317301E-3</v>
      </c>
      <c r="D19" s="11">
        <v>1.25652675774632E-2</v>
      </c>
      <c r="E19" s="11">
        <v>4.4387163962284603E-3</v>
      </c>
      <c r="F19" s="11">
        <v>1.8025331644804701E-2</v>
      </c>
      <c r="G19" s="11">
        <v>0</v>
      </c>
      <c r="H19" s="11">
        <v>9.7031750402453796E-3</v>
      </c>
      <c r="I19" s="11">
        <v>9.7690923965814396E-3</v>
      </c>
      <c r="J19" s="11">
        <v>9.0502339666660193E-3</v>
      </c>
      <c r="K19" s="11">
        <v>9.2264864451864301E-3</v>
      </c>
      <c r="L19" s="11">
        <v>0</v>
      </c>
      <c r="M19" s="11">
        <v>1.8333018508914001E-2</v>
      </c>
      <c r="N19" s="11">
        <v>0</v>
      </c>
      <c r="O19" s="11">
        <v>0</v>
      </c>
      <c r="P19" s="11">
        <v>0</v>
      </c>
      <c r="Q19" s="11">
        <v>6.6009250996943401E-3</v>
      </c>
      <c r="R19" s="11">
        <v>1.4302516243827799E-2</v>
      </c>
      <c r="S19" s="11">
        <v>0</v>
      </c>
      <c r="T19" s="11">
        <v>0</v>
      </c>
      <c r="U19" s="11">
        <v>0</v>
      </c>
      <c r="V19" s="11">
        <v>1.2904936592940799E-2</v>
      </c>
      <c r="W19" s="11">
        <v>6.9779154390667798E-3</v>
      </c>
      <c r="X19" s="11"/>
      <c r="Y19" s="11">
        <v>1.17885737754328E-2</v>
      </c>
      <c r="Z19" s="11">
        <v>0</v>
      </c>
      <c r="AA19" s="11">
        <v>0</v>
      </c>
      <c r="AB19" s="11">
        <v>3.2776370687619197E-2</v>
      </c>
      <c r="AC19" s="11">
        <v>0</v>
      </c>
      <c r="AD19" s="11">
        <v>0</v>
      </c>
      <c r="AE19" s="11">
        <v>9.6580775701827007E-3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1.9211693065282299E-2</v>
      </c>
      <c r="AL19" s="11">
        <v>1.0784639688535E-2</v>
      </c>
      <c r="AM19" s="11">
        <v>5.5217687481367104E-3</v>
      </c>
    </row>
    <row r="20" spans="1:39">
      <c r="A20" s="7" t="s">
        <v>2</v>
      </c>
      <c r="B20" s="9" t="s">
        <v>59</v>
      </c>
      <c r="C20" s="10">
        <v>4.21799913649202E-3</v>
      </c>
      <c r="D20" s="10">
        <v>3.53404357364573E-3</v>
      </c>
      <c r="E20" s="10">
        <v>5.03051451639992E-3</v>
      </c>
      <c r="F20" s="10">
        <v>6.3750542061889503E-3</v>
      </c>
      <c r="G20" s="10">
        <v>0</v>
      </c>
      <c r="H20" s="10">
        <v>7.9221918992750506E-3</v>
      </c>
      <c r="I20" s="10">
        <v>9.2400096308899397E-3</v>
      </c>
      <c r="J20" s="10">
        <v>0</v>
      </c>
      <c r="K20" s="10">
        <v>0</v>
      </c>
      <c r="L20" s="10">
        <v>4.7957643062088197E-2</v>
      </c>
      <c r="M20" s="10">
        <v>8.7366523209797802E-3</v>
      </c>
      <c r="N20" s="10">
        <v>0</v>
      </c>
      <c r="O20" s="10">
        <v>0</v>
      </c>
      <c r="P20" s="10">
        <v>0</v>
      </c>
      <c r="Q20" s="10">
        <v>3.3935813539732302E-3</v>
      </c>
      <c r="R20" s="10">
        <v>6.2673450783378203E-3</v>
      </c>
      <c r="S20" s="10">
        <v>0</v>
      </c>
      <c r="T20" s="10">
        <v>0</v>
      </c>
      <c r="U20" s="10">
        <v>0</v>
      </c>
      <c r="V20" s="10">
        <v>5.6549273892230502E-3</v>
      </c>
      <c r="W20" s="10">
        <v>3.5873947008905598E-3</v>
      </c>
      <c r="X20" s="10"/>
      <c r="Y20" s="10">
        <v>3.06223037263453E-3</v>
      </c>
      <c r="Z20" s="10">
        <v>7.7004646911626399E-3</v>
      </c>
      <c r="AA20" s="10">
        <v>9.0585048820367893E-3</v>
      </c>
      <c r="AB20" s="10">
        <v>0</v>
      </c>
      <c r="AC20" s="10">
        <v>0</v>
      </c>
      <c r="AD20" s="10">
        <v>0</v>
      </c>
      <c r="AE20" s="10">
        <v>0</v>
      </c>
      <c r="AF20" s="10">
        <v>3.5604349563075198E-2</v>
      </c>
      <c r="AG20" s="10">
        <v>0</v>
      </c>
      <c r="AH20" s="10">
        <v>0</v>
      </c>
      <c r="AI20" s="10">
        <v>9.2703315859090293E-3</v>
      </c>
      <c r="AJ20" s="10">
        <v>0</v>
      </c>
      <c r="AK20" s="10">
        <v>0</v>
      </c>
      <c r="AL20" s="10">
        <v>3.6344826588666501E-3</v>
      </c>
      <c r="AM20" s="10">
        <v>5.2227161276706202E-3</v>
      </c>
    </row>
    <row r="21" spans="1:39">
      <c r="A21" s="7" t="s">
        <v>2</v>
      </c>
      <c r="B21" s="12" t="s">
        <v>49</v>
      </c>
      <c r="C21" s="13">
        <v>377.93537215510003</v>
      </c>
      <c r="D21" s="13">
        <v>205.2016472315</v>
      </c>
      <c r="E21" s="13">
        <v>172.73372492359999</v>
      </c>
      <c r="F21" s="13">
        <v>136.3030779968</v>
      </c>
      <c r="G21" s="13">
        <v>150.09303685169999</v>
      </c>
      <c r="H21" s="13">
        <v>91.539257306599893</v>
      </c>
      <c r="I21" s="13">
        <v>78.483853553100005</v>
      </c>
      <c r="J21" s="13">
        <v>98.143477833999995</v>
      </c>
      <c r="K21" s="13">
        <v>183.18914552589999</v>
      </c>
      <c r="L21" s="13">
        <v>18.118895242099999</v>
      </c>
      <c r="M21" s="13">
        <v>182.4647490632</v>
      </c>
      <c r="N21" s="13">
        <v>173.95709241809999</v>
      </c>
      <c r="O21" s="13">
        <v>15.3415222477</v>
      </c>
      <c r="P21" s="13">
        <v>6.1720084260999997</v>
      </c>
      <c r="Q21" s="13">
        <v>256.05383223910002</v>
      </c>
      <c r="R21" s="13">
        <v>115.7095314899</v>
      </c>
      <c r="S21" s="13">
        <v>1.1120886701999999</v>
      </c>
      <c r="T21" s="13">
        <v>5.0599197559000002</v>
      </c>
      <c r="U21" s="13">
        <v>7.4745088069000003</v>
      </c>
      <c r="V21" s="13">
        <v>128.24064975300001</v>
      </c>
      <c r="W21" s="13">
        <v>242.22021359519999</v>
      </c>
      <c r="X21" s="13">
        <v>0</v>
      </c>
      <c r="Y21" s="13">
        <v>283.7603331432</v>
      </c>
      <c r="Z21" s="13">
        <v>94.175039011899997</v>
      </c>
      <c r="AA21" s="13">
        <v>80.056430078000005</v>
      </c>
      <c r="AB21" s="13">
        <v>78.6668429331</v>
      </c>
      <c r="AC21" s="13">
        <v>34.5007455796</v>
      </c>
      <c r="AD21" s="13">
        <v>44.001498546000001</v>
      </c>
      <c r="AE21" s="13">
        <v>79.385986644699997</v>
      </c>
      <c r="AF21" s="13">
        <v>24.405431397099999</v>
      </c>
      <c r="AG21" s="13">
        <v>11.5319661446</v>
      </c>
      <c r="AH21" s="13">
        <v>25.386470832000001</v>
      </c>
      <c r="AI21" s="13">
        <v>78.227143870700004</v>
      </c>
      <c r="AJ21" s="13">
        <v>20.717372299600001</v>
      </c>
      <c r="AK21" s="13">
        <v>39.908820862100001</v>
      </c>
      <c r="AL21" s="13">
        <v>239.08203512270001</v>
      </c>
      <c r="AM21" s="13">
        <v>138.85333703239999</v>
      </c>
    </row>
    <row r="22" spans="1:39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ht="25.5" customHeight="1">
      <c r="A23" s="8" t="s">
        <v>60</v>
      </c>
      <c r="B23" s="9" t="s">
        <v>46</v>
      </c>
      <c r="C23" s="10">
        <v>0.12150612518694</v>
      </c>
      <c r="D23" s="10">
        <v>0.121265328397048</v>
      </c>
      <c r="E23" s="10">
        <v>0.121751945245396</v>
      </c>
      <c r="F23" s="10">
        <v>9.4573515652194295E-2</v>
      </c>
      <c r="G23" s="10">
        <v>0.12077321587102199</v>
      </c>
      <c r="H23" s="10">
        <v>0.143698703611222</v>
      </c>
      <c r="I23" s="10">
        <v>0.105706531514038</v>
      </c>
      <c r="J23" s="10">
        <v>9.7606576122844693E-2</v>
      </c>
      <c r="K23" s="10">
        <v>0.16230304025678899</v>
      </c>
      <c r="L23" s="10">
        <v>4.7655009146696299E-2</v>
      </c>
      <c r="M23" s="10">
        <v>9.7868180974418698E-2</v>
      </c>
      <c r="N23" s="10">
        <v>0.15550621950288701</v>
      </c>
      <c r="O23" s="10">
        <v>6.3856063493663004E-2</v>
      </c>
      <c r="P23" s="10">
        <v>5.8980197728495998E-2</v>
      </c>
      <c r="Q23" s="10">
        <v>0.14084847031233999</v>
      </c>
      <c r="R23" s="10">
        <v>7.8100736505607296E-2</v>
      </c>
      <c r="S23" s="10">
        <v>0</v>
      </c>
      <c r="T23" s="10">
        <v>6.7714027553619105E-2</v>
      </c>
      <c r="U23" s="10">
        <v>0.154538225742618</v>
      </c>
      <c r="V23" s="10">
        <v>0.108198336716229</v>
      </c>
      <c r="W23" s="10">
        <v>0.127026722238678</v>
      </c>
      <c r="X23" s="10">
        <v>0</v>
      </c>
      <c r="Y23" s="10">
        <v>0.116835225790931</v>
      </c>
      <c r="Z23" s="10">
        <v>0.13077555562812401</v>
      </c>
      <c r="AA23" s="10">
        <v>0.125349690069846</v>
      </c>
      <c r="AB23" s="10">
        <v>0.121699575852677</v>
      </c>
      <c r="AC23" s="10">
        <v>0.12610170505002299</v>
      </c>
      <c r="AD23" s="10">
        <v>0.131379047107678</v>
      </c>
      <c r="AE23" s="10">
        <v>0.12845128924568799</v>
      </c>
      <c r="AF23" s="10">
        <v>0.108268175577973</v>
      </c>
      <c r="AG23" s="10">
        <v>8.7411887096807403E-2</v>
      </c>
      <c r="AH23" s="10">
        <v>8.9420460946438796E-2</v>
      </c>
      <c r="AI23" s="10">
        <v>0.123455771871891</v>
      </c>
      <c r="AJ23" s="10">
        <v>0.107093088017815</v>
      </c>
      <c r="AK23" s="10">
        <v>0.118243100028134</v>
      </c>
      <c r="AL23" s="10">
        <v>0.122851482127129</v>
      </c>
      <c r="AM23" s="10">
        <v>0.119384498718107</v>
      </c>
    </row>
    <row r="24" spans="1:39">
      <c r="A24" s="7" t="s">
        <v>2</v>
      </c>
      <c r="B24" s="9" t="s">
        <v>47</v>
      </c>
      <c r="C24" s="11">
        <v>0.87402053603433605</v>
      </c>
      <c r="D24" s="11">
        <v>0.87542522976164605</v>
      </c>
      <c r="E24" s="11">
        <v>0.87258653895192695</v>
      </c>
      <c r="F24" s="11">
        <v>0.90542648434780604</v>
      </c>
      <c r="G24" s="11">
        <v>0.87270121825366398</v>
      </c>
      <c r="H24" s="11">
        <v>0.85050440410164696</v>
      </c>
      <c r="I24" s="11">
        <v>0.89005663466390095</v>
      </c>
      <c r="J24" s="11">
        <v>0.90239342387715604</v>
      </c>
      <c r="K24" s="11">
        <v>0.83362782017043202</v>
      </c>
      <c r="L24" s="11">
        <v>0.93286500169629605</v>
      </c>
      <c r="M24" s="11">
        <v>0.89509005973338196</v>
      </c>
      <c r="N24" s="11">
        <v>0.84224421616880696</v>
      </c>
      <c r="O24" s="11">
        <v>0.93614393650633698</v>
      </c>
      <c r="P24" s="11">
        <v>0.94101980227150395</v>
      </c>
      <c r="Q24" s="11">
        <v>0.85530931038665903</v>
      </c>
      <c r="R24" s="11">
        <v>0.91562120238372102</v>
      </c>
      <c r="S24" s="11">
        <v>1</v>
      </c>
      <c r="T24" s="11">
        <v>0.93228597244638101</v>
      </c>
      <c r="U24" s="11">
        <v>0.845461774257382</v>
      </c>
      <c r="V24" s="11">
        <v>0.88945623894473003</v>
      </c>
      <c r="W24" s="11">
        <v>0.86867057427019301</v>
      </c>
      <c r="X24" s="11">
        <v>0.5</v>
      </c>
      <c r="Y24" s="11">
        <v>0.87946316087840604</v>
      </c>
      <c r="Z24" s="11">
        <v>0.86321961138743497</v>
      </c>
      <c r="AA24" s="11">
        <v>0.87465030993015402</v>
      </c>
      <c r="AB24" s="11">
        <v>0.85942521173826403</v>
      </c>
      <c r="AC24" s="11">
        <v>0.87389829494997695</v>
      </c>
      <c r="AD24" s="11">
        <v>0.868620952892322</v>
      </c>
      <c r="AE24" s="11">
        <v>0.87154871075431195</v>
      </c>
      <c r="AF24" s="11">
        <v>0.89173182442202703</v>
      </c>
      <c r="AG24" s="11">
        <v>0.91258811290319197</v>
      </c>
      <c r="AH24" s="11">
        <v>0.89260349582980403</v>
      </c>
      <c r="AI24" s="11">
        <v>0.87654422812810895</v>
      </c>
      <c r="AJ24" s="11">
        <v>0.89290691198218497</v>
      </c>
      <c r="AK24" s="11">
        <v>0.88175689997186601</v>
      </c>
      <c r="AL24" s="11">
        <v>0.86983856413851002</v>
      </c>
      <c r="AM24" s="11">
        <v>0.88061550128189203</v>
      </c>
    </row>
    <row r="25" spans="1:39">
      <c r="A25" s="7" t="s">
        <v>2</v>
      </c>
      <c r="B25" s="9" t="s">
        <v>48</v>
      </c>
      <c r="C25" s="10">
        <v>4.4733387787228599E-3</v>
      </c>
      <c r="D25" s="10">
        <v>3.3094418413063599E-3</v>
      </c>
      <c r="E25" s="10">
        <v>5.6615158026773697E-3</v>
      </c>
      <c r="F25" s="10">
        <v>0</v>
      </c>
      <c r="G25" s="10">
        <v>6.5255658753138298E-3</v>
      </c>
      <c r="H25" s="10">
        <v>5.7968922871305404E-3</v>
      </c>
      <c r="I25" s="10">
        <v>4.2368338220606901E-3</v>
      </c>
      <c r="J25" s="10">
        <v>0</v>
      </c>
      <c r="K25" s="10">
        <v>4.0691395727790198E-3</v>
      </c>
      <c r="L25" s="10">
        <v>1.9479989157007299E-2</v>
      </c>
      <c r="M25" s="10">
        <v>7.04175929220125E-3</v>
      </c>
      <c r="N25" s="10">
        <v>2.2495643283057701E-3</v>
      </c>
      <c r="O25" s="10">
        <v>0</v>
      </c>
      <c r="P25" s="10">
        <v>0</v>
      </c>
      <c r="Q25" s="10">
        <v>3.8422193010010002E-3</v>
      </c>
      <c r="R25" s="10">
        <v>6.2780611106716001E-3</v>
      </c>
      <c r="S25" s="10">
        <v>0</v>
      </c>
      <c r="T25" s="10">
        <v>0</v>
      </c>
      <c r="U25" s="10">
        <v>0</v>
      </c>
      <c r="V25" s="10">
        <v>2.34542433904055E-3</v>
      </c>
      <c r="W25" s="10">
        <v>4.3027034911266799E-3</v>
      </c>
      <c r="X25" s="10">
        <v>0.5</v>
      </c>
      <c r="Y25" s="10">
        <v>3.7016133306631599E-3</v>
      </c>
      <c r="Z25" s="10">
        <v>6.0048329844410598E-3</v>
      </c>
      <c r="AA25" s="10">
        <v>0</v>
      </c>
      <c r="AB25" s="10">
        <v>1.8875212409060101E-2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1.79760432237577E-2</v>
      </c>
      <c r="AI25" s="10">
        <v>0</v>
      </c>
      <c r="AJ25" s="10">
        <v>0</v>
      </c>
      <c r="AK25" s="10">
        <v>0</v>
      </c>
      <c r="AL25" s="10">
        <v>7.3099537343619602E-3</v>
      </c>
      <c r="AM25" s="10">
        <v>0</v>
      </c>
    </row>
    <row r="26" spans="1:39">
      <c r="A26" s="7" t="s">
        <v>2</v>
      </c>
      <c r="B26" s="12" t="s">
        <v>49</v>
      </c>
      <c r="C26" s="13">
        <v>1011.0000000025</v>
      </c>
      <c r="D26" s="13">
        <v>510.71819634479999</v>
      </c>
      <c r="E26" s="13">
        <v>500.28180365769902</v>
      </c>
      <c r="F26" s="13">
        <v>278.76654779289998</v>
      </c>
      <c r="G26" s="13">
        <v>381.332682168399</v>
      </c>
      <c r="H26" s="13">
        <v>350.90077004120002</v>
      </c>
      <c r="I26" s="13">
        <v>240.0535462128</v>
      </c>
      <c r="J26" s="13">
        <v>262.39077459459997</v>
      </c>
      <c r="K26" s="13">
        <v>415.36844285379999</v>
      </c>
      <c r="L26" s="13">
        <v>93.187236341299993</v>
      </c>
      <c r="M26" s="13">
        <v>497.812886828199</v>
      </c>
      <c r="N26" s="13">
        <v>452.11731485180002</v>
      </c>
      <c r="O26" s="13">
        <v>43.8255871657</v>
      </c>
      <c r="P26" s="13">
        <v>17.244211156799999</v>
      </c>
      <c r="Q26" s="13">
        <v>704.60818077060003</v>
      </c>
      <c r="R26" s="13">
        <v>289.14760807509998</v>
      </c>
      <c r="S26" s="13">
        <v>2.2241773403999998</v>
      </c>
      <c r="T26" s="13">
        <v>15.0200338164</v>
      </c>
      <c r="U26" s="13">
        <v>39.435833174700001</v>
      </c>
      <c r="V26" s="13">
        <v>340.33047091449998</v>
      </c>
      <c r="W26" s="13">
        <v>629.19956194589997</v>
      </c>
      <c r="X26" s="13">
        <v>2.0341339673999999</v>
      </c>
      <c r="Y26" s="13">
        <v>672.25053391899996</v>
      </c>
      <c r="Z26" s="13">
        <v>338.74946608350001</v>
      </c>
      <c r="AA26" s="13">
        <v>229.24384522919999</v>
      </c>
      <c r="AB26" s="13">
        <v>185.71862639899999</v>
      </c>
      <c r="AC26" s="13">
        <v>93.236777232600005</v>
      </c>
      <c r="AD26" s="13">
        <v>131.05279107929999</v>
      </c>
      <c r="AE26" s="13">
        <v>205.76291768350001</v>
      </c>
      <c r="AF26" s="13">
        <v>70.819943438300001</v>
      </c>
      <c r="AG26" s="13">
        <v>38.586074789400001</v>
      </c>
      <c r="AH26" s="13">
        <v>56.579024151200002</v>
      </c>
      <c r="AI26" s="13">
        <v>225.5659908886</v>
      </c>
      <c r="AJ26" s="13">
        <v>65.292449688600001</v>
      </c>
      <c r="AK26" s="13">
        <v>101.4583680337</v>
      </c>
      <c r="AL26" s="13">
        <v>618.68319139159996</v>
      </c>
      <c r="AM26" s="13">
        <v>392.31680861090001</v>
      </c>
    </row>
    <row r="27" spans="1:39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>
      <c r="A28" s="8" t="s">
        <v>61</v>
      </c>
      <c r="B28" s="9" t="s">
        <v>62</v>
      </c>
      <c r="C28" s="10">
        <v>0.83279483169950297</v>
      </c>
      <c r="D28" s="10">
        <v>0.87980623517368195</v>
      </c>
      <c r="E28" s="10">
        <v>0.78499453636476602</v>
      </c>
      <c r="F28" s="10">
        <v>0.70072973423146001</v>
      </c>
      <c r="G28" s="10">
        <v>0.83004496620173596</v>
      </c>
      <c r="H28" s="10">
        <v>0.90435600824366003</v>
      </c>
      <c r="I28" s="10">
        <v>0.960784725319903</v>
      </c>
      <c r="J28" s="10">
        <v>0.74642840154474599</v>
      </c>
      <c r="K28" s="10">
        <v>0.81930494785636898</v>
      </c>
      <c r="L28" s="10">
        <v>0.80432985998165596</v>
      </c>
      <c r="M28" s="10">
        <v>0.75525721196124596</v>
      </c>
      <c r="N28" s="10">
        <v>0.877451070610337</v>
      </c>
      <c r="O28" s="10">
        <v>1</v>
      </c>
      <c r="P28" s="10">
        <v>1</v>
      </c>
      <c r="Q28" s="10">
        <v>0.82687258046105505</v>
      </c>
      <c r="R28" s="10">
        <v>0.85129058817487602</v>
      </c>
      <c r="S28" s="10"/>
      <c r="T28" s="10">
        <v>1</v>
      </c>
      <c r="U28" s="10">
        <v>0.86902291526891395</v>
      </c>
      <c r="V28" s="10">
        <v>0.86862566582098799</v>
      </c>
      <c r="W28" s="10">
        <v>0.81352440326689501</v>
      </c>
      <c r="X28" s="10"/>
      <c r="Y28" s="10">
        <v>0.77541409429022801</v>
      </c>
      <c r="Z28" s="10">
        <v>0.93452877767253795</v>
      </c>
      <c r="AA28" s="10">
        <v>0.80002356199351599</v>
      </c>
      <c r="AB28" s="10">
        <v>0.80543867602107599</v>
      </c>
      <c r="AC28" s="10">
        <v>1</v>
      </c>
      <c r="AD28" s="10">
        <v>0.88341743135121198</v>
      </c>
      <c r="AE28" s="10">
        <v>0.86989580651361498</v>
      </c>
      <c r="AF28" s="10">
        <v>0.67846580540896795</v>
      </c>
      <c r="AG28" s="10">
        <v>0.5</v>
      </c>
      <c r="AH28" s="10">
        <v>0.84222800928372399</v>
      </c>
      <c r="AI28" s="10">
        <v>0.79364511340964405</v>
      </c>
      <c r="AJ28" s="10">
        <v>0.71293410599351104</v>
      </c>
      <c r="AK28" s="10">
        <v>0.87217939996592098</v>
      </c>
      <c r="AL28" s="10">
        <v>0.85194910403078705</v>
      </c>
      <c r="AM28" s="10">
        <v>0.80171135996954801</v>
      </c>
    </row>
    <row r="29" spans="1:39">
      <c r="A29" s="7" t="s">
        <v>2</v>
      </c>
      <c r="B29" s="9" t="s">
        <v>63</v>
      </c>
      <c r="C29" s="11">
        <v>9.0749303037824802E-2</v>
      </c>
      <c r="D29" s="11">
        <v>4.5755095300472802E-2</v>
      </c>
      <c r="E29" s="11">
        <v>0.13649855235302999</v>
      </c>
      <c r="F29" s="11">
        <v>0.173118839024506</v>
      </c>
      <c r="G29" s="11">
        <v>0.12097813950626</v>
      </c>
      <c r="H29" s="11">
        <v>2.0073273098565401E-2</v>
      </c>
      <c r="I29" s="11">
        <v>3.9215274680097202E-2</v>
      </c>
      <c r="J29" s="11">
        <v>0.18392267941451301</v>
      </c>
      <c r="K29" s="11">
        <v>8.0728193904279696E-2</v>
      </c>
      <c r="L29" s="11">
        <v>0</v>
      </c>
      <c r="M29" s="11">
        <v>0.132131106428549</v>
      </c>
      <c r="N29" s="11">
        <v>6.69983369151817E-2</v>
      </c>
      <c r="O29" s="11">
        <v>0</v>
      </c>
      <c r="P29" s="11">
        <v>0</v>
      </c>
      <c r="Q29" s="11">
        <v>8.6216204770023896E-2</v>
      </c>
      <c r="R29" s="11">
        <v>0.114757846464623</v>
      </c>
      <c r="S29" s="11"/>
      <c r="T29" s="11">
        <v>0</v>
      </c>
      <c r="U29" s="11">
        <v>0.13097708473108599</v>
      </c>
      <c r="V29" s="11">
        <v>0.103754050352262</v>
      </c>
      <c r="W29" s="11">
        <v>8.1690350406067203E-2</v>
      </c>
      <c r="X29" s="11"/>
      <c r="Y29" s="11">
        <v>0.12926487773428799</v>
      </c>
      <c r="Z29" s="11">
        <v>2.24625996561243E-2</v>
      </c>
      <c r="AA29" s="11">
        <v>0.121480903330557</v>
      </c>
      <c r="AB29" s="11">
        <v>7.4781049767669305E-2</v>
      </c>
      <c r="AC29" s="11">
        <v>0</v>
      </c>
      <c r="AD29" s="11">
        <v>0.11658256864878799</v>
      </c>
      <c r="AE29" s="11">
        <v>2.9008746232116699E-2</v>
      </c>
      <c r="AF29" s="11">
        <v>0.20820725756331501</v>
      </c>
      <c r="AG29" s="11">
        <v>0.23665798607441399</v>
      </c>
      <c r="AH29" s="11">
        <v>0.15777199071627601</v>
      </c>
      <c r="AI29" s="11">
        <v>0.12535565829439499</v>
      </c>
      <c r="AJ29" s="11">
        <v>0.28706589400648902</v>
      </c>
      <c r="AK29" s="11">
        <v>6.3910300017039706E-2</v>
      </c>
      <c r="AL29" s="11">
        <v>6.4245720091538505E-2</v>
      </c>
      <c r="AM29" s="11">
        <v>0.133759204797855</v>
      </c>
    </row>
    <row r="30" spans="1:39">
      <c r="A30" s="7" t="s">
        <v>2</v>
      </c>
      <c r="B30" s="9" t="s">
        <v>64</v>
      </c>
      <c r="C30" s="10">
        <v>4.6601357580985402E-2</v>
      </c>
      <c r="D30" s="10">
        <v>4.1632702702924698E-2</v>
      </c>
      <c r="E30" s="10">
        <v>5.1653390769446299E-2</v>
      </c>
      <c r="F30" s="10">
        <v>6.4110017348860598E-2</v>
      </c>
      <c r="G30" s="10">
        <v>2.4147087594803201E-2</v>
      </c>
      <c r="H30" s="10">
        <v>5.7955660596232202E-2</v>
      </c>
      <c r="I30" s="10">
        <v>0</v>
      </c>
      <c r="J30" s="10">
        <v>3.9712014285893403E-2</v>
      </c>
      <c r="K30" s="10">
        <v>6.9829119297611597E-2</v>
      </c>
      <c r="L30" s="10">
        <v>0</v>
      </c>
      <c r="M30" s="10">
        <v>5.5567669020032601E-2</v>
      </c>
      <c r="N30" s="10">
        <v>4.2917131376949899E-2</v>
      </c>
      <c r="O30" s="10">
        <v>0</v>
      </c>
      <c r="P30" s="10">
        <v>0</v>
      </c>
      <c r="Q30" s="10">
        <v>5.7683031956524501E-2</v>
      </c>
      <c r="R30" s="10">
        <v>0</v>
      </c>
      <c r="S30" s="10"/>
      <c r="T30" s="10">
        <v>0</v>
      </c>
      <c r="U30" s="10">
        <v>0</v>
      </c>
      <c r="V30" s="10">
        <v>2.7620283826749699E-2</v>
      </c>
      <c r="W30" s="10">
        <v>5.88997179011745E-2</v>
      </c>
      <c r="X30" s="10"/>
      <c r="Y30" s="10">
        <v>4.8627758665302702E-2</v>
      </c>
      <c r="Z30" s="10">
        <v>4.30086226713376E-2</v>
      </c>
      <c r="AA30" s="10">
        <v>3.87006685299357E-2</v>
      </c>
      <c r="AB30" s="10">
        <v>0.11978027421125501</v>
      </c>
      <c r="AC30" s="10">
        <v>0</v>
      </c>
      <c r="AD30" s="10">
        <v>0</v>
      </c>
      <c r="AE30" s="10">
        <v>3.8480789988788899E-2</v>
      </c>
      <c r="AF30" s="10">
        <v>0</v>
      </c>
      <c r="AG30" s="10">
        <v>0.26334201392558598</v>
      </c>
      <c r="AH30" s="10">
        <v>0</v>
      </c>
      <c r="AI30" s="10">
        <v>3.9935065076051199E-2</v>
      </c>
      <c r="AJ30" s="10">
        <v>0</v>
      </c>
      <c r="AK30" s="10">
        <v>0</v>
      </c>
      <c r="AL30" s="10">
        <v>6.0686506979543101E-2</v>
      </c>
      <c r="AM30" s="10">
        <v>2.3744037001535101E-2</v>
      </c>
    </row>
    <row r="31" spans="1:39">
      <c r="A31" s="7" t="s">
        <v>2</v>
      </c>
      <c r="B31" s="9" t="s">
        <v>57</v>
      </c>
      <c r="C31" s="11">
        <v>1.6539466358868E-2</v>
      </c>
      <c r="D31" s="11">
        <v>3.2805966822920703E-2</v>
      </c>
      <c r="E31" s="11">
        <v>0</v>
      </c>
      <c r="F31" s="11">
        <v>0</v>
      </c>
      <c r="G31" s="11">
        <v>2.48298066972002E-2</v>
      </c>
      <c r="H31" s="11">
        <v>1.7615058061542101E-2</v>
      </c>
      <c r="I31" s="11">
        <v>0</v>
      </c>
      <c r="J31" s="11">
        <v>0</v>
      </c>
      <c r="K31" s="11">
        <v>3.01377389417402E-2</v>
      </c>
      <c r="L31" s="11">
        <v>0</v>
      </c>
      <c r="M31" s="11">
        <v>2.3471473022399599E-2</v>
      </c>
      <c r="N31" s="11">
        <v>1.26334610975312E-2</v>
      </c>
      <c r="O31" s="11">
        <v>0</v>
      </c>
      <c r="P31" s="11">
        <v>0</v>
      </c>
      <c r="Q31" s="11">
        <v>2.0472505867762999E-2</v>
      </c>
      <c r="R31" s="11">
        <v>0</v>
      </c>
      <c r="S31" s="11"/>
      <c r="T31" s="11">
        <v>0</v>
      </c>
      <c r="U31" s="11">
        <v>0</v>
      </c>
      <c r="V31" s="11">
        <v>0</v>
      </c>
      <c r="W31" s="11">
        <v>2.5420688957600201E-2</v>
      </c>
      <c r="X31" s="11"/>
      <c r="Y31" s="11">
        <v>2.5868179277162701E-2</v>
      </c>
      <c r="Z31" s="11">
        <v>0</v>
      </c>
      <c r="AA31" s="11">
        <v>3.9794866145991203E-2</v>
      </c>
      <c r="AB31" s="11">
        <v>0</v>
      </c>
      <c r="AC31" s="11">
        <v>0</v>
      </c>
      <c r="AD31" s="11">
        <v>0</v>
      </c>
      <c r="AE31" s="11">
        <v>3.3605911033363002E-2</v>
      </c>
      <c r="AF31" s="11">
        <v>0</v>
      </c>
      <c r="AG31" s="11">
        <v>0</v>
      </c>
      <c r="AH31" s="11">
        <v>0</v>
      </c>
      <c r="AI31" s="11">
        <v>4.1064163219909799E-2</v>
      </c>
      <c r="AJ31" s="11">
        <v>0</v>
      </c>
      <c r="AK31" s="11">
        <v>0</v>
      </c>
      <c r="AL31" s="11">
        <v>1.1686178965947199E-2</v>
      </c>
      <c r="AM31" s="11">
        <v>2.44153605127173E-2</v>
      </c>
    </row>
    <row r="32" spans="1:39">
      <c r="A32" s="7" t="s">
        <v>2</v>
      </c>
      <c r="B32" s="9" t="s">
        <v>59</v>
      </c>
      <c r="C32" s="10">
        <v>1.3315041322819E-2</v>
      </c>
      <c r="D32" s="10">
        <v>0</v>
      </c>
      <c r="E32" s="10">
        <v>2.6853520512757301E-2</v>
      </c>
      <c r="F32" s="10">
        <v>6.2041409395172803E-2</v>
      </c>
      <c r="G32" s="10">
        <v>0</v>
      </c>
      <c r="H32" s="10">
        <v>0</v>
      </c>
      <c r="I32" s="10">
        <v>0</v>
      </c>
      <c r="J32" s="10">
        <v>2.99369047548479E-2</v>
      </c>
      <c r="K32" s="10">
        <v>0</v>
      </c>
      <c r="L32" s="10">
        <v>0.19567014001834401</v>
      </c>
      <c r="M32" s="10">
        <v>3.3572539567772702E-2</v>
      </c>
      <c r="N32" s="10">
        <v>0</v>
      </c>
      <c r="O32" s="10">
        <v>0</v>
      </c>
      <c r="P32" s="10">
        <v>0</v>
      </c>
      <c r="Q32" s="10">
        <v>8.7556769446334708E-3</v>
      </c>
      <c r="R32" s="10">
        <v>3.39515653605015E-2</v>
      </c>
      <c r="S32" s="10"/>
      <c r="T32" s="10">
        <v>0</v>
      </c>
      <c r="U32" s="10">
        <v>0</v>
      </c>
      <c r="V32" s="10">
        <v>0</v>
      </c>
      <c r="W32" s="10">
        <v>2.0464839468263302E-2</v>
      </c>
      <c r="X32" s="10"/>
      <c r="Y32" s="10">
        <v>2.08250900330187E-2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2.9008746232116699E-2</v>
      </c>
      <c r="AF32" s="10">
        <v>0.113326937027716</v>
      </c>
      <c r="AG32" s="10">
        <v>0</v>
      </c>
      <c r="AH32" s="10">
        <v>0</v>
      </c>
      <c r="AI32" s="10">
        <v>0</v>
      </c>
      <c r="AJ32" s="10">
        <v>0</v>
      </c>
      <c r="AK32" s="10">
        <v>6.3910300017039706E-2</v>
      </c>
      <c r="AL32" s="10">
        <v>1.1432489932184001E-2</v>
      </c>
      <c r="AM32" s="10">
        <v>1.6370037718344499E-2</v>
      </c>
    </row>
    <row r="33" spans="1:39">
      <c r="A33" s="7" t="s">
        <v>2</v>
      </c>
      <c r="B33" s="12" t="s">
        <v>49</v>
      </c>
      <c r="C33" s="13">
        <v>122.84269256429999</v>
      </c>
      <c r="D33" s="13">
        <v>61.932409798099997</v>
      </c>
      <c r="E33" s="13">
        <v>60.910282766199998</v>
      </c>
      <c r="F33" s="13">
        <v>26.363932470999998</v>
      </c>
      <c r="G33" s="13">
        <v>46.054774342199998</v>
      </c>
      <c r="H33" s="13">
        <v>50.423985751099998</v>
      </c>
      <c r="I33" s="13">
        <v>25.3752277478</v>
      </c>
      <c r="J33" s="13">
        <v>25.611065114399999</v>
      </c>
      <c r="K33" s="13">
        <v>67.415561101899996</v>
      </c>
      <c r="L33" s="13">
        <v>4.4408386002000002</v>
      </c>
      <c r="M33" s="13">
        <v>48.720041699500001</v>
      </c>
      <c r="N33" s="13">
        <v>70.307054404400006</v>
      </c>
      <c r="O33" s="13">
        <v>2.7985294767000002</v>
      </c>
      <c r="P33" s="13">
        <v>1.0170669836999999</v>
      </c>
      <c r="Q33" s="13">
        <v>99.242984431099899</v>
      </c>
      <c r="R33" s="13">
        <v>22.582641149499999</v>
      </c>
      <c r="S33" s="13">
        <v>0</v>
      </c>
      <c r="T33" s="13">
        <v>1.0170669836999999</v>
      </c>
      <c r="U33" s="13">
        <v>6.0943436894999996</v>
      </c>
      <c r="V33" s="13">
        <v>36.823190886799999</v>
      </c>
      <c r="W33" s="13">
        <v>79.925157987999995</v>
      </c>
      <c r="X33" s="13">
        <v>0</v>
      </c>
      <c r="Y33" s="13">
        <v>78.542542918500004</v>
      </c>
      <c r="Z33" s="13">
        <v>44.300149645799998</v>
      </c>
      <c r="AA33" s="13">
        <v>28.735644949899999</v>
      </c>
      <c r="AB33" s="13">
        <v>22.601878060699999</v>
      </c>
      <c r="AC33" s="13">
        <v>11.7573165824</v>
      </c>
      <c r="AD33" s="13">
        <v>17.217590812800001</v>
      </c>
      <c r="AE33" s="13">
        <v>26.430512055400001</v>
      </c>
      <c r="AF33" s="13">
        <v>7.6675460706000003</v>
      </c>
      <c r="AG33" s="13">
        <v>3.3728816130000001</v>
      </c>
      <c r="AH33" s="13">
        <v>5.0593224194999999</v>
      </c>
      <c r="AI33" s="13">
        <v>27.847423513199999</v>
      </c>
      <c r="AJ33" s="13">
        <v>6.9923700613999999</v>
      </c>
      <c r="AK33" s="13">
        <v>11.996751960099999</v>
      </c>
      <c r="AL33" s="13">
        <v>76.006147029600001</v>
      </c>
      <c r="AM33" s="13">
        <v>46.836545534700001</v>
      </c>
    </row>
    <row r="34" spans="1:39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>
      <c r="A35" s="8" t="s">
        <v>65</v>
      </c>
      <c r="B35" s="9" t="s">
        <v>66</v>
      </c>
      <c r="C35" s="10">
        <v>0.64003017693255104</v>
      </c>
      <c r="D35" s="10">
        <v>0.63557376972609902</v>
      </c>
      <c r="E35" s="10">
        <v>0.64456136649206597</v>
      </c>
      <c r="F35" s="10">
        <v>0.51547228303094395</v>
      </c>
      <c r="G35" s="10">
        <v>0.56493760101131596</v>
      </c>
      <c r="H35" s="10">
        <v>0.773740502325302</v>
      </c>
      <c r="I35" s="10">
        <v>0.705615441219138</v>
      </c>
      <c r="J35" s="10">
        <v>0.64032828072735204</v>
      </c>
      <c r="K35" s="10">
        <v>0.61948617561566199</v>
      </c>
      <c r="L35" s="10">
        <v>0.57542742424480697</v>
      </c>
      <c r="M35" s="10">
        <v>0.59564307398156102</v>
      </c>
      <c r="N35" s="10">
        <v>0.67707238129607805</v>
      </c>
      <c r="O35" s="10">
        <v>0.71477185555992295</v>
      </c>
      <c r="P35" s="10">
        <v>0</v>
      </c>
      <c r="Q35" s="10">
        <v>0.65853070493232502</v>
      </c>
      <c r="R35" s="10">
        <v>0.58755207913728802</v>
      </c>
      <c r="S35" s="10"/>
      <c r="T35" s="10">
        <v>0</v>
      </c>
      <c r="U35" s="10">
        <v>0.72327769938449904</v>
      </c>
      <c r="V35" s="10">
        <v>0.68387282255126702</v>
      </c>
      <c r="W35" s="10">
        <v>0.61348327761906696</v>
      </c>
      <c r="X35" s="10"/>
      <c r="Y35" s="10">
        <v>0.57854636625976696</v>
      </c>
      <c r="Z35" s="10">
        <v>0.74903872153501805</v>
      </c>
      <c r="AA35" s="10">
        <v>0.475752041829414</v>
      </c>
      <c r="AB35" s="10">
        <v>0.68702736904417605</v>
      </c>
      <c r="AC35" s="10">
        <v>0.59749661819227895</v>
      </c>
      <c r="AD35" s="10">
        <v>0.707708606847674</v>
      </c>
      <c r="AE35" s="10">
        <v>0.75149483393916805</v>
      </c>
      <c r="AF35" s="10">
        <v>0.57436217662731104</v>
      </c>
      <c r="AG35" s="10">
        <v>0.5</v>
      </c>
      <c r="AH35" s="10">
        <v>0.84222800928372399</v>
      </c>
      <c r="AI35" s="10">
        <v>0.45903062864831301</v>
      </c>
      <c r="AJ35" s="10">
        <v>0.54464860352907196</v>
      </c>
      <c r="AK35" s="10">
        <v>0.75306735385105805</v>
      </c>
      <c r="AL35" s="10">
        <v>0.69727864342288703</v>
      </c>
      <c r="AM35" s="10">
        <v>0.54712760882876499</v>
      </c>
    </row>
    <row r="36" spans="1:39">
      <c r="A36" s="7" t="s">
        <v>2</v>
      </c>
      <c r="B36" s="9" t="s">
        <v>67</v>
      </c>
      <c r="C36" s="11">
        <v>0.27063738947758698</v>
      </c>
      <c r="D36" s="11">
        <v>0.29881429662806003</v>
      </c>
      <c r="E36" s="11">
        <v>0.24198764954476901</v>
      </c>
      <c r="F36" s="11">
        <v>0.380304107652712</v>
      </c>
      <c r="G36" s="11">
        <v>0.31710323627225401</v>
      </c>
      <c r="H36" s="11">
        <v>0.17085908028426799</v>
      </c>
      <c r="I36" s="11">
        <v>0.25055879763882</v>
      </c>
      <c r="J36" s="11">
        <v>0.26112537014088499</v>
      </c>
      <c r="K36" s="11">
        <v>0.286754995504371</v>
      </c>
      <c r="L36" s="11">
        <v>0.195546692298362</v>
      </c>
      <c r="M36" s="11">
        <v>0.32604140228933798</v>
      </c>
      <c r="N36" s="11">
        <v>0.22111278441252799</v>
      </c>
      <c r="O36" s="11">
        <v>0.28522814444007699</v>
      </c>
      <c r="P36" s="11">
        <v>1</v>
      </c>
      <c r="Q36" s="11">
        <v>0.25632514347309698</v>
      </c>
      <c r="R36" s="11">
        <v>0.30068610577245702</v>
      </c>
      <c r="S36" s="11"/>
      <c r="T36" s="11">
        <v>1</v>
      </c>
      <c r="U36" s="11">
        <v>0.27672230061550102</v>
      </c>
      <c r="V36" s="11">
        <v>0.23418487375550201</v>
      </c>
      <c r="W36" s="11">
        <v>0.286967847093197</v>
      </c>
      <c r="X36" s="11"/>
      <c r="Y36" s="11">
        <v>0.30884356672498797</v>
      </c>
      <c r="Z36" s="11">
        <v>0.20289923644201899</v>
      </c>
      <c r="AA36" s="11">
        <v>0.32427152016410299</v>
      </c>
      <c r="AB36" s="11">
        <v>0.23835755684689999</v>
      </c>
      <c r="AC36" s="11">
        <v>0.315998355208158</v>
      </c>
      <c r="AD36" s="11">
        <v>0.292291393152326</v>
      </c>
      <c r="AE36" s="11">
        <v>0.15301413058222299</v>
      </c>
      <c r="AF36" s="11">
        <v>0.42563782337268902</v>
      </c>
      <c r="AG36" s="11">
        <v>0.5</v>
      </c>
      <c r="AH36" s="11">
        <v>0.15777199071627601</v>
      </c>
      <c r="AI36" s="11">
        <v>0.33461448476133099</v>
      </c>
      <c r="AJ36" s="11">
        <v>0.45535139647092798</v>
      </c>
      <c r="AK36" s="11">
        <v>0.18302234613190199</v>
      </c>
      <c r="AL36" s="11">
        <v>0.244033093694075</v>
      </c>
      <c r="AM36" s="11">
        <v>0.31381072760181999</v>
      </c>
    </row>
    <row r="37" spans="1:39">
      <c r="A37" s="7" t="s">
        <v>2</v>
      </c>
      <c r="B37" s="9" t="s">
        <v>68</v>
      </c>
      <c r="C37" s="10">
        <v>2.5592415679544001E-2</v>
      </c>
      <c r="D37" s="10">
        <v>3.2805966822920703E-2</v>
      </c>
      <c r="E37" s="10">
        <v>1.8257814931982499E-2</v>
      </c>
      <c r="F37" s="10">
        <v>0</v>
      </c>
      <c r="G37" s="10">
        <v>4.8976894292003401E-2</v>
      </c>
      <c r="H37" s="10">
        <v>1.7615058061542101E-2</v>
      </c>
      <c r="I37" s="10">
        <v>0</v>
      </c>
      <c r="J37" s="10">
        <v>3.4681159597715901E-2</v>
      </c>
      <c r="K37" s="10">
        <v>3.3458444574696697E-2</v>
      </c>
      <c r="L37" s="10">
        <v>0</v>
      </c>
      <c r="M37" s="10">
        <v>1.8231130469437098E-2</v>
      </c>
      <c r="N37" s="10">
        <v>3.2082410985757898E-2</v>
      </c>
      <c r="O37" s="10">
        <v>0</v>
      </c>
      <c r="P37" s="10">
        <v>0</v>
      </c>
      <c r="Q37" s="10">
        <v>2.2728254571646601E-2</v>
      </c>
      <c r="R37" s="10">
        <v>3.9332044060739403E-2</v>
      </c>
      <c r="S37" s="10"/>
      <c r="T37" s="10">
        <v>0</v>
      </c>
      <c r="U37" s="10">
        <v>0</v>
      </c>
      <c r="V37" s="10">
        <v>2.41212511819121E-2</v>
      </c>
      <c r="W37" s="10">
        <v>2.8221649745611501E-2</v>
      </c>
      <c r="X37" s="10"/>
      <c r="Y37" s="10">
        <v>4.00272404544149E-2</v>
      </c>
      <c r="Z37" s="10">
        <v>0</v>
      </c>
      <c r="AA37" s="10">
        <v>7.8495534675926903E-2</v>
      </c>
      <c r="AB37" s="10">
        <v>3.9298567770102003E-2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8.0999228295960998E-2</v>
      </c>
      <c r="AJ37" s="10">
        <v>0</v>
      </c>
      <c r="AK37" s="10">
        <v>0</v>
      </c>
      <c r="AL37" s="10">
        <v>1.1686178965947199E-2</v>
      </c>
      <c r="AM37" s="10">
        <v>4.8159397514252397E-2</v>
      </c>
    </row>
    <row r="38" spans="1:39">
      <c r="A38" s="7" t="s">
        <v>2</v>
      </c>
      <c r="B38" s="9" t="s">
        <v>69</v>
      </c>
      <c r="C38" s="11">
        <v>2.37836947172963E-2</v>
      </c>
      <c r="D38" s="11">
        <v>1.4341787112686299E-2</v>
      </c>
      <c r="E38" s="11">
        <v>3.3384045667710797E-2</v>
      </c>
      <c r="F38" s="11">
        <v>0</v>
      </c>
      <c r="G38" s="11">
        <v>4.41524617272257E-2</v>
      </c>
      <c r="H38" s="11">
        <v>1.7615058061542101E-2</v>
      </c>
      <c r="I38" s="11">
        <v>0</v>
      </c>
      <c r="J38" s="11">
        <v>0</v>
      </c>
      <c r="K38" s="11">
        <v>4.3337963082200899E-2</v>
      </c>
      <c r="L38" s="11">
        <v>0</v>
      </c>
      <c r="M38" s="11">
        <v>0</v>
      </c>
      <c r="N38" s="11">
        <v>4.15556180379128E-2</v>
      </c>
      <c r="O38" s="11">
        <v>0</v>
      </c>
      <c r="P38" s="11">
        <v>0</v>
      </c>
      <c r="Q38" s="11">
        <v>2.9439391761020402E-2</v>
      </c>
      <c r="R38" s="11">
        <v>0</v>
      </c>
      <c r="S38" s="11"/>
      <c r="T38" s="11">
        <v>0</v>
      </c>
      <c r="U38" s="11">
        <v>0</v>
      </c>
      <c r="V38" s="11">
        <v>0</v>
      </c>
      <c r="W38" s="11">
        <v>3.6554861719993802E-2</v>
      </c>
      <c r="X38" s="11"/>
      <c r="Y38" s="11">
        <v>3.7198351232804697E-2</v>
      </c>
      <c r="Z38" s="11">
        <v>0</v>
      </c>
      <c r="AA38" s="11">
        <v>4.2985368654629701E-2</v>
      </c>
      <c r="AB38" s="11">
        <v>3.5316506338822301E-2</v>
      </c>
      <c r="AC38" s="11">
        <v>0</v>
      </c>
      <c r="AD38" s="11">
        <v>0</v>
      </c>
      <c r="AE38" s="11">
        <v>3.3605911033363002E-2</v>
      </c>
      <c r="AF38" s="11">
        <v>0</v>
      </c>
      <c r="AG38" s="11">
        <v>0</v>
      </c>
      <c r="AH38" s="11">
        <v>0</v>
      </c>
      <c r="AI38" s="11">
        <v>4.4356429998433998E-2</v>
      </c>
      <c r="AJ38" s="11">
        <v>0</v>
      </c>
      <c r="AK38" s="11">
        <v>0</v>
      </c>
      <c r="AL38" s="11">
        <v>2.2188215985257501E-2</v>
      </c>
      <c r="AM38" s="11">
        <v>2.6372830822564901E-2</v>
      </c>
    </row>
    <row r="39" spans="1:39">
      <c r="A39" s="7" t="s">
        <v>2</v>
      </c>
      <c r="B39" s="9" t="s">
        <v>59</v>
      </c>
      <c r="C39" s="10">
        <v>3.9956323193020303E-2</v>
      </c>
      <c r="D39" s="10">
        <v>1.84641797102344E-2</v>
      </c>
      <c r="E39" s="10">
        <v>6.1809123363471698E-2</v>
      </c>
      <c r="F39" s="10">
        <v>0.104223609316345</v>
      </c>
      <c r="G39" s="10">
        <v>2.48298066972002E-2</v>
      </c>
      <c r="H39" s="10">
        <v>2.0170301267344998E-2</v>
      </c>
      <c r="I39" s="10">
        <v>4.3825761142042001E-2</v>
      </c>
      <c r="J39" s="10">
        <v>6.3865189534048003E-2</v>
      </c>
      <c r="K39" s="10">
        <v>1.6962421223069402E-2</v>
      </c>
      <c r="L39" s="10">
        <v>0.229025883456831</v>
      </c>
      <c r="M39" s="10">
        <v>6.0084393259664297E-2</v>
      </c>
      <c r="N39" s="10">
        <v>2.81768052677232E-2</v>
      </c>
      <c r="O39" s="10">
        <v>0</v>
      </c>
      <c r="P39" s="10">
        <v>0</v>
      </c>
      <c r="Q39" s="10">
        <v>3.2976505261911801E-2</v>
      </c>
      <c r="R39" s="10">
        <v>7.2429771029515505E-2</v>
      </c>
      <c r="S39" s="10"/>
      <c r="T39" s="10">
        <v>0</v>
      </c>
      <c r="U39" s="10">
        <v>0</v>
      </c>
      <c r="V39" s="10">
        <v>5.7821052511319401E-2</v>
      </c>
      <c r="W39" s="10">
        <v>3.47723638221306E-2</v>
      </c>
      <c r="X39" s="10"/>
      <c r="Y39" s="10">
        <v>3.5384475328024897E-2</v>
      </c>
      <c r="Z39" s="10">
        <v>4.80620420229632E-2</v>
      </c>
      <c r="AA39" s="10">
        <v>7.8495534675926903E-2</v>
      </c>
      <c r="AB39" s="10">
        <v>0</v>
      </c>
      <c r="AC39" s="10">
        <v>8.6505026599563398E-2</v>
      </c>
      <c r="AD39" s="10">
        <v>0</v>
      </c>
      <c r="AE39" s="10">
        <v>6.1885124445245902E-2</v>
      </c>
      <c r="AF39" s="10">
        <v>0</v>
      </c>
      <c r="AG39" s="10">
        <v>0</v>
      </c>
      <c r="AH39" s="10">
        <v>0</v>
      </c>
      <c r="AI39" s="10">
        <v>8.0999228295960998E-2</v>
      </c>
      <c r="AJ39" s="10">
        <v>0</v>
      </c>
      <c r="AK39" s="10">
        <v>6.3910300017039706E-2</v>
      </c>
      <c r="AL39" s="10">
        <v>2.4813867931833301E-2</v>
      </c>
      <c r="AM39" s="10">
        <v>6.4529435232596896E-2</v>
      </c>
    </row>
    <row r="40" spans="1:39">
      <c r="A40" s="7" t="s">
        <v>2</v>
      </c>
      <c r="B40" s="12" t="s">
        <v>49</v>
      </c>
      <c r="C40" s="13">
        <v>122.84269256429999</v>
      </c>
      <c r="D40" s="13">
        <v>61.932409798099997</v>
      </c>
      <c r="E40" s="13">
        <v>60.910282766199998</v>
      </c>
      <c r="F40" s="13">
        <v>26.363932470999998</v>
      </c>
      <c r="G40" s="13">
        <v>46.054774342199998</v>
      </c>
      <c r="H40" s="13">
        <v>50.423985751099998</v>
      </c>
      <c r="I40" s="13">
        <v>25.3752277478</v>
      </c>
      <c r="J40" s="13">
        <v>25.611065114399999</v>
      </c>
      <c r="K40" s="13">
        <v>67.415561101899996</v>
      </c>
      <c r="L40" s="13">
        <v>4.4408386002000002</v>
      </c>
      <c r="M40" s="13">
        <v>48.720041699500001</v>
      </c>
      <c r="N40" s="13">
        <v>70.307054404400006</v>
      </c>
      <c r="O40" s="13">
        <v>2.7985294767000002</v>
      </c>
      <c r="P40" s="13">
        <v>1.0170669836999999</v>
      </c>
      <c r="Q40" s="13">
        <v>99.242984431099899</v>
      </c>
      <c r="R40" s="13">
        <v>22.582641149499999</v>
      </c>
      <c r="S40" s="13">
        <v>0</v>
      </c>
      <c r="T40" s="13">
        <v>1.0170669836999999</v>
      </c>
      <c r="U40" s="13">
        <v>6.0943436894999996</v>
      </c>
      <c r="V40" s="13">
        <v>36.823190886799999</v>
      </c>
      <c r="W40" s="13">
        <v>79.925157987999995</v>
      </c>
      <c r="X40" s="13">
        <v>0</v>
      </c>
      <c r="Y40" s="13">
        <v>78.542542918500004</v>
      </c>
      <c r="Z40" s="13">
        <v>44.300149645799998</v>
      </c>
      <c r="AA40" s="13">
        <v>28.735644949899999</v>
      </c>
      <c r="AB40" s="13">
        <v>22.601878060699999</v>
      </c>
      <c r="AC40" s="13">
        <v>11.7573165824</v>
      </c>
      <c r="AD40" s="13">
        <v>17.217590812800001</v>
      </c>
      <c r="AE40" s="13">
        <v>26.430512055400001</v>
      </c>
      <c r="AF40" s="13">
        <v>7.6675460706000003</v>
      </c>
      <c r="AG40" s="13">
        <v>3.3728816130000001</v>
      </c>
      <c r="AH40" s="13">
        <v>5.0593224194999999</v>
      </c>
      <c r="AI40" s="13">
        <v>27.847423513199999</v>
      </c>
      <c r="AJ40" s="13">
        <v>6.9923700613999999</v>
      </c>
      <c r="AK40" s="13">
        <v>11.996751960099999</v>
      </c>
      <c r="AL40" s="13">
        <v>76.006147029600001</v>
      </c>
      <c r="AM40" s="13">
        <v>46.836545534700001</v>
      </c>
    </row>
    <row r="41" spans="1:39"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ht="25.5" customHeight="1">
      <c r="A42" s="8" t="s">
        <v>70</v>
      </c>
      <c r="B42" s="9" t="s">
        <v>71</v>
      </c>
      <c r="C42" s="10">
        <v>0.28605178482995502</v>
      </c>
      <c r="D42" s="10">
        <v>0.32178476694307601</v>
      </c>
      <c r="E42" s="10">
        <v>0.24957337597837001</v>
      </c>
      <c r="F42" s="10">
        <v>0.48343854503884098</v>
      </c>
      <c r="G42" s="10">
        <v>0.31020761928494001</v>
      </c>
      <c r="H42" s="10">
        <v>0.10299081617306401</v>
      </c>
      <c r="I42" s="10">
        <v>0.27884738853289498</v>
      </c>
      <c r="J42" s="10">
        <v>0.32207874824284799</v>
      </c>
      <c r="K42" s="10">
        <v>0.28575638608221798</v>
      </c>
      <c r="L42" s="10">
        <v>0.20448479199564801</v>
      </c>
      <c r="M42" s="10">
        <v>0.33470146096459302</v>
      </c>
      <c r="N42" s="10">
        <v>0.24049292274271999</v>
      </c>
      <c r="O42" s="10">
        <v>0.17516322209159399</v>
      </c>
      <c r="P42" s="10">
        <v>0.35791770177124999</v>
      </c>
      <c r="Q42" s="10">
        <v>0.25387956020573099</v>
      </c>
      <c r="R42" s="10">
        <v>0.360164594407614</v>
      </c>
      <c r="S42" s="10">
        <v>0.5</v>
      </c>
      <c r="T42" s="10">
        <v>0.33687805352177003</v>
      </c>
      <c r="U42" s="10">
        <v>0.23360897910001099</v>
      </c>
      <c r="V42" s="10">
        <v>0.26893868674660698</v>
      </c>
      <c r="W42" s="10">
        <v>0.29951985224761501</v>
      </c>
      <c r="X42" s="10">
        <v>0</v>
      </c>
      <c r="Y42" s="10">
        <v>0.32098885528694898</v>
      </c>
      <c r="Z42" s="10">
        <v>0.216718939704554</v>
      </c>
      <c r="AA42" s="10">
        <v>0.31064020896570299</v>
      </c>
      <c r="AB42" s="10">
        <v>0.26250668653320702</v>
      </c>
      <c r="AC42" s="10">
        <v>0.26955638680433103</v>
      </c>
      <c r="AD42" s="10">
        <v>0.31285621554897303</v>
      </c>
      <c r="AE42" s="10">
        <v>0.25645200169676402</v>
      </c>
      <c r="AF42" s="10">
        <v>0.31212594647944297</v>
      </c>
      <c r="AG42" s="10">
        <v>0.178159691518778</v>
      </c>
      <c r="AH42" s="10">
        <v>0.37739836168325203</v>
      </c>
      <c r="AI42" s="10">
        <v>0.31570519875609099</v>
      </c>
      <c r="AJ42" s="10">
        <v>0.27601433876276499</v>
      </c>
      <c r="AK42" s="10">
        <v>0.202838600904406</v>
      </c>
      <c r="AL42" s="10">
        <v>0.28994592907108302</v>
      </c>
      <c r="AM42" s="10">
        <v>0.27991072348881502</v>
      </c>
    </row>
    <row r="43" spans="1:39">
      <c r="A43" s="7" t="s">
        <v>2</v>
      </c>
      <c r="B43" s="9" t="s">
        <v>72</v>
      </c>
      <c r="C43" s="11">
        <v>0.24842941036357999</v>
      </c>
      <c r="D43" s="11">
        <v>0.26106169081820901</v>
      </c>
      <c r="E43" s="11">
        <v>0.235533607553361</v>
      </c>
      <c r="F43" s="11">
        <v>0.13530206311024501</v>
      </c>
      <c r="G43" s="11">
        <v>0.219343190282764</v>
      </c>
      <c r="H43" s="11">
        <v>0.36991003968033398</v>
      </c>
      <c r="I43" s="11">
        <v>0.26802477747470699</v>
      </c>
      <c r="J43" s="11">
        <v>0.28690966450559502</v>
      </c>
      <c r="K43" s="11">
        <v>0.219780498541465</v>
      </c>
      <c r="L43" s="11">
        <v>0.217299104581617</v>
      </c>
      <c r="M43" s="11">
        <v>0.22360894859742</v>
      </c>
      <c r="N43" s="11">
        <v>0.27147884835185598</v>
      </c>
      <c r="O43" s="11">
        <v>0.31494899271316001</v>
      </c>
      <c r="P43" s="11">
        <v>0.19157763364532199</v>
      </c>
      <c r="Q43" s="11">
        <v>0.26986995671727498</v>
      </c>
      <c r="R43" s="11">
        <v>0.19957263298028799</v>
      </c>
      <c r="S43" s="11">
        <v>0</v>
      </c>
      <c r="T43" s="11">
        <v>0.21994658653117499</v>
      </c>
      <c r="U43" s="11">
        <v>0.27186720210030302</v>
      </c>
      <c r="V43" s="11">
        <v>0.28165598309497702</v>
      </c>
      <c r="W43" s="11">
        <v>0.22979149960109499</v>
      </c>
      <c r="X43" s="11">
        <v>0</v>
      </c>
      <c r="Y43" s="11">
        <v>0.22267100754945099</v>
      </c>
      <c r="Z43" s="11">
        <v>0.29954712944045703</v>
      </c>
      <c r="AA43" s="11">
        <v>0.20676893607507099</v>
      </c>
      <c r="AB43" s="11">
        <v>0.26180305849258501</v>
      </c>
      <c r="AC43" s="11">
        <v>0.25926403379532498</v>
      </c>
      <c r="AD43" s="11">
        <v>0.21472110343130801</v>
      </c>
      <c r="AE43" s="11">
        <v>0.28228504256409898</v>
      </c>
      <c r="AF43" s="11">
        <v>0.26214804778790202</v>
      </c>
      <c r="AG43" s="11">
        <v>0.42224147645812798</v>
      </c>
      <c r="AH43" s="11">
        <v>0.17471908859690599</v>
      </c>
      <c r="AI43" s="11">
        <v>0.197687563511834</v>
      </c>
      <c r="AJ43" s="11">
        <v>0.22103832819462799</v>
      </c>
      <c r="AK43" s="11">
        <v>0.229203870716468</v>
      </c>
      <c r="AL43" s="11">
        <v>0.27297292133576601</v>
      </c>
      <c r="AM43" s="11">
        <v>0.209724319572307</v>
      </c>
    </row>
    <row r="44" spans="1:39" ht="25.5" customHeight="1">
      <c r="A44" s="7" t="s">
        <v>2</v>
      </c>
      <c r="B44" s="9" t="s">
        <v>73</v>
      </c>
      <c r="C44" s="10">
        <v>0.43234077998458897</v>
      </c>
      <c r="D44" s="10">
        <v>0.39960191948402202</v>
      </c>
      <c r="E44" s="10">
        <v>0.46576260676898601</v>
      </c>
      <c r="F44" s="10">
        <v>0.354944932784794</v>
      </c>
      <c r="G44" s="10">
        <v>0.44330974408206297</v>
      </c>
      <c r="H44" s="10">
        <v>0.48190621307113501</v>
      </c>
      <c r="I44" s="10">
        <v>0.41504400667332197</v>
      </c>
      <c r="J44" s="10">
        <v>0.37749753145756598</v>
      </c>
      <c r="K44" s="10">
        <v>0.47294611552482502</v>
      </c>
      <c r="L44" s="10">
        <v>0.45032971607294398</v>
      </c>
      <c r="M44" s="10">
        <v>0.39717406643640102</v>
      </c>
      <c r="N44" s="10">
        <v>0.46981092407116898</v>
      </c>
      <c r="O44" s="10">
        <v>0.46347348480700201</v>
      </c>
      <c r="P44" s="10">
        <v>0.38601411409736203</v>
      </c>
      <c r="Q44" s="10">
        <v>0.44510685663541499</v>
      </c>
      <c r="R44" s="10">
        <v>0.40399465154752401</v>
      </c>
      <c r="S44" s="10">
        <v>0.5</v>
      </c>
      <c r="T44" s="10">
        <v>0.36913500266199001</v>
      </c>
      <c r="U44" s="10">
        <v>0.44294296444347597</v>
      </c>
      <c r="V44" s="10">
        <v>0.41575814169559699</v>
      </c>
      <c r="W44" s="10">
        <v>0.44042699540869601</v>
      </c>
      <c r="X44" s="10">
        <v>0.5</v>
      </c>
      <c r="Y44" s="10">
        <v>0.42922113224616198</v>
      </c>
      <c r="Z44" s="10">
        <v>0.43853174135212503</v>
      </c>
      <c r="AA44" s="10">
        <v>0.447584604839941</v>
      </c>
      <c r="AB44" s="10">
        <v>0.44187724130691602</v>
      </c>
      <c r="AC44" s="10">
        <v>0.42333720571477701</v>
      </c>
      <c r="AD44" s="10">
        <v>0.45271017517208101</v>
      </c>
      <c r="AE44" s="10">
        <v>0.43303268488617902</v>
      </c>
      <c r="AF44" s="10">
        <v>0.40218519505758799</v>
      </c>
      <c r="AG44" s="10">
        <v>0.37324043746622199</v>
      </c>
      <c r="AH44" s="10">
        <v>0.38246443932598401</v>
      </c>
      <c r="AI44" s="10">
        <v>0.45103021057125903</v>
      </c>
      <c r="AJ44" s="10">
        <v>0.49256189807525602</v>
      </c>
      <c r="AK44" s="10">
        <v>0.53875944680032495</v>
      </c>
      <c r="AL44" s="10">
        <v>0.40171969833957599</v>
      </c>
      <c r="AM44" s="10">
        <v>0.48063019328573597</v>
      </c>
    </row>
    <row r="45" spans="1:39">
      <c r="A45" s="7" t="s">
        <v>2</v>
      </c>
      <c r="B45" s="9" t="s">
        <v>48</v>
      </c>
      <c r="C45" s="11">
        <v>3.3178024821876401E-2</v>
      </c>
      <c r="D45" s="11">
        <v>1.7551622754690702E-2</v>
      </c>
      <c r="E45" s="11">
        <v>4.9130409699284998E-2</v>
      </c>
      <c r="F45" s="11">
        <v>2.63144590661205E-2</v>
      </c>
      <c r="G45" s="11">
        <v>2.7139446350233701E-2</v>
      </c>
      <c r="H45" s="11">
        <v>4.5192931075466299E-2</v>
      </c>
      <c r="I45" s="11">
        <v>3.80838273190756E-2</v>
      </c>
      <c r="J45" s="11">
        <v>1.35140557939912E-2</v>
      </c>
      <c r="K45" s="11">
        <v>2.1516999851492798E-2</v>
      </c>
      <c r="L45" s="11">
        <v>0.12788638734979099</v>
      </c>
      <c r="M45" s="11">
        <v>4.4515524001586898E-2</v>
      </c>
      <c r="N45" s="11">
        <v>1.8217304834254801E-2</v>
      </c>
      <c r="O45" s="11">
        <v>4.6414300388244699E-2</v>
      </c>
      <c r="P45" s="11">
        <v>6.4490550486066403E-2</v>
      </c>
      <c r="Q45" s="11">
        <v>3.1143626441578798E-2</v>
      </c>
      <c r="R45" s="11">
        <v>3.6268121064574999E-2</v>
      </c>
      <c r="S45" s="11">
        <v>0</v>
      </c>
      <c r="T45" s="11">
        <v>7.4040357285064001E-2</v>
      </c>
      <c r="U45" s="11">
        <v>5.1580854356210099E-2</v>
      </c>
      <c r="V45" s="11">
        <v>3.3647188462818597E-2</v>
      </c>
      <c r="W45" s="11">
        <v>3.0261652742595499E-2</v>
      </c>
      <c r="X45" s="11">
        <v>0.5</v>
      </c>
      <c r="Y45" s="11">
        <v>2.7119004917438499E-2</v>
      </c>
      <c r="Z45" s="11">
        <v>4.5202189502862901E-2</v>
      </c>
      <c r="AA45" s="11">
        <v>3.50062501192848E-2</v>
      </c>
      <c r="AB45" s="11">
        <v>3.38130136672916E-2</v>
      </c>
      <c r="AC45" s="11">
        <v>4.7842373685566798E-2</v>
      </c>
      <c r="AD45" s="11">
        <v>1.97125058476381E-2</v>
      </c>
      <c r="AE45" s="11">
        <v>2.8230270852957502E-2</v>
      </c>
      <c r="AF45" s="11">
        <v>2.35408106750674E-2</v>
      </c>
      <c r="AG45" s="11">
        <v>2.63583945568726E-2</v>
      </c>
      <c r="AH45" s="11">
        <v>6.5418110393858697E-2</v>
      </c>
      <c r="AI45" s="11">
        <v>3.5577027160815601E-2</v>
      </c>
      <c r="AJ45" s="11">
        <v>1.0385434967351099E-2</v>
      </c>
      <c r="AK45" s="11">
        <v>2.9198081578801102E-2</v>
      </c>
      <c r="AL45" s="11">
        <v>3.5361451253574601E-2</v>
      </c>
      <c r="AM45" s="11">
        <v>2.9734763653141899E-2</v>
      </c>
    </row>
    <row r="46" spans="1:39">
      <c r="A46" s="7" t="s">
        <v>2</v>
      </c>
      <c r="B46" s="12" t="s">
        <v>49</v>
      </c>
      <c r="C46" s="16">
        <v>1011.0000000025</v>
      </c>
      <c r="D46" s="16">
        <v>510.71819634480102</v>
      </c>
      <c r="E46" s="16">
        <v>500.28180365769902</v>
      </c>
      <c r="F46" s="16">
        <v>278.76654779289998</v>
      </c>
      <c r="G46" s="16">
        <v>381.33268216840003</v>
      </c>
      <c r="H46" s="16">
        <v>350.90077004120002</v>
      </c>
      <c r="I46" s="16">
        <v>240.0535462128</v>
      </c>
      <c r="J46" s="16">
        <v>262.39077459459997</v>
      </c>
      <c r="K46" s="16">
        <v>415.36844285379999</v>
      </c>
      <c r="L46" s="16">
        <v>93.187236341299993</v>
      </c>
      <c r="M46" s="16">
        <v>497.81288682820002</v>
      </c>
      <c r="N46" s="16">
        <v>452.11731485180002</v>
      </c>
      <c r="O46" s="16">
        <v>43.8255871657</v>
      </c>
      <c r="P46" s="16">
        <v>17.244211156799999</v>
      </c>
      <c r="Q46" s="16">
        <v>704.60818077060003</v>
      </c>
      <c r="R46" s="16">
        <v>289.14760807509998</v>
      </c>
      <c r="S46" s="16">
        <v>2.2241773403999998</v>
      </c>
      <c r="T46" s="16">
        <v>15.0200338164</v>
      </c>
      <c r="U46" s="16">
        <v>39.435833174700001</v>
      </c>
      <c r="V46" s="16">
        <v>340.33047091449998</v>
      </c>
      <c r="W46" s="16">
        <v>629.19956194589895</v>
      </c>
      <c r="X46" s="16">
        <v>2.0341339673999999</v>
      </c>
      <c r="Y46" s="16">
        <v>672.25053391899996</v>
      </c>
      <c r="Z46" s="16">
        <v>338.74946608350001</v>
      </c>
      <c r="AA46" s="16">
        <v>229.24384522919999</v>
      </c>
      <c r="AB46" s="16">
        <v>185.71862639899999</v>
      </c>
      <c r="AC46" s="16">
        <v>93.236777232600005</v>
      </c>
      <c r="AD46" s="16">
        <v>131.05279107929999</v>
      </c>
      <c r="AE46" s="16">
        <v>205.76291768350001</v>
      </c>
      <c r="AF46" s="16">
        <v>70.819943438300001</v>
      </c>
      <c r="AG46" s="16">
        <v>38.586074789400001</v>
      </c>
      <c r="AH46" s="16">
        <v>56.579024151200002</v>
      </c>
      <c r="AI46" s="16">
        <v>225.5659908886</v>
      </c>
      <c r="AJ46" s="16">
        <v>65.292449688600001</v>
      </c>
      <c r="AK46" s="16">
        <v>101.4583680337</v>
      </c>
      <c r="AL46" s="16">
        <v>618.68319139159996</v>
      </c>
      <c r="AM46" s="16">
        <v>392.31680861090001</v>
      </c>
    </row>
    <row r="47" spans="1:39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>
      <c r="A48" s="8" t="s">
        <v>74</v>
      </c>
      <c r="B48" s="9" t="s">
        <v>75</v>
      </c>
      <c r="C48" s="11">
        <v>0.16741514187232501</v>
      </c>
      <c r="D48" s="11">
        <v>0.13584858420397</v>
      </c>
      <c r="E48" s="11">
        <v>0.20896418980092701</v>
      </c>
      <c r="F48" s="11">
        <v>0.32730051177605901</v>
      </c>
      <c r="G48" s="11">
        <v>3.6410154081813903E-2</v>
      </c>
      <c r="H48" s="11">
        <v>0</v>
      </c>
      <c r="I48" s="11">
        <v>0.60435956912880795</v>
      </c>
      <c r="J48" s="11">
        <v>1.13636386587925E-2</v>
      </c>
      <c r="K48" s="11">
        <v>2.6059548308181298E-2</v>
      </c>
      <c r="L48" s="11">
        <v>0.20508206375965701</v>
      </c>
      <c r="M48" s="11">
        <v>0.21437087476323999</v>
      </c>
      <c r="N48" s="11">
        <v>4.6860871249802503E-2</v>
      </c>
      <c r="O48" s="11">
        <v>0.65539800413578797</v>
      </c>
      <c r="P48" s="11">
        <v>0.416640425687963</v>
      </c>
      <c r="Q48" s="11">
        <v>6.8054513097668606E-2</v>
      </c>
      <c r="R48" s="11">
        <v>0.32331923899909498</v>
      </c>
      <c r="S48" s="11">
        <v>0</v>
      </c>
      <c r="T48" s="11">
        <v>0.50821126461571897</v>
      </c>
      <c r="U48" s="11">
        <v>0.246764339274087</v>
      </c>
      <c r="V48" s="11">
        <v>0.19618021557687901</v>
      </c>
      <c r="W48" s="11">
        <v>0.14956594242009699</v>
      </c>
      <c r="X48" s="11"/>
      <c r="Y48" s="11">
        <v>3.4821423103453999E-2</v>
      </c>
      <c r="Z48" s="11">
        <v>0.55714939268222496</v>
      </c>
      <c r="AA48" s="11">
        <v>0.19015919759547401</v>
      </c>
      <c r="AB48" s="11">
        <v>0.15985795132907599</v>
      </c>
      <c r="AC48" s="11">
        <v>0.138296967258108</v>
      </c>
      <c r="AD48" s="11">
        <v>8.1437100545617494E-2</v>
      </c>
      <c r="AE48" s="11">
        <v>0.20607193051053699</v>
      </c>
      <c r="AF48" s="11">
        <v>0.154041061465857</v>
      </c>
      <c r="AG48" s="11">
        <v>0.245864616073697</v>
      </c>
      <c r="AH48" s="11">
        <v>0.201238453866603</v>
      </c>
      <c r="AI48" s="11">
        <v>0.19015919759547401</v>
      </c>
      <c r="AJ48" s="11">
        <v>0.18527582597393399</v>
      </c>
      <c r="AK48" s="11">
        <v>0.31958997172758902</v>
      </c>
      <c r="AL48" s="11">
        <v>0.139133767236329</v>
      </c>
      <c r="AM48" s="11">
        <v>0.21361380358038001</v>
      </c>
    </row>
    <row r="49" spans="1:39">
      <c r="A49" s="7" t="s">
        <v>2</v>
      </c>
      <c r="B49" s="9" t="s">
        <v>76</v>
      </c>
      <c r="C49" s="10">
        <v>0.15132531667284399</v>
      </c>
      <c r="D49" s="10">
        <v>0.11758754607940999</v>
      </c>
      <c r="E49" s="10">
        <v>0.195732193790016</v>
      </c>
      <c r="F49" s="10">
        <v>0.17504681432129399</v>
      </c>
      <c r="G49" s="10">
        <v>0.17053169543473101</v>
      </c>
      <c r="H49" s="10">
        <v>0</v>
      </c>
      <c r="I49" s="10">
        <v>0.16692531329638399</v>
      </c>
      <c r="J49" s="10">
        <v>0.14858262059039601</v>
      </c>
      <c r="K49" s="10">
        <v>0.14740778002681901</v>
      </c>
      <c r="L49" s="10">
        <v>0.13309098904157199</v>
      </c>
      <c r="M49" s="10">
        <v>0.169062677256206</v>
      </c>
      <c r="N49" s="10">
        <v>0.13542676431835099</v>
      </c>
      <c r="O49" s="10">
        <v>0.113192819107082</v>
      </c>
      <c r="P49" s="10">
        <v>0</v>
      </c>
      <c r="Q49" s="10">
        <v>0.13854503084487099</v>
      </c>
      <c r="R49" s="10">
        <v>0.182246843629288</v>
      </c>
      <c r="S49" s="10">
        <v>0</v>
      </c>
      <c r="T49" s="10">
        <v>0</v>
      </c>
      <c r="U49" s="10">
        <v>0.437652123332117</v>
      </c>
      <c r="V49" s="10">
        <v>8.1314227340121198E-2</v>
      </c>
      <c r="W49" s="10">
        <v>0.17133071651449899</v>
      </c>
      <c r="X49" s="10"/>
      <c r="Y49" s="10">
        <v>0.15946876764638801</v>
      </c>
      <c r="Z49" s="10">
        <v>0.12738917706042899</v>
      </c>
      <c r="AA49" s="10">
        <v>0.27707938459796799</v>
      </c>
      <c r="AB49" s="10">
        <v>5.3894917747229397E-2</v>
      </c>
      <c r="AC49" s="10">
        <v>3.4574241814526903E-2</v>
      </c>
      <c r="AD49" s="10">
        <v>0.168662107651046</v>
      </c>
      <c r="AE49" s="10">
        <v>0.10868241487642</v>
      </c>
      <c r="AF49" s="10">
        <v>0.24413094106428099</v>
      </c>
      <c r="AG49" s="10">
        <v>0.116113364268562</v>
      </c>
      <c r="AH49" s="10">
        <v>7.9155413466867497E-2</v>
      </c>
      <c r="AI49" s="10">
        <v>0.27707938459796799</v>
      </c>
      <c r="AJ49" s="10">
        <v>0.148059872318277</v>
      </c>
      <c r="AK49" s="10">
        <v>0.108774442426621</v>
      </c>
      <c r="AL49" s="10">
        <v>0.10661295897183</v>
      </c>
      <c r="AM49" s="10">
        <v>0.22436459125497801</v>
      </c>
    </row>
    <row r="50" spans="1:39">
      <c r="A50" s="7" t="s">
        <v>2</v>
      </c>
      <c r="B50" s="9" t="s">
        <v>77</v>
      </c>
      <c r="C50" s="11">
        <v>7.7163381654695107E-2</v>
      </c>
      <c r="D50" s="11">
        <v>5.0614079835717002E-2</v>
      </c>
      <c r="E50" s="11">
        <v>0.11210853548923801</v>
      </c>
      <c r="F50" s="11">
        <v>0.10793684953622899</v>
      </c>
      <c r="G50" s="11">
        <v>6.5678425015969905E-2</v>
      </c>
      <c r="H50" s="11">
        <v>0</v>
      </c>
      <c r="I50" s="11">
        <v>8.5288988120416395E-2</v>
      </c>
      <c r="J50" s="11">
        <v>6.0291094459827499E-2</v>
      </c>
      <c r="K50" s="11">
        <v>6.6051865283953404E-2</v>
      </c>
      <c r="L50" s="11">
        <v>0.192660643188517</v>
      </c>
      <c r="M50" s="11">
        <v>9.8859113049375794E-2</v>
      </c>
      <c r="N50" s="11">
        <v>5.3744978634798601E-2</v>
      </c>
      <c r="O50" s="11">
        <v>0</v>
      </c>
      <c r="P50" s="11">
        <v>0</v>
      </c>
      <c r="Q50" s="11">
        <v>9.1011416838195802E-2</v>
      </c>
      <c r="R50" s="11">
        <v>5.7949369708129903E-2</v>
      </c>
      <c r="S50" s="11">
        <v>0</v>
      </c>
      <c r="T50" s="11">
        <v>0</v>
      </c>
      <c r="U50" s="11">
        <v>0</v>
      </c>
      <c r="V50" s="11">
        <v>0.10210610655047</v>
      </c>
      <c r="W50" s="11">
        <v>6.8821534529099004E-2</v>
      </c>
      <c r="X50" s="11"/>
      <c r="Y50" s="11">
        <v>7.2931336222136503E-2</v>
      </c>
      <c r="Z50" s="11">
        <v>8.9602681731396294E-2</v>
      </c>
      <c r="AA50" s="11">
        <v>8.0694590725542803E-2</v>
      </c>
      <c r="AB50" s="11">
        <v>8.8139503970852906E-2</v>
      </c>
      <c r="AC50" s="11">
        <v>0.140036555955491</v>
      </c>
      <c r="AD50" s="11">
        <v>0.132150593802525</v>
      </c>
      <c r="AE50" s="11">
        <v>1.646707040407E-2</v>
      </c>
      <c r="AF50" s="11">
        <v>3.93100953452417E-2</v>
      </c>
      <c r="AG50" s="11">
        <v>0</v>
      </c>
      <c r="AH50" s="11">
        <v>7.4764734384975801E-2</v>
      </c>
      <c r="AI50" s="11">
        <v>8.0694590725542803E-2</v>
      </c>
      <c r="AJ50" s="11">
        <v>0.11043343952531499</v>
      </c>
      <c r="AK50" s="11">
        <v>0</v>
      </c>
      <c r="AL50" s="11">
        <v>8.1271592518659494E-2</v>
      </c>
      <c r="AM50" s="11">
        <v>7.0452468682024996E-2</v>
      </c>
    </row>
    <row r="51" spans="1:39">
      <c r="A51" s="7" t="s">
        <v>2</v>
      </c>
      <c r="B51" s="9" t="s">
        <v>78</v>
      </c>
      <c r="C51" s="10">
        <v>0.38694806977267099</v>
      </c>
      <c r="D51" s="10">
        <v>0.43259844122460001</v>
      </c>
      <c r="E51" s="10">
        <v>0.32686139540854903</v>
      </c>
      <c r="F51" s="10">
        <v>0.40631342930530101</v>
      </c>
      <c r="G51" s="10">
        <v>0.42773058662307301</v>
      </c>
      <c r="H51" s="10">
        <v>0.18124384555838099</v>
      </c>
      <c r="I51" s="10">
        <v>0.121756135169417</v>
      </c>
      <c r="J51" s="10">
        <v>0.44701211719413397</v>
      </c>
      <c r="K51" s="10">
        <v>0.49679198169011402</v>
      </c>
      <c r="L51" s="10">
        <v>0.36793099914087002</v>
      </c>
      <c r="M51" s="10">
        <v>0.42586406821317602</v>
      </c>
      <c r="N51" s="10">
        <v>0.36636960416307701</v>
      </c>
      <c r="O51" s="10">
        <v>0</v>
      </c>
      <c r="P51" s="10">
        <v>0.18018262345482799</v>
      </c>
      <c r="Q51" s="10">
        <v>0.41082945340900301</v>
      </c>
      <c r="R51" s="10">
        <v>0.35818047908274298</v>
      </c>
      <c r="S51" s="10">
        <v>1</v>
      </c>
      <c r="T51" s="10">
        <v>0</v>
      </c>
      <c r="U51" s="10">
        <v>0.10424314237832299</v>
      </c>
      <c r="V51" s="10">
        <v>0.252172095860696</v>
      </c>
      <c r="W51" s="10">
        <v>0.46622427907904002</v>
      </c>
      <c r="X51" s="10"/>
      <c r="Y51" s="10">
        <v>0.48963812712037502</v>
      </c>
      <c r="Z51" s="10">
        <v>8.5109996765630302E-2</v>
      </c>
      <c r="AA51" s="10">
        <v>0.46860150535131201</v>
      </c>
      <c r="AB51" s="10">
        <v>0.43801057761762302</v>
      </c>
      <c r="AC51" s="10">
        <v>0.39133591670728402</v>
      </c>
      <c r="AD51" s="10">
        <v>0.467602891496808</v>
      </c>
      <c r="AE51" s="10">
        <v>0.28283903873600902</v>
      </c>
      <c r="AF51" s="10">
        <v>0.31728835650585102</v>
      </c>
      <c r="AG51" s="10">
        <v>0.26609799733737399</v>
      </c>
      <c r="AH51" s="10">
        <v>0.206312388521778</v>
      </c>
      <c r="AI51" s="10">
        <v>0.46860150535131201</v>
      </c>
      <c r="AJ51" s="10">
        <v>0.47686606157775102</v>
      </c>
      <c r="AK51" s="10">
        <v>0.146030428043009</v>
      </c>
      <c r="AL51" s="10">
        <v>0.37313865182134298</v>
      </c>
      <c r="AM51" s="10">
        <v>0.409506259978408</v>
      </c>
    </row>
    <row r="52" spans="1:39">
      <c r="A52" s="7" t="s">
        <v>2</v>
      </c>
      <c r="B52" s="9" t="s">
        <v>79</v>
      </c>
      <c r="C52" s="11">
        <v>0.20360746401263</v>
      </c>
      <c r="D52" s="11">
        <v>0.296670866072686</v>
      </c>
      <c r="E52" s="11">
        <v>8.1114039382160497E-2</v>
      </c>
      <c r="F52" s="11">
        <v>0.155738804675535</v>
      </c>
      <c r="G52" s="11">
        <v>0.23778196203559501</v>
      </c>
      <c r="H52" s="11">
        <v>0.270252202694518</v>
      </c>
      <c r="I52" s="11">
        <v>0.17820647771613801</v>
      </c>
      <c r="J52" s="11">
        <v>0.14944213418784</v>
      </c>
      <c r="K52" s="11">
        <v>0.28170254754764501</v>
      </c>
      <c r="L52" s="11">
        <v>4.6612651113426898E-2</v>
      </c>
      <c r="M52" s="11">
        <v>0.21553674651657401</v>
      </c>
      <c r="N52" s="11">
        <v>0.17937711687816699</v>
      </c>
      <c r="O52" s="11">
        <v>0.23140917675713099</v>
      </c>
      <c r="P52" s="11">
        <v>0.273848000750058</v>
      </c>
      <c r="Q52" s="11">
        <v>0.227694023086186</v>
      </c>
      <c r="R52" s="11">
        <v>0.158070390534954</v>
      </c>
      <c r="S52" s="11">
        <v>0</v>
      </c>
      <c r="T52" s="11">
        <v>0.33403537005289302</v>
      </c>
      <c r="U52" s="11">
        <v>0.18205143474550201</v>
      </c>
      <c r="V52" s="11">
        <v>0.249096848126378</v>
      </c>
      <c r="W52" s="11">
        <v>0.18256843967978301</v>
      </c>
      <c r="X52" s="11"/>
      <c r="Y52" s="11">
        <v>0.21486522794081001</v>
      </c>
      <c r="Z52" s="11">
        <v>0.170517388320644</v>
      </c>
      <c r="AA52" s="11">
        <v>0.257196201526811</v>
      </c>
      <c r="AB52" s="11">
        <v>0.16849227648331899</v>
      </c>
      <c r="AC52" s="11">
        <v>0.181735537453802</v>
      </c>
      <c r="AD52" s="11">
        <v>0.21503788718717301</v>
      </c>
      <c r="AE52" s="11">
        <v>0.14189096605737</v>
      </c>
      <c r="AF52" s="11">
        <v>0.24354851567462299</v>
      </c>
      <c r="AG52" s="11">
        <v>0.139697293783243</v>
      </c>
      <c r="AH52" s="11">
        <v>0.24060253550059801</v>
      </c>
      <c r="AI52" s="11">
        <v>0.257196201526811</v>
      </c>
      <c r="AJ52" s="11">
        <v>0.29286656172989201</v>
      </c>
      <c r="AK52" s="11">
        <v>0.14957680760907099</v>
      </c>
      <c r="AL52" s="11">
        <v>0.17956503413486199</v>
      </c>
      <c r="AM52" s="11">
        <v>0.24288165414159699</v>
      </c>
    </row>
    <row r="53" spans="1:39">
      <c r="A53" s="7" t="s">
        <v>2</v>
      </c>
      <c r="B53" s="9" t="s">
        <v>80</v>
      </c>
      <c r="C53" s="10">
        <v>2.73970441301103E-2</v>
      </c>
      <c r="D53" s="10">
        <v>4.2022982610778803E-2</v>
      </c>
      <c r="E53" s="10">
        <v>8.14585350873674E-3</v>
      </c>
      <c r="F53" s="10">
        <v>2.5083269803063801E-2</v>
      </c>
      <c r="G53" s="10">
        <v>8.1184207954245E-3</v>
      </c>
      <c r="H53" s="10">
        <v>9.9128195630911103E-2</v>
      </c>
      <c r="I53" s="10">
        <v>5.2230159834613397E-2</v>
      </c>
      <c r="J53" s="10">
        <v>2.1020382516828501E-2</v>
      </c>
      <c r="K53" s="10">
        <v>2.2330823215682201E-2</v>
      </c>
      <c r="L53" s="10">
        <v>0</v>
      </c>
      <c r="M53" s="10">
        <v>1.4879070297844601E-2</v>
      </c>
      <c r="N53" s="10">
        <v>3.4524248412037398E-2</v>
      </c>
      <c r="O53" s="10">
        <v>0</v>
      </c>
      <c r="P53" s="10">
        <v>0.273848000750058</v>
      </c>
      <c r="Q53" s="10">
        <v>3.4843427235381898E-2</v>
      </c>
      <c r="R53" s="10">
        <v>0</v>
      </c>
      <c r="S53" s="10">
        <v>0</v>
      </c>
      <c r="T53" s="10">
        <v>0.33403537005289302</v>
      </c>
      <c r="U53" s="10">
        <v>0</v>
      </c>
      <c r="V53" s="10">
        <v>2.8958766701040001E-2</v>
      </c>
      <c r="W53" s="10">
        <v>2.7977840868445999E-2</v>
      </c>
      <c r="X53" s="10"/>
      <c r="Y53" s="10">
        <v>1.22832436570064E-2</v>
      </c>
      <c r="Z53" s="10">
        <v>7.1821212627436695E-2</v>
      </c>
      <c r="AA53" s="10">
        <v>0</v>
      </c>
      <c r="AB53" s="10">
        <v>3.46689151378703E-2</v>
      </c>
      <c r="AC53" s="10">
        <v>0</v>
      </c>
      <c r="AD53" s="10">
        <v>1.9242100004406199E-2</v>
      </c>
      <c r="AE53" s="10">
        <v>3.6106677360673203E-2</v>
      </c>
      <c r="AF53" s="10">
        <v>8.3627673362049196E-2</v>
      </c>
      <c r="AG53" s="10">
        <v>0</v>
      </c>
      <c r="AH53" s="10">
        <v>7.9155413466867497E-2</v>
      </c>
      <c r="AI53" s="10">
        <v>0</v>
      </c>
      <c r="AJ53" s="10">
        <v>4.37772949663452E-2</v>
      </c>
      <c r="AK53" s="10">
        <v>0</v>
      </c>
      <c r="AL53" s="10">
        <v>3.9770626895697901E-2</v>
      </c>
      <c r="AM53" s="10">
        <v>7.1843433098175598E-3</v>
      </c>
    </row>
    <row r="54" spans="1:39">
      <c r="A54" s="7" t="s">
        <v>2</v>
      </c>
      <c r="B54" s="9" t="s">
        <v>81</v>
      </c>
      <c r="C54" s="11">
        <v>3.3536650740569898E-2</v>
      </c>
      <c r="D54" s="11">
        <v>2.1532989764927499E-2</v>
      </c>
      <c r="E54" s="11">
        <v>4.9336304615900002E-2</v>
      </c>
      <c r="F54" s="11">
        <v>4.4780342133757103E-2</v>
      </c>
      <c r="G54" s="11">
        <v>1.48662762876521E-2</v>
      </c>
      <c r="H54" s="11">
        <v>5.2720304128100803E-2</v>
      </c>
      <c r="I54" s="11">
        <v>6.4193599378632393E-2</v>
      </c>
      <c r="J54" s="11">
        <v>3.0009272508327699E-2</v>
      </c>
      <c r="K54" s="11">
        <v>1.6659735085246E-2</v>
      </c>
      <c r="L54" s="11">
        <v>4.6612651113426898E-2</v>
      </c>
      <c r="M54" s="11">
        <v>3.0866384791188101E-2</v>
      </c>
      <c r="N54" s="11">
        <v>2.6355268834141101E-2</v>
      </c>
      <c r="O54" s="11">
        <v>0</v>
      </c>
      <c r="P54" s="11">
        <v>0.273848000750058</v>
      </c>
      <c r="Q54" s="11">
        <v>1.60193714635836E-2</v>
      </c>
      <c r="R54" s="11">
        <v>4.9384298291285898E-2</v>
      </c>
      <c r="S54" s="11">
        <v>0</v>
      </c>
      <c r="T54" s="11">
        <v>0.33403537005289302</v>
      </c>
      <c r="U54" s="11">
        <v>0</v>
      </c>
      <c r="V54" s="11">
        <v>3.7453785391870997E-2</v>
      </c>
      <c r="W54" s="11">
        <v>3.3273626008359002E-2</v>
      </c>
      <c r="X54" s="11"/>
      <c r="Y54" s="11">
        <v>2.0916715940835402E-2</v>
      </c>
      <c r="Z54" s="11">
        <v>7.0630571026626607E-2</v>
      </c>
      <c r="AA54" s="11">
        <v>0</v>
      </c>
      <c r="AB54" s="11">
        <v>5.3470588832982599E-2</v>
      </c>
      <c r="AC54" s="11">
        <v>7.2228444645082102E-2</v>
      </c>
      <c r="AD54" s="11">
        <v>4.5086279589486501E-2</v>
      </c>
      <c r="AE54" s="11">
        <v>0</v>
      </c>
      <c r="AF54" s="11">
        <v>0</v>
      </c>
      <c r="AG54" s="11">
        <v>0</v>
      </c>
      <c r="AH54" s="11">
        <v>0.16054410706669101</v>
      </c>
      <c r="AI54" s="11">
        <v>0</v>
      </c>
      <c r="AJ54" s="11">
        <v>0</v>
      </c>
      <c r="AK54" s="11">
        <v>0</v>
      </c>
      <c r="AL54" s="11">
        <v>5.4066738595154699E-2</v>
      </c>
      <c r="AM54" s="11">
        <v>0</v>
      </c>
    </row>
    <row r="55" spans="1:39">
      <c r="A55" s="7" t="s">
        <v>2</v>
      </c>
      <c r="B55" s="9" t="s">
        <v>82</v>
      </c>
      <c r="C55" s="10">
        <v>2.19850180056811E-2</v>
      </c>
      <c r="D55" s="10">
        <v>3.3830877872344498E-2</v>
      </c>
      <c r="E55" s="10">
        <v>6.3930676724679603E-3</v>
      </c>
      <c r="F55" s="10">
        <v>0</v>
      </c>
      <c r="G55" s="10">
        <v>2.4533271609008801E-2</v>
      </c>
      <c r="H55" s="10">
        <v>9.56274546411372E-2</v>
      </c>
      <c r="I55" s="10">
        <v>0</v>
      </c>
      <c r="J55" s="10">
        <v>1.9944721830217501E-2</v>
      </c>
      <c r="K55" s="10">
        <v>3.9365810262547297E-2</v>
      </c>
      <c r="L55" s="10">
        <v>0</v>
      </c>
      <c r="M55" s="10">
        <v>1.2590606703802999E-2</v>
      </c>
      <c r="N55" s="10">
        <v>3.9181097713610502E-2</v>
      </c>
      <c r="O55" s="10">
        <v>0</v>
      </c>
      <c r="P55" s="10">
        <v>0</v>
      </c>
      <c r="Q55" s="10">
        <v>3.0207748372317801E-2</v>
      </c>
      <c r="R55" s="10">
        <v>9.1635556440019701E-3</v>
      </c>
      <c r="S55" s="10">
        <v>0</v>
      </c>
      <c r="T55" s="10">
        <v>0</v>
      </c>
      <c r="U55" s="10">
        <v>0</v>
      </c>
      <c r="V55" s="10">
        <v>2.96397229607008E-2</v>
      </c>
      <c r="W55" s="10">
        <v>1.9342082723582399E-2</v>
      </c>
      <c r="X55" s="10"/>
      <c r="Y55" s="10">
        <v>1.7565261202162102E-2</v>
      </c>
      <c r="Z55" s="10">
        <v>3.4976060285625603E-2</v>
      </c>
      <c r="AA55" s="10">
        <v>2.6241551500764199E-2</v>
      </c>
      <c r="AB55" s="10">
        <v>1.8219036979212701E-2</v>
      </c>
      <c r="AC55" s="10">
        <v>6.9971600644048101E-2</v>
      </c>
      <c r="AD55" s="10">
        <v>0</v>
      </c>
      <c r="AE55" s="10">
        <v>1.8084705478584699E-2</v>
      </c>
      <c r="AF55" s="10">
        <v>4.0182393520392302E-2</v>
      </c>
      <c r="AG55" s="10">
        <v>0</v>
      </c>
      <c r="AH55" s="10">
        <v>0</v>
      </c>
      <c r="AI55" s="10">
        <v>2.6241551500764199E-2</v>
      </c>
      <c r="AJ55" s="10">
        <v>0</v>
      </c>
      <c r="AK55" s="10">
        <v>4.6370968267156198E-2</v>
      </c>
      <c r="AL55" s="10">
        <v>1.9706304256809699E-2</v>
      </c>
      <c r="AM55" s="10">
        <v>2.5707380407387501E-2</v>
      </c>
    </row>
    <row r="56" spans="1:39">
      <c r="A56" s="7" t="s">
        <v>2</v>
      </c>
      <c r="B56" s="9" t="s">
        <v>83</v>
      </c>
      <c r="C56" s="11">
        <v>0.101144918776021</v>
      </c>
      <c r="D56" s="11">
        <v>0.101047708327538</v>
      </c>
      <c r="E56" s="11">
        <v>0.101272870693542</v>
      </c>
      <c r="F56" s="11">
        <v>7.5355161267432205E-2</v>
      </c>
      <c r="G56" s="11">
        <v>0.11610536373184201</v>
      </c>
      <c r="H56" s="11">
        <v>0.148347758769238</v>
      </c>
      <c r="I56" s="11">
        <v>8.2415576368739293E-2</v>
      </c>
      <c r="J56" s="11">
        <v>0.14096912007338999</v>
      </c>
      <c r="K56" s="11">
        <v>8.8227000529067096E-2</v>
      </c>
      <c r="L56" s="11">
        <v>7.0782319159468199E-2</v>
      </c>
      <c r="M56" s="11">
        <v>8.7435209758256097E-2</v>
      </c>
      <c r="N56" s="11">
        <v>0.12704437276032399</v>
      </c>
      <c r="O56" s="11">
        <v>0.113192819107082</v>
      </c>
      <c r="P56" s="11">
        <v>0</v>
      </c>
      <c r="Q56" s="11">
        <v>0.10478156831232199</v>
      </c>
      <c r="R56" s="11">
        <v>0.100892596770636</v>
      </c>
      <c r="S56" s="11">
        <v>0</v>
      </c>
      <c r="T56" s="11">
        <v>0</v>
      </c>
      <c r="U56" s="11">
        <v>0</v>
      </c>
      <c r="V56" s="11">
        <v>0.10586487251372</v>
      </c>
      <c r="W56" s="11">
        <v>0.103796950959313</v>
      </c>
      <c r="X56" s="11"/>
      <c r="Y56" s="11">
        <v>0.105349809760183</v>
      </c>
      <c r="Z56" s="11">
        <v>8.8785434083490794E-2</v>
      </c>
      <c r="AA56" s="11">
        <v>5.9203541444730903E-2</v>
      </c>
      <c r="AB56" s="11">
        <v>7.5152318581125505E-2</v>
      </c>
      <c r="AC56" s="11">
        <v>0.11176393680975399</v>
      </c>
      <c r="AD56" s="11">
        <v>8.0589557788166802E-2</v>
      </c>
      <c r="AE56" s="11">
        <v>0.15626333236593501</v>
      </c>
      <c r="AF56" s="11">
        <v>0.154913359641008</v>
      </c>
      <c r="AG56" s="11">
        <v>0.25581065805180497</v>
      </c>
      <c r="AH56" s="11">
        <v>8.5669492984837003E-2</v>
      </c>
      <c r="AI56" s="11">
        <v>5.9203541444730903E-2</v>
      </c>
      <c r="AJ56" s="11">
        <v>0.130059106211277</v>
      </c>
      <c r="AK56" s="11">
        <v>0.22965738192655399</v>
      </c>
      <c r="AL56" s="11">
        <v>0.10014660794052201</v>
      </c>
      <c r="AM56" s="11">
        <v>0.10277569610429101</v>
      </c>
    </row>
    <row r="57" spans="1:39">
      <c r="A57" s="7" t="s">
        <v>2</v>
      </c>
      <c r="B57" s="9" t="s">
        <v>54</v>
      </c>
      <c r="C57" s="10">
        <v>0.140765684528456</v>
      </c>
      <c r="D57" s="10">
        <v>0.14869683389794899</v>
      </c>
      <c r="E57" s="10">
        <v>0.13032641811416801</v>
      </c>
      <c r="F57" s="10">
        <v>7.3027455800297597E-2</v>
      </c>
      <c r="G57" s="10">
        <v>0.22013187277548599</v>
      </c>
      <c r="H57" s="10">
        <v>0.133583371380777</v>
      </c>
      <c r="I57" s="10">
        <v>5.5688133579757597E-2</v>
      </c>
      <c r="J57" s="10">
        <v>0.18421848148369199</v>
      </c>
      <c r="K57" s="10">
        <v>0.173680969714094</v>
      </c>
      <c r="L57" s="10">
        <v>4.1889465238197997E-2</v>
      </c>
      <c r="M57" s="10">
        <v>0.14878365734433399</v>
      </c>
      <c r="N57" s="10">
        <v>0.13096106328575299</v>
      </c>
      <c r="O57" s="10">
        <v>0</v>
      </c>
      <c r="P57" s="10">
        <v>0.27212137504505501</v>
      </c>
      <c r="Q57" s="10">
        <v>0.14953905597950801</v>
      </c>
      <c r="R57" s="10">
        <v>0.11791047356308</v>
      </c>
      <c r="S57" s="10">
        <v>0</v>
      </c>
      <c r="T57" s="10">
        <v>0.33192925989421401</v>
      </c>
      <c r="U57" s="10">
        <v>0.19088778405803</v>
      </c>
      <c r="V57" s="10">
        <v>0.196036993982213</v>
      </c>
      <c r="W57" s="10">
        <v>0.111471973534758</v>
      </c>
      <c r="X57" s="10"/>
      <c r="Y57" s="10">
        <v>0.16323834221702699</v>
      </c>
      <c r="Z57" s="10">
        <v>7.4711541924391903E-2</v>
      </c>
      <c r="AA57" s="10">
        <v>0.13084641674990699</v>
      </c>
      <c r="AB57" s="10">
        <v>0.13640978033635401</v>
      </c>
      <c r="AC57" s="10">
        <v>0.15510181654593599</v>
      </c>
      <c r="AD57" s="10">
        <v>0.107153909753728</v>
      </c>
      <c r="AE57" s="10">
        <v>0.178845188713838</v>
      </c>
      <c r="AF57" s="10">
        <v>0.12293776870729101</v>
      </c>
      <c r="AG57" s="10">
        <v>0.23222672853712401</v>
      </c>
      <c r="AH57" s="10">
        <v>0.12636383978474899</v>
      </c>
      <c r="AI57" s="10">
        <v>0.13084641674990699</v>
      </c>
      <c r="AJ57" s="10">
        <v>3.7626432792962398E-2</v>
      </c>
      <c r="AK57" s="10">
        <v>0.117336559933871</v>
      </c>
      <c r="AL57" s="10">
        <v>0.15775307732282401</v>
      </c>
      <c r="AM57" s="10">
        <v>0.11301615597442601</v>
      </c>
    </row>
    <row r="58" spans="1:39">
      <c r="A58" s="7" t="s">
        <v>2</v>
      </c>
      <c r="B58" s="9" t="s">
        <v>53</v>
      </c>
      <c r="C58" s="11">
        <v>0.15366749704954799</v>
      </c>
      <c r="D58" s="11">
        <v>0.13528851905261499</v>
      </c>
      <c r="E58" s="11">
        <v>0.17785857438196101</v>
      </c>
      <c r="F58" s="11">
        <v>0.14231013720001601</v>
      </c>
      <c r="G58" s="11">
        <v>0.18326889666620999</v>
      </c>
      <c r="H58" s="11">
        <v>9.9128195630911103E-2</v>
      </c>
      <c r="I58" s="11">
        <v>0.25093611369486601</v>
      </c>
      <c r="J58" s="11">
        <v>6.02746987500948E-2</v>
      </c>
      <c r="K58" s="11">
        <v>0.154267352882555</v>
      </c>
      <c r="L58" s="11">
        <v>0.222439475658674</v>
      </c>
      <c r="M58" s="11">
        <v>0.14657744490972499</v>
      </c>
      <c r="N58" s="11">
        <v>0.129399166948026</v>
      </c>
      <c r="O58" s="11">
        <v>0.115704588378565</v>
      </c>
      <c r="P58" s="11">
        <v>0.81981737654517195</v>
      </c>
      <c r="Q58" s="11">
        <v>0.13380847884958399</v>
      </c>
      <c r="R58" s="11">
        <v>0.14829985675183799</v>
      </c>
      <c r="S58" s="11">
        <v>0</v>
      </c>
      <c r="T58" s="11">
        <v>1</v>
      </c>
      <c r="U58" s="11">
        <v>0.43664478385889799</v>
      </c>
      <c r="V58" s="11">
        <v>0.196336031822617</v>
      </c>
      <c r="W58" s="11">
        <v>0.119111671362068</v>
      </c>
      <c r="X58" s="11"/>
      <c r="Y58" s="11">
        <v>0.14002612398835701</v>
      </c>
      <c r="Z58" s="11">
        <v>0.19376374262878801</v>
      </c>
      <c r="AA58" s="11">
        <v>0.1625209735507</v>
      </c>
      <c r="AB58" s="11">
        <v>0.111086540264576</v>
      </c>
      <c r="AC58" s="11">
        <v>0.18316926443984199</v>
      </c>
      <c r="AD58" s="11">
        <v>0.101734194867967</v>
      </c>
      <c r="AE58" s="11">
        <v>0.22802482633895799</v>
      </c>
      <c r="AF58" s="11">
        <v>3.6110775430132303E-2</v>
      </c>
      <c r="AG58" s="11">
        <v>0.116113364268562</v>
      </c>
      <c r="AH58" s="11">
        <v>0.23638754092613401</v>
      </c>
      <c r="AI58" s="11">
        <v>0.1625209735507</v>
      </c>
      <c r="AJ58" s="11">
        <v>0.18323689881935001</v>
      </c>
      <c r="AK58" s="11">
        <v>0.30062297359326901</v>
      </c>
      <c r="AL58" s="11">
        <v>0.130322904394717</v>
      </c>
      <c r="AM58" s="11">
        <v>0.19180174450582799</v>
      </c>
    </row>
    <row r="59" spans="1:39" ht="25.5" customHeight="1">
      <c r="A59" s="7" t="s">
        <v>2</v>
      </c>
      <c r="B59" s="9" t="s">
        <v>84</v>
      </c>
      <c r="C59" s="10">
        <v>7.7860781107309401E-2</v>
      </c>
      <c r="D59" s="10">
        <v>6.2742582067285196E-2</v>
      </c>
      <c r="E59" s="10">
        <v>9.7759902928179196E-2</v>
      </c>
      <c r="F59" s="10">
        <v>0.10852076624880599</v>
      </c>
      <c r="G59" s="10">
        <v>5.1700774240695302E-2</v>
      </c>
      <c r="H59" s="10">
        <v>4.9155082007050301E-2</v>
      </c>
      <c r="I59" s="10">
        <v>0.122246379755981</v>
      </c>
      <c r="J59" s="10">
        <v>9.5196115337063902E-2</v>
      </c>
      <c r="K59" s="10">
        <v>4.5503091639458801E-2</v>
      </c>
      <c r="L59" s="10">
        <v>4.6612651113426898E-2</v>
      </c>
      <c r="M59" s="10">
        <v>0.10864010698299401</v>
      </c>
      <c r="N59" s="10">
        <v>4.0611561902290101E-2</v>
      </c>
      <c r="O59" s="10">
        <v>0</v>
      </c>
      <c r="P59" s="10">
        <v>0</v>
      </c>
      <c r="Q59" s="10">
        <v>3.4133144195219699E-2</v>
      </c>
      <c r="R59" s="10">
        <v>0.15758753683665799</v>
      </c>
      <c r="S59" s="10">
        <v>0</v>
      </c>
      <c r="T59" s="10">
        <v>0</v>
      </c>
      <c r="U59" s="10">
        <v>0</v>
      </c>
      <c r="V59" s="10">
        <v>8.5761796330854997E-2</v>
      </c>
      <c r="W59" s="10">
        <v>7.7829650142097404E-2</v>
      </c>
      <c r="X59" s="10"/>
      <c r="Y59" s="10">
        <v>6.6011293565278906E-2</v>
      </c>
      <c r="Z59" s="10">
        <v>0.112690116859816</v>
      </c>
      <c r="AA59" s="10">
        <v>6.3156312218877797E-2</v>
      </c>
      <c r="AB59" s="10">
        <v>0.12891006987556999</v>
      </c>
      <c r="AC59" s="10">
        <v>3.1760357507822599E-2</v>
      </c>
      <c r="AD59" s="10">
        <v>0.14802334765844</v>
      </c>
      <c r="AE59" s="10">
        <v>4.4186583014498598E-2</v>
      </c>
      <c r="AF59" s="10">
        <v>7.5420870775374002E-2</v>
      </c>
      <c r="AG59" s="10">
        <v>0</v>
      </c>
      <c r="AH59" s="10">
        <v>4.0694346799911699E-2</v>
      </c>
      <c r="AI59" s="10">
        <v>6.3156312218877797E-2</v>
      </c>
      <c r="AJ59" s="10">
        <v>4.6616451297385002E-2</v>
      </c>
      <c r="AK59" s="10">
        <v>7.45119712327766E-2</v>
      </c>
      <c r="AL59" s="10">
        <v>8.7221289505949803E-2</v>
      </c>
      <c r="AM59" s="10">
        <v>6.25700476655979E-2</v>
      </c>
    </row>
    <row r="60" spans="1:39" ht="25.5" customHeight="1">
      <c r="A60" s="7" t="s">
        <v>2</v>
      </c>
      <c r="B60" s="9" t="s">
        <v>85</v>
      </c>
      <c r="C60" s="11">
        <v>0.32110060630937598</v>
      </c>
      <c r="D60" s="11">
        <v>0.32078837714731701</v>
      </c>
      <c r="E60" s="11">
        <v>0.32151157365511501</v>
      </c>
      <c r="F60" s="11">
        <v>0.289883462971045</v>
      </c>
      <c r="G60" s="11">
        <v>0.33274734429526698</v>
      </c>
      <c r="H60" s="11">
        <v>0.39938893529043801</v>
      </c>
      <c r="I60" s="11">
        <v>0.33829556067883398</v>
      </c>
      <c r="J60" s="11">
        <v>0.29298025495056701</v>
      </c>
      <c r="K60" s="11">
        <v>0.291390735559662</v>
      </c>
      <c r="L60" s="11">
        <v>0.57047135505700897</v>
      </c>
      <c r="M60" s="11">
        <v>0.30448479089201802</v>
      </c>
      <c r="N60" s="11">
        <v>0.345412839535433</v>
      </c>
      <c r="O60" s="11">
        <v>0.115704588378565</v>
      </c>
      <c r="P60" s="11">
        <v>0.59682304914279105</v>
      </c>
      <c r="Q60" s="11">
        <v>0.31870358071507698</v>
      </c>
      <c r="R60" s="11">
        <v>0.30887707157280903</v>
      </c>
      <c r="S60" s="11">
        <v>1</v>
      </c>
      <c r="T60" s="11">
        <v>0.50821126461571897</v>
      </c>
      <c r="U60" s="11">
        <v>0.439592604352116</v>
      </c>
      <c r="V60" s="11">
        <v>0.38802072803875598</v>
      </c>
      <c r="W60" s="11">
        <v>0.28280723960827098</v>
      </c>
      <c r="X60" s="11"/>
      <c r="Y60" s="11">
        <v>0.32724362061861201</v>
      </c>
      <c r="Z60" s="11">
        <v>0.303044373316183</v>
      </c>
      <c r="AA60" s="11">
        <v>0.32570018816997498</v>
      </c>
      <c r="AB60" s="11">
        <v>0.30477242910018898</v>
      </c>
      <c r="AC60" s="11">
        <v>0.31681084305914797</v>
      </c>
      <c r="AD60" s="11">
        <v>0.22411652271449101</v>
      </c>
      <c r="AE60" s="11">
        <v>0.37406358525586503</v>
      </c>
      <c r="AF60" s="11">
        <v>0.23120652859153301</v>
      </c>
      <c r="AG60" s="11">
        <v>0.26609799733737399</v>
      </c>
      <c r="AH60" s="11">
        <v>0.51419675911179197</v>
      </c>
      <c r="AI60" s="11">
        <v>0.32570018816997498</v>
      </c>
      <c r="AJ60" s="11">
        <v>0.16564661184965501</v>
      </c>
      <c r="AK60" s="11">
        <v>0.361677527595899</v>
      </c>
      <c r="AL60" s="11">
        <v>0.33023701114639398</v>
      </c>
      <c r="AM60" s="11">
        <v>0.30617595424681199</v>
      </c>
    </row>
    <row r="61" spans="1:39">
      <c r="A61" s="7" t="s">
        <v>2</v>
      </c>
      <c r="B61" s="9" t="s">
        <v>86</v>
      </c>
      <c r="C61" s="10">
        <v>0.116053402508904</v>
      </c>
      <c r="D61" s="10">
        <v>0.128663723672296</v>
      </c>
      <c r="E61" s="10">
        <v>9.9455240494612102E-2</v>
      </c>
      <c r="F61" s="10">
        <v>6.2734653846751198E-2</v>
      </c>
      <c r="G61" s="10">
        <v>0.15138339879451601</v>
      </c>
      <c r="H61" s="10">
        <v>0.19923965235416799</v>
      </c>
      <c r="I61" s="10">
        <v>5.4446741513457797E-2</v>
      </c>
      <c r="J61" s="10">
        <v>0.129633985607821</v>
      </c>
      <c r="K61" s="10">
        <v>0.15038950604342799</v>
      </c>
      <c r="L61" s="10">
        <v>5.8360898588327798E-2</v>
      </c>
      <c r="M61" s="10">
        <v>7.8029086676525597E-2</v>
      </c>
      <c r="N61" s="10">
        <v>0.18910288027366201</v>
      </c>
      <c r="O61" s="10">
        <v>0</v>
      </c>
      <c r="P61" s="10">
        <v>0</v>
      </c>
      <c r="Q61" s="10">
        <v>0.14109004007196399</v>
      </c>
      <c r="R61" s="10">
        <v>7.9925254612385796E-2</v>
      </c>
      <c r="S61" s="10">
        <v>0</v>
      </c>
      <c r="T61" s="10">
        <v>0</v>
      </c>
      <c r="U61" s="10">
        <v>0.10424314237832299</v>
      </c>
      <c r="V61" s="10">
        <v>7.8561211555182101E-2</v>
      </c>
      <c r="W61" s="10">
        <v>0.13483951757280799</v>
      </c>
      <c r="X61" s="10"/>
      <c r="Y61" s="10">
        <v>0.131349816879928</v>
      </c>
      <c r="Z61" s="10">
        <v>7.1092474869783803E-2</v>
      </c>
      <c r="AA61" s="10">
        <v>7.4378523103966102E-2</v>
      </c>
      <c r="AB61" s="10">
        <v>0.13068312718467301</v>
      </c>
      <c r="AC61" s="10">
        <v>0.10531305118135099</v>
      </c>
      <c r="AD61" s="10">
        <v>0.13935210085483199</v>
      </c>
      <c r="AE61" s="10">
        <v>9.9865501184223104E-2</v>
      </c>
      <c r="AF61" s="10">
        <v>0.25088302008614799</v>
      </c>
      <c r="AG61" s="10">
        <v>0.25581065805180497</v>
      </c>
      <c r="AH61" s="10">
        <v>4.4975146184925298E-2</v>
      </c>
      <c r="AI61" s="10">
        <v>7.4378523103966102E-2</v>
      </c>
      <c r="AJ61" s="10">
        <v>0.11287929837888699</v>
      </c>
      <c r="AK61" s="10">
        <v>4.28245887010947E-2</v>
      </c>
      <c r="AL61" s="10">
        <v>0.1413175120521</v>
      </c>
      <c r="AM61" s="10">
        <v>7.4783553883660495E-2</v>
      </c>
    </row>
    <row r="62" spans="1:39">
      <c r="A62" s="7" t="s">
        <v>2</v>
      </c>
      <c r="B62" s="9" t="s">
        <v>48</v>
      </c>
      <c r="C62" s="11">
        <v>8.0410151007656805E-2</v>
      </c>
      <c r="D62" s="11">
        <v>5.5392186190104699E-2</v>
      </c>
      <c r="E62" s="11">
        <v>0.113339703548718</v>
      </c>
      <c r="F62" s="11">
        <v>8.5962870968113503E-2</v>
      </c>
      <c r="G62" s="11">
        <v>4.4776838085691599E-2</v>
      </c>
      <c r="H62" s="11">
        <v>0.17633899962016999</v>
      </c>
      <c r="I62" s="11">
        <v>4.1048906447159701E-2</v>
      </c>
      <c r="J62" s="11">
        <v>9.7263537085366697E-2</v>
      </c>
      <c r="K62" s="11">
        <v>8.0903069398803096E-2</v>
      </c>
      <c r="L62" s="11">
        <v>0.140864517053815</v>
      </c>
      <c r="M62" s="11">
        <v>8.1554132903676996E-2</v>
      </c>
      <c r="N62" s="11">
        <v>8.8898643640001995E-2</v>
      </c>
      <c r="O62" s="11">
        <v>0</v>
      </c>
      <c r="P62" s="11">
        <v>0</v>
      </c>
      <c r="Q62" s="11">
        <v>7.6180233131570393E-2</v>
      </c>
      <c r="R62" s="11">
        <v>9.2441597095822697E-2</v>
      </c>
      <c r="S62" s="11">
        <v>0</v>
      </c>
      <c r="T62" s="11">
        <v>0</v>
      </c>
      <c r="U62" s="11">
        <v>0.17963916700504301</v>
      </c>
      <c r="V62" s="11">
        <v>9.2316259704595602E-2</v>
      </c>
      <c r="W62" s="11">
        <v>6.9777018111011793E-2</v>
      </c>
      <c r="X62" s="11"/>
      <c r="Y62" s="11">
        <v>7.4361404508329607E-2</v>
      </c>
      <c r="Z62" s="11">
        <v>9.8189301537129098E-2</v>
      </c>
      <c r="AA62" s="11">
        <v>7.1679851238124301E-2</v>
      </c>
      <c r="AB62" s="11">
        <v>0.10892445018791801</v>
      </c>
      <c r="AC62" s="11">
        <v>3.4574241814526903E-2</v>
      </c>
      <c r="AD62" s="11">
        <v>0.105307953878587</v>
      </c>
      <c r="AE62" s="11">
        <v>8.1406387114418305E-2</v>
      </c>
      <c r="AF62" s="11">
        <v>3.93100953452417E-2</v>
      </c>
      <c r="AG62" s="11">
        <v>0</v>
      </c>
      <c r="AH62" s="11">
        <v>0.11653778065935499</v>
      </c>
      <c r="AI62" s="11">
        <v>7.1679851238124301E-2</v>
      </c>
      <c r="AJ62" s="11">
        <v>0</v>
      </c>
      <c r="AK62" s="11">
        <v>8.3626953883544505E-2</v>
      </c>
      <c r="AL62" s="11">
        <v>9.1585176258882794E-2</v>
      </c>
      <c r="AM62" s="11">
        <v>6.21553378026697E-2</v>
      </c>
    </row>
    <row r="63" spans="1:39">
      <c r="A63" s="7" t="s">
        <v>2</v>
      </c>
      <c r="B63" s="12" t="s">
        <v>49</v>
      </c>
      <c r="C63" s="16">
        <v>289.1983544638</v>
      </c>
      <c r="D63" s="16">
        <v>164.3413357844</v>
      </c>
      <c r="E63" s="16">
        <v>124.8570186794</v>
      </c>
      <c r="F63" s="16">
        <v>134.7664942705</v>
      </c>
      <c r="G63" s="16">
        <v>118.292303491</v>
      </c>
      <c r="H63" s="16">
        <v>36.139556702299998</v>
      </c>
      <c r="I63" s="16">
        <v>66.938304469499997</v>
      </c>
      <c r="J63" s="16">
        <v>84.510492231900002</v>
      </c>
      <c r="K63" s="16">
        <v>118.6941851225</v>
      </c>
      <c r="L63" s="16">
        <v>19.0553726399</v>
      </c>
      <c r="M63" s="16">
        <v>166.6187005084</v>
      </c>
      <c r="N63" s="16">
        <v>108.7310144713</v>
      </c>
      <c r="O63" s="16">
        <v>7.6766310579999999</v>
      </c>
      <c r="P63" s="16">
        <v>6.1720084260999997</v>
      </c>
      <c r="Q63" s="16">
        <v>178.88561505140001</v>
      </c>
      <c r="R63" s="16">
        <v>104.1407309863</v>
      </c>
      <c r="S63" s="16">
        <v>1.1120886701999999</v>
      </c>
      <c r="T63" s="16">
        <v>5.0599197559000002</v>
      </c>
      <c r="U63" s="16">
        <v>9.2125647279000002</v>
      </c>
      <c r="V63" s="16">
        <v>91.528029907600001</v>
      </c>
      <c r="W63" s="16">
        <v>188.4577598283</v>
      </c>
      <c r="X63" s="16">
        <v>0</v>
      </c>
      <c r="Y63" s="16">
        <v>215.78492934869999</v>
      </c>
      <c r="Z63" s="16">
        <v>73.413425115099997</v>
      </c>
      <c r="AA63" s="16">
        <v>71.212355986099993</v>
      </c>
      <c r="AB63" s="16">
        <v>48.752381243499997</v>
      </c>
      <c r="AC63" s="16">
        <v>25.132568788099999</v>
      </c>
      <c r="AD63" s="16">
        <v>41.000680254199999</v>
      </c>
      <c r="AE63" s="16">
        <v>52.768312114899999</v>
      </c>
      <c r="AF63" s="16">
        <v>22.1047418753</v>
      </c>
      <c r="AG63" s="16">
        <v>6.8744831813999996</v>
      </c>
      <c r="AH63" s="16">
        <v>21.352831020299998</v>
      </c>
      <c r="AI63" s="16">
        <v>71.212355986099993</v>
      </c>
      <c r="AJ63" s="16">
        <v>18.021652327000002</v>
      </c>
      <c r="AK63" s="16">
        <v>20.579673421999999</v>
      </c>
      <c r="AL63" s="16">
        <v>179.3846727287</v>
      </c>
      <c r="AM63" s="16">
        <v>109.8136817351</v>
      </c>
    </row>
    <row r="64" spans="1:39"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ht="25.5" customHeight="1">
      <c r="A65" s="8" t="s">
        <v>87</v>
      </c>
      <c r="B65" s="9" t="s">
        <v>88</v>
      </c>
      <c r="C65" s="11">
        <v>0.144793850207276</v>
      </c>
      <c r="D65" s="11">
        <v>0.157819809822941</v>
      </c>
      <c r="E65" s="11">
        <v>0.130054897867182</v>
      </c>
      <c r="F65" s="11">
        <v>0.16304211109462999</v>
      </c>
      <c r="G65" s="11">
        <v>0.105424031421794</v>
      </c>
      <c r="H65" s="11">
        <v>0.16486074009398699</v>
      </c>
      <c r="I65" s="11">
        <v>0.22677080881838901</v>
      </c>
      <c r="J65" s="11">
        <v>0.14080956864129501</v>
      </c>
      <c r="K65" s="11">
        <v>0.122420374489446</v>
      </c>
      <c r="L65" s="11">
        <v>0</v>
      </c>
      <c r="M65" s="11">
        <v>0.14220988181855801</v>
      </c>
      <c r="N65" s="11">
        <v>0.159031020265434</v>
      </c>
      <c r="O65" s="11">
        <v>7.3685424405399699E-2</v>
      </c>
      <c r="P65" s="11">
        <v>0</v>
      </c>
      <c r="Q65" s="11">
        <v>0.12877413199148399</v>
      </c>
      <c r="R65" s="11">
        <v>0.20587130378149801</v>
      </c>
      <c r="S65" s="11"/>
      <c r="T65" s="11">
        <v>0</v>
      </c>
      <c r="U65" s="11">
        <v>0.49919149052205303</v>
      </c>
      <c r="V65" s="11">
        <v>0.13672964967317</v>
      </c>
      <c r="W65" s="11">
        <v>0.123860766107454</v>
      </c>
      <c r="X65" s="11"/>
      <c r="Y65" s="11">
        <v>0.114222171821278</v>
      </c>
      <c r="Z65" s="11">
        <v>0.18989320520668301</v>
      </c>
      <c r="AA65" s="11">
        <v>0.107081527160555</v>
      </c>
      <c r="AB65" s="11">
        <v>0.126823844307558</v>
      </c>
      <c r="AC65" s="11">
        <v>0.17941463220951501</v>
      </c>
      <c r="AD65" s="11">
        <v>0.21886307998527901</v>
      </c>
      <c r="AE65" s="11">
        <v>0.124724120894091</v>
      </c>
      <c r="AF65" s="11">
        <v>0.205252530546326</v>
      </c>
      <c r="AG65" s="11">
        <v>4.8992631734854901E-2</v>
      </c>
      <c r="AH65" s="11">
        <v>0.28078004663749501</v>
      </c>
      <c r="AI65" s="11">
        <v>9.3907775520349193E-2</v>
      </c>
      <c r="AJ65" s="11">
        <v>0.36519490946775601</v>
      </c>
      <c r="AK65" s="11">
        <v>0.18585937063309099</v>
      </c>
      <c r="AL65" s="11">
        <v>0.13374050251403199</v>
      </c>
      <c r="AM65" s="11">
        <v>0.16748183938503</v>
      </c>
    </row>
    <row r="66" spans="1:39">
      <c r="A66" s="7" t="s">
        <v>2</v>
      </c>
      <c r="B66" s="9" t="s">
        <v>89</v>
      </c>
      <c r="C66" s="10">
        <v>2.0799933048559899E-2</v>
      </c>
      <c r="D66" s="10">
        <v>5.4391152917326402E-3</v>
      </c>
      <c r="E66" s="10">
        <v>3.8180791542124101E-2</v>
      </c>
      <c r="F66" s="10">
        <v>0</v>
      </c>
      <c r="G66" s="10">
        <v>1.9086402316153699E-2</v>
      </c>
      <c r="H66" s="10">
        <v>2.79481419177646E-2</v>
      </c>
      <c r="I66" s="10">
        <v>3.16152399190818E-2</v>
      </c>
      <c r="J66" s="10">
        <v>2.1205988361289799E-2</v>
      </c>
      <c r="K66" s="10">
        <v>9.5124592834762399E-3</v>
      </c>
      <c r="L66" s="10">
        <v>3.58128079562487E-2</v>
      </c>
      <c r="M66" s="10">
        <v>1.4341578137008501E-2</v>
      </c>
      <c r="N66" s="10">
        <v>2.9556039747140099E-2</v>
      </c>
      <c r="O66" s="10">
        <v>0</v>
      </c>
      <c r="P66" s="10">
        <v>0</v>
      </c>
      <c r="Q66" s="10">
        <v>2.3275709520859299E-2</v>
      </c>
      <c r="R66" s="10">
        <v>1.3832531605859601E-2</v>
      </c>
      <c r="S66" s="10"/>
      <c r="T66" s="10">
        <v>0</v>
      </c>
      <c r="U66" s="10">
        <v>0</v>
      </c>
      <c r="V66" s="10">
        <v>3.6324204064365199E-2</v>
      </c>
      <c r="W66" s="10">
        <v>1.2050088392477501E-2</v>
      </c>
      <c r="X66" s="10"/>
      <c r="Y66" s="10">
        <v>5.3324578614332803E-3</v>
      </c>
      <c r="Z66" s="10">
        <v>4.3617560056183599E-2</v>
      </c>
      <c r="AA66" s="10">
        <v>3.3619532725644601E-2</v>
      </c>
      <c r="AB66" s="10">
        <v>0</v>
      </c>
      <c r="AC66" s="10">
        <v>0</v>
      </c>
      <c r="AD66" s="10">
        <v>0</v>
      </c>
      <c r="AE66" s="10">
        <v>0</v>
      </c>
      <c r="AF66" s="10">
        <v>5.4783194477116798E-2</v>
      </c>
      <c r="AG66" s="10">
        <v>0.16041019334153001</v>
      </c>
      <c r="AH66" s="10">
        <v>0</v>
      </c>
      <c r="AI66" s="10">
        <v>3.5737295326443499E-2</v>
      </c>
      <c r="AJ66" s="10">
        <v>0</v>
      </c>
      <c r="AK66" s="10">
        <v>0</v>
      </c>
      <c r="AL66" s="10">
        <v>2.1497465162322399E-2</v>
      </c>
      <c r="AM66" s="10">
        <v>1.9368185718486201E-2</v>
      </c>
    </row>
    <row r="67" spans="1:39">
      <c r="A67" s="7" t="s">
        <v>2</v>
      </c>
      <c r="B67" s="9" t="s">
        <v>90</v>
      </c>
      <c r="C67" s="11">
        <v>3.2353121261267097E-2</v>
      </c>
      <c r="D67" s="11">
        <v>1.4405673401368099E-2</v>
      </c>
      <c r="E67" s="11">
        <v>5.2660767410827099E-2</v>
      </c>
      <c r="F67" s="11">
        <v>8.9441708512383394E-2</v>
      </c>
      <c r="G67" s="11">
        <v>5.6817186517074597E-2</v>
      </c>
      <c r="H67" s="11">
        <v>0</v>
      </c>
      <c r="I67" s="11">
        <v>3.89273146745438E-2</v>
      </c>
      <c r="J67" s="11">
        <v>4.7658548787893197E-2</v>
      </c>
      <c r="K67" s="11">
        <v>2.2274446901232502E-2</v>
      </c>
      <c r="L67" s="11">
        <v>0</v>
      </c>
      <c r="M67" s="11">
        <v>3.3596490558369198E-2</v>
      </c>
      <c r="N67" s="11">
        <v>2.7910354488746601E-2</v>
      </c>
      <c r="O67" s="11">
        <v>6.9576099754868698E-2</v>
      </c>
      <c r="P67" s="11">
        <v>0</v>
      </c>
      <c r="Q67" s="11">
        <v>2.76357605823923E-2</v>
      </c>
      <c r="R67" s="11">
        <v>4.9749945128549897E-2</v>
      </c>
      <c r="S67" s="11"/>
      <c r="T67" s="11">
        <v>0</v>
      </c>
      <c r="U67" s="11">
        <v>0</v>
      </c>
      <c r="V67" s="11">
        <v>4.6165948903647197E-2</v>
      </c>
      <c r="W67" s="11">
        <v>2.55946186790743E-2</v>
      </c>
      <c r="X67" s="11"/>
      <c r="Y67" s="11">
        <v>4.8479560072041898E-2</v>
      </c>
      <c r="Z67" s="11">
        <v>8.5633907917603298E-3</v>
      </c>
      <c r="AA67" s="11">
        <v>4.6319315435907997E-2</v>
      </c>
      <c r="AB67" s="11">
        <v>1.78714325472293E-2</v>
      </c>
      <c r="AC67" s="11">
        <v>3.5946781987433299E-2</v>
      </c>
      <c r="AD67" s="11">
        <v>3.0879377733020099E-2</v>
      </c>
      <c r="AE67" s="11">
        <v>2.6942719813307099E-2</v>
      </c>
      <c r="AF67" s="11">
        <v>5.17280185950987E-2</v>
      </c>
      <c r="AG67" s="11">
        <v>0</v>
      </c>
      <c r="AH67" s="11">
        <v>8.0747010802210001E-2</v>
      </c>
      <c r="AI67" s="11">
        <v>2.7700565506794401E-2</v>
      </c>
      <c r="AJ67" s="11">
        <v>0</v>
      </c>
      <c r="AK67" s="11">
        <v>3.2970437951682897E-2</v>
      </c>
      <c r="AL67" s="11">
        <v>3.62613357998973E-2</v>
      </c>
      <c r="AM67" s="11">
        <v>2.43311598051037E-2</v>
      </c>
    </row>
    <row r="68" spans="1:39">
      <c r="A68" s="7" t="s">
        <v>2</v>
      </c>
      <c r="B68" s="9" t="s">
        <v>91</v>
      </c>
      <c r="C68" s="10">
        <v>1.4238605984428601E-2</v>
      </c>
      <c r="D68" s="10">
        <v>1.26768574543972E-2</v>
      </c>
      <c r="E68" s="10">
        <v>1.60057339220635E-2</v>
      </c>
      <c r="F68" s="10">
        <v>2.3037983841504302E-2</v>
      </c>
      <c r="G68" s="10">
        <v>2.02072819405845E-2</v>
      </c>
      <c r="H68" s="10">
        <v>7.8355433285077301E-3</v>
      </c>
      <c r="I68" s="10">
        <v>1.58076199595409E-2</v>
      </c>
      <c r="J68" s="10">
        <v>1.15423916330081E-2</v>
      </c>
      <c r="K68" s="10">
        <v>1.85145615729474E-2</v>
      </c>
      <c r="L68" s="10">
        <v>0</v>
      </c>
      <c r="M68" s="10">
        <v>3.2126715093721399E-2</v>
      </c>
      <c r="N68" s="10">
        <v>0</v>
      </c>
      <c r="O68" s="10">
        <v>0</v>
      </c>
      <c r="P68" s="10">
        <v>0</v>
      </c>
      <c r="Q68" s="10">
        <v>1.42372991337685E-2</v>
      </c>
      <c r="R68" s="10">
        <v>1.50580575968102E-2</v>
      </c>
      <c r="S68" s="10"/>
      <c r="T68" s="10">
        <v>0</v>
      </c>
      <c r="U68" s="10">
        <v>0</v>
      </c>
      <c r="V68" s="10">
        <v>9.0650400920493993E-3</v>
      </c>
      <c r="W68" s="10">
        <v>1.87243805736763E-2</v>
      </c>
      <c r="X68" s="10"/>
      <c r="Y68" s="10">
        <v>1.7096129654783E-2</v>
      </c>
      <c r="Z68" s="10">
        <v>1.00231856597288E-2</v>
      </c>
      <c r="AA68" s="10">
        <v>0</v>
      </c>
      <c r="AB68" s="10">
        <v>3.4762092127357598E-2</v>
      </c>
      <c r="AC68" s="10">
        <v>3.5946781987433299E-2</v>
      </c>
      <c r="AD68" s="10">
        <v>0</v>
      </c>
      <c r="AE68" s="10">
        <v>0</v>
      </c>
      <c r="AF68" s="10">
        <v>5.4783194477116798E-2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2.1175503802033601E-2</v>
      </c>
      <c r="AM68" s="10">
        <v>0</v>
      </c>
    </row>
    <row r="69" spans="1:39">
      <c r="A69" s="7" t="s">
        <v>2</v>
      </c>
      <c r="B69" s="9" t="s">
        <v>92</v>
      </c>
      <c r="C69" s="11">
        <v>3.3166872553486597E-2</v>
      </c>
      <c r="D69" s="11">
        <v>8.5767651666013595E-3</v>
      </c>
      <c r="E69" s="11">
        <v>6.09907282621477E-2</v>
      </c>
      <c r="F69" s="11">
        <v>0.11247969235388799</v>
      </c>
      <c r="G69" s="11">
        <v>4.8872012764234002E-2</v>
      </c>
      <c r="H69" s="11">
        <v>0</v>
      </c>
      <c r="I69" s="11">
        <v>0</v>
      </c>
      <c r="J69" s="11">
        <v>6.0836394967855201E-2</v>
      </c>
      <c r="K69" s="11">
        <v>4.1081766509247303E-2</v>
      </c>
      <c r="L69" s="11">
        <v>0</v>
      </c>
      <c r="M69" s="11">
        <v>2.3159276467699299E-2</v>
      </c>
      <c r="N69" s="11">
        <v>3.9785946047760298E-2</v>
      </c>
      <c r="O69" s="11">
        <v>6.2953746070510602E-2</v>
      </c>
      <c r="P69" s="11">
        <v>0</v>
      </c>
      <c r="Q69" s="11">
        <v>3.7312405758516597E-2</v>
      </c>
      <c r="R69" s="11">
        <v>2.1405284952139898E-2</v>
      </c>
      <c r="S69" s="11"/>
      <c r="T69" s="11">
        <v>0</v>
      </c>
      <c r="U69" s="11">
        <v>0</v>
      </c>
      <c r="V69" s="11">
        <v>3.80583569980565E-2</v>
      </c>
      <c r="W69" s="11">
        <v>3.2383343114543897E-2</v>
      </c>
      <c r="X69" s="11"/>
      <c r="Y69" s="11">
        <v>5.0037556246250003E-2</v>
      </c>
      <c r="Z69" s="11">
        <v>8.2792316678259401E-3</v>
      </c>
      <c r="AA69" s="11">
        <v>5.0183924979908798E-2</v>
      </c>
      <c r="AB69" s="11">
        <v>1.78714325472293E-2</v>
      </c>
      <c r="AC69" s="11">
        <v>0</v>
      </c>
      <c r="AD69" s="11">
        <v>6.0734084615715701E-2</v>
      </c>
      <c r="AE69" s="11">
        <v>2.8160273558655299E-2</v>
      </c>
      <c r="AF69" s="11">
        <v>0</v>
      </c>
      <c r="AG69" s="11">
        <v>0</v>
      </c>
      <c r="AH69" s="11">
        <v>0.17580196800922099</v>
      </c>
      <c r="AI69" s="11">
        <v>5.3345112267996202E-2</v>
      </c>
      <c r="AJ69" s="11">
        <v>5.8210759579148098E-2</v>
      </c>
      <c r="AK69" s="11">
        <v>3.2970437951682897E-2</v>
      </c>
      <c r="AL69" s="11">
        <v>2.5725964423495E-2</v>
      </c>
      <c r="AM69" s="11">
        <v>4.8440004984585699E-2</v>
      </c>
    </row>
    <row r="70" spans="1:39" ht="25.5" customHeight="1">
      <c r="A70" s="7" t="s">
        <v>2</v>
      </c>
      <c r="B70" s="9" t="s">
        <v>93</v>
      </c>
      <c r="C70" s="10">
        <v>0.715329856592265</v>
      </c>
      <c r="D70" s="10">
        <v>0.769446648553895</v>
      </c>
      <c r="E70" s="10">
        <v>0.65409637813421195</v>
      </c>
      <c r="F70" s="10">
        <v>0.66490793628266598</v>
      </c>
      <c r="G70" s="10">
        <v>0.75622925848370004</v>
      </c>
      <c r="H70" s="10">
        <v>0.70362631965529698</v>
      </c>
      <c r="I70" s="10">
        <v>0.71386199747897305</v>
      </c>
      <c r="J70" s="10">
        <v>0.67804068031936904</v>
      </c>
      <c r="K70" s="10">
        <v>0.735149104529635</v>
      </c>
      <c r="L70" s="10">
        <v>0.76927518913689696</v>
      </c>
      <c r="M70" s="10">
        <v>0.71059330096937601</v>
      </c>
      <c r="N70" s="10">
        <v>0.73197211310828902</v>
      </c>
      <c r="O70" s="10">
        <v>0.53740529866328202</v>
      </c>
      <c r="P70" s="10">
        <v>1</v>
      </c>
      <c r="Q70" s="10">
        <v>0.72967962609659498</v>
      </c>
      <c r="R70" s="10">
        <v>0.65174744483476099</v>
      </c>
      <c r="S70" s="10"/>
      <c r="T70" s="10">
        <v>1</v>
      </c>
      <c r="U70" s="10">
        <v>0.66650122194381201</v>
      </c>
      <c r="V70" s="10">
        <v>0.68916653870273603</v>
      </c>
      <c r="W70" s="10">
        <v>0.73629625655052</v>
      </c>
      <c r="X70" s="10"/>
      <c r="Y70" s="10">
        <v>0.70642169028586099</v>
      </c>
      <c r="Z70" s="10">
        <v>0.72847118791119803</v>
      </c>
      <c r="AA70" s="10">
        <v>0.74489954238140399</v>
      </c>
      <c r="AB70" s="10">
        <v>0.79835205245863405</v>
      </c>
      <c r="AC70" s="10">
        <v>0.66826585388293602</v>
      </c>
      <c r="AD70" s="10">
        <v>0.785656329509971</v>
      </c>
      <c r="AE70" s="10">
        <v>0.61118496498737596</v>
      </c>
      <c r="AF70" s="10">
        <v>0.74607462674059399</v>
      </c>
      <c r="AG70" s="10">
        <v>0.66370456597729399</v>
      </c>
      <c r="AH70" s="10">
        <v>0.71936209368553405</v>
      </c>
      <c r="AI70" s="10">
        <v>0.72883024680255004</v>
      </c>
      <c r="AJ70" s="10">
        <v>0.88712378388374502</v>
      </c>
      <c r="AK70" s="10">
        <v>0.702234779348342</v>
      </c>
      <c r="AL70" s="10">
        <v>0.69888756853397804</v>
      </c>
      <c r="AM70" s="10">
        <v>0.74907913001391802</v>
      </c>
    </row>
    <row r="71" spans="1:39" ht="25.5" customHeight="1">
      <c r="A71" s="7" t="s">
        <v>2</v>
      </c>
      <c r="B71" s="9" t="s">
        <v>94</v>
      </c>
      <c r="C71" s="11">
        <v>0.41247152701425499</v>
      </c>
      <c r="D71" s="11">
        <v>0.49162176567636101</v>
      </c>
      <c r="E71" s="11">
        <v>0.32291255172425498</v>
      </c>
      <c r="F71" s="11">
        <v>0.38075893952351503</v>
      </c>
      <c r="G71" s="11">
        <v>0.523285707712704</v>
      </c>
      <c r="H71" s="11">
        <v>0.35027917011648702</v>
      </c>
      <c r="I71" s="11">
        <v>0.378204180779253</v>
      </c>
      <c r="J71" s="11">
        <v>0.39232449839419098</v>
      </c>
      <c r="K71" s="11">
        <v>0.475926332287054</v>
      </c>
      <c r="L71" s="11">
        <v>0.310182950333309</v>
      </c>
      <c r="M71" s="11">
        <v>0.40896125273566297</v>
      </c>
      <c r="N71" s="11">
        <v>0.42924950938871798</v>
      </c>
      <c r="O71" s="11">
        <v>0.20350290067114599</v>
      </c>
      <c r="P71" s="11">
        <v>0.78048479587262898</v>
      </c>
      <c r="Q71" s="11">
        <v>0.42849666904005301</v>
      </c>
      <c r="R71" s="11">
        <v>0.33859712298224598</v>
      </c>
      <c r="S71" s="11"/>
      <c r="T71" s="11">
        <v>0.78048479587262898</v>
      </c>
      <c r="U71" s="11">
        <v>0.173067870058152</v>
      </c>
      <c r="V71" s="11">
        <v>0.45459032954075201</v>
      </c>
      <c r="W71" s="11">
        <v>0.40230016125631601</v>
      </c>
      <c r="X71" s="11"/>
      <c r="Y71" s="11">
        <v>0.43124541021729001</v>
      </c>
      <c r="Z71" s="11">
        <v>0.38477628527447399</v>
      </c>
      <c r="AA71" s="11">
        <v>0.45991921671448799</v>
      </c>
      <c r="AB71" s="11">
        <v>0.53694860965773605</v>
      </c>
      <c r="AC71" s="11">
        <v>0.180866342849512</v>
      </c>
      <c r="AD71" s="11">
        <v>0.44650152013319899</v>
      </c>
      <c r="AE71" s="11">
        <v>0.32633566939173297</v>
      </c>
      <c r="AF71" s="11">
        <v>0.44400660781540102</v>
      </c>
      <c r="AG71" s="11">
        <v>0.44302330585410798</v>
      </c>
      <c r="AH71" s="11">
        <v>0.438724187371068</v>
      </c>
      <c r="AI71" s="11">
        <v>0.44581746639342701</v>
      </c>
      <c r="AJ71" s="11">
        <v>0.69219155292404899</v>
      </c>
      <c r="AK71" s="11">
        <v>0.50089212918931802</v>
      </c>
      <c r="AL71" s="11">
        <v>0.36758801856180801</v>
      </c>
      <c r="AM71" s="11">
        <v>0.50459896046603203</v>
      </c>
    </row>
    <row r="72" spans="1:39">
      <c r="A72" s="7" t="s">
        <v>2</v>
      </c>
      <c r="B72" s="9" t="s">
        <v>57</v>
      </c>
      <c r="C72" s="10">
        <v>0.21347549979449301</v>
      </c>
      <c r="D72" s="10">
        <v>0.216133584288525</v>
      </c>
      <c r="E72" s="10">
        <v>0.210467861061575</v>
      </c>
      <c r="F72" s="10">
        <v>0.19052270092960299</v>
      </c>
      <c r="G72" s="10">
        <v>0.18402054178091401</v>
      </c>
      <c r="H72" s="10">
        <v>0.23912554203825501</v>
      </c>
      <c r="I72" s="10">
        <v>0.16588544198519001</v>
      </c>
      <c r="J72" s="10">
        <v>0.21986924158628501</v>
      </c>
      <c r="K72" s="10">
        <v>0.23805934922119401</v>
      </c>
      <c r="L72" s="10">
        <v>0.23008653590938299</v>
      </c>
      <c r="M72" s="10">
        <v>0.231309712493662</v>
      </c>
      <c r="N72" s="10">
        <v>0.18993598792905</v>
      </c>
      <c r="O72" s="10">
        <v>0.33006485551133902</v>
      </c>
      <c r="P72" s="10">
        <v>0</v>
      </c>
      <c r="Q72" s="10">
        <v>0.21236468683395299</v>
      </c>
      <c r="R72" s="10">
        <v>0.229357098178785</v>
      </c>
      <c r="S72" s="10"/>
      <c r="T72" s="10">
        <v>0</v>
      </c>
      <c r="U72" s="10">
        <v>0</v>
      </c>
      <c r="V72" s="10">
        <v>0.18600486183551601</v>
      </c>
      <c r="W72" s="10">
        <v>0.24751758825140699</v>
      </c>
      <c r="X72" s="10"/>
      <c r="Y72" s="10">
        <v>0.24971365135184301</v>
      </c>
      <c r="Z72" s="10">
        <v>0.160016960784225</v>
      </c>
      <c r="AA72" s="10">
        <v>0.234845980862396</v>
      </c>
      <c r="AB72" s="10">
        <v>0.202332452130493</v>
      </c>
      <c r="AC72" s="10">
        <v>0.18321277982186901</v>
      </c>
      <c r="AD72" s="10">
        <v>0.245337695026172</v>
      </c>
      <c r="AE72" s="10">
        <v>0.23646890167472001</v>
      </c>
      <c r="AF72" s="10">
        <v>9.9571089391144799E-2</v>
      </c>
      <c r="AG72" s="10">
        <v>0.175885240681175</v>
      </c>
      <c r="AH72" s="10">
        <v>0.289884558684122</v>
      </c>
      <c r="AI72" s="10">
        <v>0.249639405841766</v>
      </c>
      <c r="AJ72" s="10">
        <v>0.21825581103442701</v>
      </c>
      <c r="AK72" s="10">
        <v>7.0868923824908503E-2</v>
      </c>
      <c r="AL72" s="10">
        <v>0.22315476037347801</v>
      </c>
      <c r="AM72" s="10">
        <v>0.193607947867315</v>
      </c>
    </row>
    <row r="73" spans="1:39">
      <c r="A73" s="7" t="s">
        <v>2</v>
      </c>
      <c r="B73" s="9" t="s">
        <v>48</v>
      </c>
      <c r="C73" s="11">
        <v>1.47214098156734E-2</v>
      </c>
      <c r="D73" s="11">
        <v>2.1218717159018099E-2</v>
      </c>
      <c r="E73" s="11">
        <v>7.3696671342866399E-3</v>
      </c>
      <c r="F73" s="11">
        <v>0</v>
      </c>
      <c r="G73" s="11">
        <v>2.5153147378162499E-2</v>
      </c>
      <c r="H73" s="11">
        <v>1.22770552607492E-2</v>
      </c>
      <c r="I73" s="11">
        <v>3.9694089487517098E-2</v>
      </c>
      <c r="J73" s="11">
        <v>0</v>
      </c>
      <c r="K73" s="11">
        <v>1.2526373144526501E-2</v>
      </c>
      <c r="L73" s="11">
        <v>0</v>
      </c>
      <c r="M73" s="11">
        <v>2.6701325307673301E-2</v>
      </c>
      <c r="N73" s="11">
        <v>5.9083417089632198E-3</v>
      </c>
      <c r="O73" s="11">
        <v>0</v>
      </c>
      <c r="P73" s="11">
        <v>0</v>
      </c>
      <c r="Q73" s="11">
        <v>3.8137350835364902E-3</v>
      </c>
      <c r="R73" s="11">
        <v>5.1507152519516403E-2</v>
      </c>
      <c r="S73" s="11"/>
      <c r="T73" s="11">
        <v>0</v>
      </c>
      <c r="U73" s="11">
        <v>0</v>
      </c>
      <c r="V73" s="11">
        <v>3.1007611679983799E-2</v>
      </c>
      <c r="W73" s="11">
        <v>5.0156863630087299E-3</v>
      </c>
      <c r="X73" s="11"/>
      <c r="Y73" s="11">
        <v>7.6392929957054701E-3</v>
      </c>
      <c r="Z73" s="11">
        <v>2.5168952033613402E-2</v>
      </c>
      <c r="AA73" s="11">
        <v>5.7744404829063199E-2</v>
      </c>
      <c r="AB73" s="11">
        <v>0</v>
      </c>
      <c r="AC73" s="11">
        <v>3.9728166241654997E-2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6.1381842087645203E-2</v>
      </c>
      <c r="AJ73" s="11">
        <v>0</v>
      </c>
      <c r="AK73" s="11">
        <v>0</v>
      </c>
      <c r="AL73" s="11">
        <v>5.6864360859940604E-3</v>
      </c>
      <c r="AM73" s="11">
        <v>3.3266505101649899E-2</v>
      </c>
    </row>
    <row r="74" spans="1:39">
      <c r="A74" s="7" t="s">
        <v>2</v>
      </c>
      <c r="B74" s="12" t="s">
        <v>49</v>
      </c>
      <c r="C74" s="16">
        <v>251.1621338782</v>
      </c>
      <c r="D74" s="16">
        <v>133.3289558694</v>
      </c>
      <c r="E74" s="16">
        <v>117.8331780088</v>
      </c>
      <c r="F74" s="16">
        <v>37.717689042499998</v>
      </c>
      <c r="G74" s="16">
        <v>83.642727065899905</v>
      </c>
      <c r="H74" s="16">
        <v>129.80171776980001</v>
      </c>
      <c r="I74" s="16">
        <v>64.340298305700003</v>
      </c>
      <c r="J74" s="16">
        <v>75.2824491083</v>
      </c>
      <c r="K74" s="16">
        <v>91.289883448799898</v>
      </c>
      <c r="L74" s="16">
        <v>20.249503015399998</v>
      </c>
      <c r="M74" s="16">
        <v>111.31541622189999</v>
      </c>
      <c r="N74" s="16">
        <v>122.7402879559</v>
      </c>
      <c r="O74" s="16">
        <v>13.802824532900001</v>
      </c>
      <c r="P74" s="16">
        <v>3.3036051675000002</v>
      </c>
      <c r="Q74" s="16">
        <v>190.15257924720001</v>
      </c>
      <c r="R74" s="16">
        <v>57.705949463499998</v>
      </c>
      <c r="S74" s="16">
        <v>0</v>
      </c>
      <c r="T74" s="16">
        <v>3.3036051675000002</v>
      </c>
      <c r="U74" s="16">
        <v>10.7213096277</v>
      </c>
      <c r="V74" s="16">
        <v>95.856113362599899</v>
      </c>
      <c r="W74" s="16">
        <v>144.5847108879</v>
      </c>
      <c r="X74" s="16">
        <v>0</v>
      </c>
      <c r="Y74" s="16">
        <v>149.69070371340001</v>
      </c>
      <c r="Z74" s="16">
        <v>101.4714301648</v>
      </c>
      <c r="AA74" s="16">
        <v>47.400505979800002</v>
      </c>
      <c r="AB74" s="16">
        <v>48.621704410299998</v>
      </c>
      <c r="AC74" s="16">
        <v>24.172942963400001</v>
      </c>
      <c r="AD74" s="16">
        <v>28.139799908299999</v>
      </c>
      <c r="AE74" s="16">
        <v>58.083793976400003</v>
      </c>
      <c r="AF74" s="16">
        <v>18.5653099168</v>
      </c>
      <c r="AG74" s="16">
        <v>16.292641189800001</v>
      </c>
      <c r="AH74" s="16">
        <v>9.8854355334000008</v>
      </c>
      <c r="AI74" s="16">
        <v>44.591591149899998</v>
      </c>
      <c r="AJ74" s="16">
        <v>14.4321339229</v>
      </c>
      <c r="AK74" s="16">
        <v>23.254650669899998</v>
      </c>
      <c r="AL74" s="16">
        <v>168.88375813549999</v>
      </c>
      <c r="AM74" s="16">
        <v>82.278375742700007</v>
      </c>
    </row>
    <row r="75" spans="1:39"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>
      <c r="A76" s="8" t="s">
        <v>95</v>
      </c>
      <c r="B76" s="9" t="s">
        <v>46</v>
      </c>
      <c r="C76" s="11">
        <v>0.90529717043633595</v>
      </c>
      <c r="D76" s="11">
        <v>0.89618538817637206</v>
      </c>
      <c r="E76" s="11">
        <v>0.91459903384066898</v>
      </c>
      <c r="F76" s="11">
        <v>0.94897141323187795</v>
      </c>
      <c r="G76" s="11">
        <v>0.92330529245042903</v>
      </c>
      <c r="H76" s="11">
        <v>0.851031107247606</v>
      </c>
      <c r="I76" s="11">
        <v>0.80467767283914504</v>
      </c>
      <c r="J76" s="11">
        <v>0.92579247566693701</v>
      </c>
      <c r="K76" s="11">
        <v>0.96001007742794098</v>
      </c>
      <c r="L76" s="11">
        <v>0.86291232316717803</v>
      </c>
      <c r="M76" s="11">
        <v>0.88426386940464496</v>
      </c>
      <c r="N76" s="11">
        <v>0.92966861193665395</v>
      </c>
      <c r="O76" s="11">
        <v>0.91938372448857597</v>
      </c>
      <c r="P76" s="11">
        <v>0.83771194569277596</v>
      </c>
      <c r="Q76" s="11">
        <v>0.93221322614170699</v>
      </c>
      <c r="R76" s="11">
        <v>0.84373754254932398</v>
      </c>
      <c r="S76" s="11">
        <v>1</v>
      </c>
      <c r="T76" s="11">
        <v>0.81368021464476603</v>
      </c>
      <c r="U76" s="11">
        <v>0.83736443478225597</v>
      </c>
      <c r="V76" s="11">
        <v>0.87191233117398004</v>
      </c>
      <c r="W76" s="11">
        <v>0.92892288751919805</v>
      </c>
      <c r="X76" s="11">
        <v>0.5</v>
      </c>
      <c r="Y76" s="11">
        <v>0.94300065858420401</v>
      </c>
      <c r="Z76" s="11">
        <v>0.83047435128607805</v>
      </c>
      <c r="AA76" s="11">
        <v>0.932535610995195</v>
      </c>
      <c r="AB76" s="11">
        <v>0.89694054136024404</v>
      </c>
      <c r="AC76" s="11">
        <v>0.88991399599865995</v>
      </c>
      <c r="AD76" s="11">
        <v>0.89721010902431897</v>
      </c>
      <c r="AE76" s="11">
        <v>0.91246195903527305</v>
      </c>
      <c r="AF76" s="11">
        <v>0.90881997315451402</v>
      </c>
      <c r="AG76" s="11">
        <v>0.83498289702301698</v>
      </c>
      <c r="AH76" s="11">
        <v>0.88393352371453504</v>
      </c>
      <c r="AI76" s="11">
        <v>0.93537334924749604</v>
      </c>
      <c r="AJ76" s="11">
        <v>0.89090895210593302</v>
      </c>
      <c r="AK76" s="11">
        <v>0.92095566300813803</v>
      </c>
      <c r="AL76" s="11">
        <v>0.89328228743988902</v>
      </c>
      <c r="AM76" s="11">
        <v>0.92424462818804098</v>
      </c>
    </row>
    <row r="77" spans="1:39">
      <c r="A77" s="7" t="s">
        <v>2</v>
      </c>
      <c r="B77" s="9" t="s">
        <v>47</v>
      </c>
      <c r="C77" s="10">
        <v>8.5937228048452205E-2</v>
      </c>
      <c r="D77" s="10">
        <v>9.2146827717937405E-2</v>
      </c>
      <c r="E77" s="10">
        <v>7.9598089746726997E-2</v>
      </c>
      <c r="F77" s="10">
        <v>4.3073102165832503E-2</v>
      </c>
      <c r="G77" s="10">
        <v>6.9263602257506204E-2</v>
      </c>
      <c r="H77" s="10">
        <v>0.138109478450303</v>
      </c>
      <c r="I77" s="10">
        <v>0.18632184305142799</v>
      </c>
      <c r="J77" s="10">
        <v>6.7437305844456896E-2</v>
      </c>
      <c r="K77" s="10">
        <v>3.2673585261692298E-2</v>
      </c>
      <c r="L77" s="10">
        <v>0.11684878394954799</v>
      </c>
      <c r="M77" s="10">
        <v>0.101761533119939</v>
      </c>
      <c r="N77" s="10">
        <v>6.6117241960526499E-2</v>
      </c>
      <c r="O77" s="10">
        <v>8.0616275511424001E-2</v>
      </c>
      <c r="P77" s="10">
        <v>0.16228805430722401</v>
      </c>
      <c r="Q77" s="10">
        <v>6.0769733478499802E-2</v>
      </c>
      <c r="R77" s="10">
        <v>0.142713118061078</v>
      </c>
      <c r="S77" s="10">
        <v>0</v>
      </c>
      <c r="T77" s="10">
        <v>0.186319785355234</v>
      </c>
      <c r="U77" s="10">
        <v>0.162635565217744</v>
      </c>
      <c r="V77" s="10">
        <v>0.122489320798939</v>
      </c>
      <c r="W77" s="10">
        <v>6.1637074554788999E-2</v>
      </c>
      <c r="X77" s="10">
        <v>0</v>
      </c>
      <c r="Y77" s="10">
        <v>4.8135161540680801E-2</v>
      </c>
      <c r="Z77" s="10">
        <v>0.160955676599532</v>
      </c>
      <c r="AA77" s="10">
        <v>6.2476114867033701E-2</v>
      </c>
      <c r="AB77" s="10">
        <v>8.9176017571973507E-2</v>
      </c>
      <c r="AC77" s="10">
        <v>0.10076629630131601</v>
      </c>
      <c r="AD77" s="10">
        <v>9.2497981457448794E-2</v>
      </c>
      <c r="AE77" s="10">
        <v>8.3221318366215796E-2</v>
      </c>
      <c r="AF77" s="10">
        <v>9.1180026845486095E-2</v>
      </c>
      <c r="AG77" s="10">
        <v>0.13865870842011099</v>
      </c>
      <c r="AH77" s="10">
        <v>9.80904330617072E-2</v>
      </c>
      <c r="AI77" s="10">
        <v>5.9557042785916503E-2</v>
      </c>
      <c r="AJ77" s="10">
        <v>8.8433476087023594E-2</v>
      </c>
      <c r="AK77" s="10">
        <v>7.90443369918606E-2</v>
      </c>
      <c r="AL77" s="10">
        <v>9.6422122493612594E-2</v>
      </c>
      <c r="AM77" s="10">
        <v>6.9402560620604306E-2</v>
      </c>
    </row>
    <row r="78" spans="1:39">
      <c r="A78" s="7" t="s">
        <v>2</v>
      </c>
      <c r="B78" s="9" t="s">
        <v>48</v>
      </c>
      <c r="C78" s="11">
        <v>8.7656015152107695E-3</v>
      </c>
      <c r="D78" s="11">
        <v>1.1667784105692899E-2</v>
      </c>
      <c r="E78" s="11">
        <v>5.8028764126035097E-3</v>
      </c>
      <c r="F78" s="11">
        <v>7.9554846022901592E-3</v>
      </c>
      <c r="G78" s="11">
        <v>7.4311052920678E-3</v>
      </c>
      <c r="H78" s="11">
        <v>1.08594143020906E-2</v>
      </c>
      <c r="I78" s="11">
        <v>9.0004841094273903E-3</v>
      </c>
      <c r="J78" s="11">
        <v>6.7702184886059601E-3</v>
      </c>
      <c r="K78" s="11">
        <v>7.3163373103662804E-3</v>
      </c>
      <c r="L78" s="11">
        <v>2.0238892883275E-2</v>
      </c>
      <c r="M78" s="11">
        <v>1.39745974754182E-2</v>
      </c>
      <c r="N78" s="11">
        <v>4.2141461028196601E-3</v>
      </c>
      <c r="O78" s="11">
        <v>0</v>
      </c>
      <c r="P78" s="11">
        <v>0</v>
      </c>
      <c r="Q78" s="11">
        <v>7.0170403797932997E-3</v>
      </c>
      <c r="R78" s="11">
        <v>1.3549339389598E-2</v>
      </c>
      <c r="S78" s="11">
        <v>0</v>
      </c>
      <c r="T78" s="11">
        <v>0</v>
      </c>
      <c r="U78" s="11">
        <v>0</v>
      </c>
      <c r="V78" s="11">
        <v>5.5983480270817704E-3</v>
      </c>
      <c r="W78" s="11">
        <v>9.4400379260129001E-3</v>
      </c>
      <c r="X78" s="11">
        <v>0.5</v>
      </c>
      <c r="Y78" s="11">
        <v>8.8641798751148294E-3</v>
      </c>
      <c r="Z78" s="11">
        <v>8.5699721143897203E-3</v>
      </c>
      <c r="AA78" s="11">
        <v>4.9882741377710203E-3</v>
      </c>
      <c r="AB78" s="11">
        <v>1.38834410677823E-2</v>
      </c>
      <c r="AC78" s="11">
        <v>9.3197077000230898E-3</v>
      </c>
      <c r="AD78" s="11">
        <v>1.0291909518232599E-2</v>
      </c>
      <c r="AE78" s="11">
        <v>4.3167225985113701E-3</v>
      </c>
      <c r="AF78" s="11">
        <v>0</v>
      </c>
      <c r="AG78" s="11">
        <v>2.63583945568726E-2</v>
      </c>
      <c r="AH78" s="11">
        <v>1.79760432237577E-2</v>
      </c>
      <c r="AI78" s="11">
        <v>5.0696079665872801E-3</v>
      </c>
      <c r="AJ78" s="11">
        <v>2.0657571807043001E-2</v>
      </c>
      <c r="AK78" s="11">
        <v>0</v>
      </c>
      <c r="AL78" s="11">
        <v>1.0295590066496999E-2</v>
      </c>
      <c r="AM78" s="11">
        <v>6.3528111913549899E-3</v>
      </c>
    </row>
    <row r="79" spans="1:39">
      <c r="A79" s="7" t="s">
        <v>2</v>
      </c>
      <c r="B79" s="12" t="s">
        <v>49</v>
      </c>
      <c r="C79" s="16">
        <v>1011.0000000025</v>
      </c>
      <c r="D79" s="16">
        <v>510.71819634479999</v>
      </c>
      <c r="E79" s="16">
        <v>500.28180365769902</v>
      </c>
      <c r="F79" s="16">
        <v>278.76654779289998</v>
      </c>
      <c r="G79" s="16">
        <v>381.332682168399</v>
      </c>
      <c r="H79" s="16">
        <v>350.90077004120002</v>
      </c>
      <c r="I79" s="16">
        <v>240.0535462128</v>
      </c>
      <c r="J79" s="16">
        <v>262.39077459459997</v>
      </c>
      <c r="K79" s="16">
        <v>415.36844285379999</v>
      </c>
      <c r="L79" s="16">
        <v>93.187236341299993</v>
      </c>
      <c r="M79" s="16">
        <v>497.812886828199</v>
      </c>
      <c r="N79" s="16">
        <v>452.11731485180002</v>
      </c>
      <c r="O79" s="16">
        <v>43.8255871657</v>
      </c>
      <c r="P79" s="16">
        <v>17.244211156799999</v>
      </c>
      <c r="Q79" s="16">
        <v>704.60818077060003</v>
      </c>
      <c r="R79" s="16">
        <v>289.14760807509998</v>
      </c>
      <c r="S79" s="16">
        <v>2.2241773403999998</v>
      </c>
      <c r="T79" s="16">
        <v>15.0200338164</v>
      </c>
      <c r="U79" s="16">
        <v>39.435833174700001</v>
      </c>
      <c r="V79" s="16">
        <v>340.33047091449998</v>
      </c>
      <c r="W79" s="16">
        <v>629.19956194589997</v>
      </c>
      <c r="X79" s="16">
        <v>2.0341339673999999</v>
      </c>
      <c r="Y79" s="16">
        <v>672.25053391899996</v>
      </c>
      <c r="Z79" s="16">
        <v>338.74946608350001</v>
      </c>
      <c r="AA79" s="16">
        <v>229.24384522919999</v>
      </c>
      <c r="AB79" s="16">
        <v>185.71862639899999</v>
      </c>
      <c r="AC79" s="16">
        <v>93.236777232600005</v>
      </c>
      <c r="AD79" s="16">
        <v>131.05279107929999</v>
      </c>
      <c r="AE79" s="16">
        <v>205.76291768350001</v>
      </c>
      <c r="AF79" s="16">
        <v>70.819943438300001</v>
      </c>
      <c r="AG79" s="16">
        <v>38.586074789400001</v>
      </c>
      <c r="AH79" s="16">
        <v>56.579024151200002</v>
      </c>
      <c r="AI79" s="16">
        <v>225.5659908886</v>
      </c>
      <c r="AJ79" s="16">
        <v>65.292449688600001</v>
      </c>
      <c r="AK79" s="16">
        <v>101.4583680337</v>
      </c>
      <c r="AL79" s="16">
        <v>618.68319139159996</v>
      </c>
      <c r="AM79" s="16">
        <v>392.31680861090001</v>
      </c>
    </row>
    <row r="80" spans="1:39"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ht="25.5" customHeight="1">
      <c r="A81" s="8" t="s">
        <v>96</v>
      </c>
      <c r="B81" s="9" t="s">
        <v>97</v>
      </c>
      <c r="C81" s="11">
        <v>0.43269544693172102</v>
      </c>
      <c r="D81" s="11">
        <v>0.42416846509306799</v>
      </c>
      <c r="E81" s="11">
        <v>0.441225055139153</v>
      </c>
      <c r="F81" s="11">
        <v>0.49871324704429398</v>
      </c>
      <c r="G81" s="11">
        <v>0.44544943379518798</v>
      </c>
      <c r="H81" s="11">
        <v>0.35917591040006602</v>
      </c>
      <c r="I81" s="11">
        <v>0.295503425596086</v>
      </c>
      <c r="J81" s="11">
        <v>0.43385047012070199</v>
      </c>
      <c r="K81" s="11">
        <v>0.50158945494278295</v>
      </c>
      <c r="L81" s="11">
        <v>0.41712807360925003</v>
      </c>
      <c r="M81" s="11">
        <v>0.43900589617403102</v>
      </c>
      <c r="N81" s="11">
        <v>0.444031640743281</v>
      </c>
      <c r="O81" s="11">
        <v>0.26725843648104702</v>
      </c>
      <c r="P81" s="11">
        <v>0.37199968650166199</v>
      </c>
      <c r="Q81" s="11">
        <v>0.428284169645335</v>
      </c>
      <c r="R81" s="11">
        <v>0.44816619934622598</v>
      </c>
      <c r="S81" s="11">
        <v>0.5</v>
      </c>
      <c r="T81" s="11">
        <v>0.34870505853002198</v>
      </c>
      <c r="U81" s="11">
        <v>0.26914812440754399</v>
      </c>
      <c r="V81" s="11">
        <v>0.40582152098157798</v>
      </c>
      <c r="W81" s="11">
        <v>0.45633242520436101</v>
      </c>
      <c r="X81" s="11">
        <v>0</v>
      </c>
      <c r="Y81" s="11">
        <v>0.480109893722314</v>
      </c>
      <c r="Z81" s="11">
        <v>0.32585172799486301</v>
      </c>
      <c r="AA81" s="11">
        <v>0.48523678214992799</v>
      </c>
      <c r="AB81" s="11">
        <v>0.43116989685591001</v>
      </c>
      <c r="AC81" s="11">
        <v>0.47478494530458099</v>
      </c>
      <c r="AD81" s="11">
        <v>0.40714403737737698</v>
      </c>
      <c r="AE81" s="11">
        <v>0.38328395113617802</v>
      </c>
      <c r="AF81" s="11">
        <v>0.42834933109600598</v>
      </c>
      <c r="AG81" s="11">
        <v>0.36144854374047503</v>
      </c>
      <c r="AH81" s="11">
        <v>0.440419642946975</v>
      </c>
      <c r="AI81" s="11">
        <v>0.48753403140795998</v>
      </c>
      <c r="AJ81" s="11">
        <v>0.42106294737559202</v>
      </c>
      <c r="AK81" s="11">
        <v>0.37406396741150599</v>
      </c>
      <c r="AL81" s="11">
        <v>0.42289699307788198</v>
      </c>
      <c r="AM81" s="11">
        <v>0.44762994876860002</v>
      </c>
    </row>
    <row r="82" spans="1:39" ht="25.5" customHeight="1">
      <c r="A82" s="7" t="s">
        <v>2</v>
      </c>
      <c r="B82" s="9" t="s">
        <v>98</v>
      </c>
      <c r="C82" s="10">
        <v>0.103335296359943</v>
      </c>
      <c r="D82" s="10">
        <v>0.13110098201931</v>
      </c>
      <c r="E82" s="10">
        <v>7.5561058679318199E-2</v>
      </c>
      <c r="F82" s="10">
        <v>0.122703211901107</v>
      </c>
      <c r="G82" s="10">
        <v>9.1702554999791894E-2</v>
      </c>
      <c r="H82" s="10">
        <v>9.9893261601057798E-2</v>
      </c>
      <c r="I82" s="10">
        <v>0.150559413346287</v>
      </c>
      <c r="J82" s="10">
        <v>9.6858679305074899E-2</v>
      </c>
      <c r="K82" s="10">
        <v>9.6082998716938303E-2</v>
      </c>
      <c r="L82" s="10">
        <v>4.5422918892969802E-2</v>
      </c>
      <c r="M82" s="10">
        <v>0.117231929420389</v>
      </c>
      <c r="N82" s="10">
        <v>9.1084687092133895E-2</v>
      </c>
      <c r="O82" s="10">
        <v>4.6807843080416002E-2</v>
      </c>
      <c r="P82" s="10">
        <v>0.193987442085225</v>
      </c>
      <c r="Q82" s="10">
        <v>0.10353663395601501</v>
      </c>
      <c r="R82" s="10">
        <v>9.7425508210706405E-2</v>
      </c>
      <c r="S82" s="10">
        <v>0.5</v>
      </c>
      <c r="T82" s="10">
        <v>0.138296573083039</v>
      </c>
      <c r="U82" s="10">
        <v>0.122638095501771</v>
      </c>
      <c r="V82" s="10">
        <v>0.122367007494629</v>
      </c>
      <c r="W82" s="10">
        <v>9.2762168068963494E-2</v>
      </c>
      <c r="X82" s="10">
        <v>0</v>
      </c>
      <c r="Y82" s="10">
        <v>9.0807733726665105E-2</v>
      </c>
      <c r="Z82" s="10">
        <v>0.13156490719702199</v>
      </c>
      <c r="AA82" s="10">
        <v>0.154621843619976</v>
      </c>
      <c r="AB82" s="10">
        <v>0.10346257366697099</v>
      </c>
      <c r="AC82" s="10">
        <v>0.11040673748222</v>
      </c>
      <c r="AD82" s="10">
        <v>7.6545456057675404E-2</v>
      </c>
      <c r="AE82" s="10">
        <v>7.3296421108700202E-2</v>
      </c>
      <c r="AF82" s="10">
        <v>8.3926616742273905E-2</v>
      </c>
      <c r="AG82" s="10">
        <v>5.737560532838E-2</v>
      </c>
      <c r="AH82" s="10">
        <v>0.102293595052339</v>
      </c>
      <c r="AI82" s="10">
        <v>0.147562900592803</v>
      </c>
      <c r="AJ82" s="10">
        <v>9.2915820834745894E-2</v>
      </c>
      <c r="AK82" s="10">
        <v>7.4080126067704297E-2</v>
      </c>
      <c r="AL82" s="10">
        <v>9.24934315732312E-2</v>
      </c>
      <c r="AM82" s="10">
        <v>0.11986013303189599</v>
      </c>
    </row>
    <row r="83" spans="1:39">
      <c r="A83" s="7" t="s">
        <v>2</v>
      </c>
      <c r="B83" s="9" t="s">
        <v>99</v>
      </c>
      <c r="C83" s="11">
        <v>5.9533589207375601E-2</v>
      </c>
      <c r="D83" s="11">
        <v>4.0900829405001803E-2</v>
      </c>
      <c r="E83" s="11">
        <v>7.8172088027322201E-2</v>
      </c>
      <c r="F83" s="11">
        <v>5.4359511207632397E-2</v>
      </c>
      <c r="G83" s="11">
        <v>6.3215800856657206E-2</v>
      </c>
      <c r="H83" s="11">
        <v>5.9775701310604099E-2</v>
      </c>
      <c r="I83" s="11">
        <v>9.6592824685835799E-2</v>
      </c>
      <c r="J83" s="11">
        <v>5.0194847469403198E-2</v>
      </c>
      <c r="K83" s="11">
        <v>4.5630559009740897E-2</v>
      </c>
      <c r="L83" s="11">
        <v>6.7665795574130994E-2</v>
      </c>
      <c r="M83" s="11">
        <v>6.3674846349910802E-2</v>
      </c>
      <c r="N83" s="11">
        <v>5.2291390612415597E-2</v>
      </c>
      <c r="O83" s="11">
        <v>6.9234490764177897E-2</v>
      </c>
      <c r="P83" s="11">
        <v>0.11700328205545101</v>
      </c>
      <c r="Q83" s="11">
        <v>5.1838966878032799E-2</v>
      </c>
      <c r="R83" s="11">
        <v>7.6847511883610095E-2</v>
      </c>
      <c r="S83" s="11">
        <v>0</v>
      </c>
      <c r="T83" s="11">
        <v>0.138296573083039</v>
      </c>
      <c r="U83" s="11">
        <v>0</v>
      </c>
      <c r="V83" s="11">
        <v>6.5262038771949402E-2</v>
      </c>
      <c r="W83" s="11">
        <v>6.0092424770714997E-2</v>
      </c>
      <c r="X83" s="11">
        <v>0</v>
      </c>
      <c r="Y83" s="11">
        <v>5.0186020126810497E-2</v>
      </c>
      <c r="Z83" s="11">
        <v>8.0597402268353796E-2</v>
      </c>
      <c r="AA83" s="11">
        <v>6.2304666994589301E-2</v>
      </c>
      <c r="AB83" s="11">
        <v>5.72358791880428E-2</v>
      </c>
      <c r="AC83" s="11">
        <v>6.3426146725252097E-2</v>
      </c>
      <c r="AD83" s="11">
        <v>5.46632213216071E-2</v>
      </c>
      <c r="AE83" s="11">
        <v>4.24548753262841E-2</v>
      </c>
      <c r="AF83" s="11">
        <v>5.55268677884748E-2</v>
      </c>
      <c r="AG83" s="11">
        <v>0.15431697782418999</v>
      </c>
      <c r="AH83" s="11">
        <v>6.8544841166626902E-2</v>
      </c>
      <c r="AI83" s="11">
        <v>6.3128442783335501E-2</v>
      </c>
      <c r="AJ83" s="11">
        <v>1.44423388606655E-2</v>
      </c>
      <c r="AK83" s="11">
        <v>4.5488276273166699E-2</v>
      </c>
      <c r="AL83" s="11">
        <v>6.5281881568478098E-2</v>
      </c>
      <c r="AM83" s="11">
        <v>5.0772218882385201E-2</v>
      </c>
    </row>
    <row r="84" spans="1:39">
      <c r="A84" s="7" t="s">
        <v>2</v>
      </c>
      <c r="B84" s="9" t="s">
        <v>100</v>
      </c>
      <c r="C84" s="10">
        <v>7.5431797168877199E-3</v>
      </c>
      <c r="D84" s="10">
        <v>8.4176329302317297E-3</v>
      </c>
      <c r="E84" s="10">
        <v>6.6684571659678003E-3</v>
      </c>
      <c r="F84" s="10">
        <v>0</v>
      </c>
      <c r="G84" s="10">
        <v>0</v>
      </c>
      <c r="H84" s="10">
        <v>2.3118892061962298E-2</v>
      </c>
      <c r="I84" s="10">
        <v>2.2967252945068701E-2</v>
      </c>
      <c r="J84" s="10">
        <v>2.9853175512463601E-3</v>
      </c>
      <c r="K84" s="10">
        <v>0</v>
      </c>
      <c r="L84" s="10">
        <v>2.16665368780341E-2</v>
      </c>
      <c r="M84" s="10">
        <v>8.0606116485956204E-3</v>
      </c>
      <c r="N84" s="10">
        <v>7.9836251468093297E-3</v>
      </c>
      <c r="O84" s="10">
        <v>0</v>
      </c>
      <c r="P84" s="10">
        <v>0</v>
      </c>
      <c r="Q84" s="10">
        <v>1.0510753037012001E-2</v>
      </c>
      <c r="R84" s="10">
        <v>0</v>
      </c>
      <c r="S84" s="10">
        <v>0</v>
      </c>
      <c r="T84" s="10">
        <v>0</v>
      </c>
      <c r="U84" s="10">
        <v>0</v>
      </c>
      <c r="V84" s="10">
        <v>5.4371572968436501E-3</v>
      </c>
      <c r="W84" s="10">
        <v>7.3115792286916901E-3</v>
      </c>
      <c r="X84" s="10">
        <v>1</v>
      </c>
      <c r="Y84" s="10">
        <v>2.7483336271987499E-3</v>
      </c>
      <c r="Z84" s="10">
        <v>1.83478863543984E-2</v>
      </c>
      <c r="AA84" s="10">
        <v>1.01767917494368E-2</v>
      </c>
      <c r="AB84" s="10">
        <v>1.22112587757014E-2</v>
      </c>
      <c r="AC84" s="10">
        <v>0</v>
      </c>
      <c r="AD84" s="10">
        <v>6.7096999086868701E-3</v>
      </c>
      <c r="AE84" s="10">
        <v>4.7308521256879104E-3</v>
      </c>
      <c r="AF84" s="10">
        <v>1.5802147738801401E-2</v>
      </c>
      <c r="AG84" s="10">
        <v>0</v>
      </c>
      <c r="AH84" s="10">
        <v>0</v>
      </c>
      <c r="AI84" s="10">
        <v>1.0311346591869899E-2</v>
      </c>
      <c r="AJ84" s="10">
        <v>1.35627339857749E-2</v>
      </c>
      <c r="AK84" s="10">
        <v>0</v>
      </c>
      <c r="AL84" s="10">
        <v>7.12812831551724E-3</v>
      </c>
      <c r="AM84" s="10">
        <v>8.1757882905086308E-3</v>
      </c>
    </row>
    <row r="85" spans="1:39" ht="25.5" customHeight="1">
      <c r="A85" s="7" t="s">
        <v>2</v>
      </c>
      <c r="B85" s="9" t="s">
        <v>101</v>
      </c>
      <c r="C85" s="11">
        <v>8.2115915538924097E-2</v>
      </c>
      <c r="D85" s="11">
        <v>9.9836728066349106E-2</v>
      </c>
      <c r="E85" s="11">
        <v>6.438964487993E-2</v>
      </c>
      <c r="F85" s="11">
        <v>6.73944263270356E-2</v>
      </c>
      <c r="G85" s="11">
        <v>0.11789077261674299</v>
      </c>
      <c r="H85" s="11">
        <v>5.2977943098210002E-2</v>
      </c>
      <c r="I85" s="11">
        <v>1.85719728152423E-2</v>
      </c>
      <c r="J85" s="11">
        <v>9.0489426671067602E-2</v>
      </c>
      <c r="K85" s="11">
        <v>0.115942350624269</v>
      </c>
      <c r="L85" s="11">
        <v>4.1722473111342501E-2</v>
      </c>
      <c r="M85" s="11">
        <v>7.4250403179739702E-2</v>
      </c>
      <c r="N85" s="11">
        <v>8.4227349563887596E-2</v>
      </c>
      <c r="O85" s="11">
        <v>0.11253199889325501</v>
      </c>
      <c r="P85" s="11">
        <v>0.17552549096336201</v>
      </c>
      <c r="Q85" s="11">
        <v>9.1312448296836796E-2</v>
      </c>
      <c r="R85" s="11">
        <v>5.1824392269189702E-2</v>
      </c>
      <c r="S85" s="11">
        <v>0</v>
      </c>
      <c r="T85" s="11">
        <v>0.20746917062930401</v>
      </c>
      <c r="U85" s="11">
        <v>0.15781118991179799</v>
      </c>
      <c r="V85" s="11">
        <v>6.4999460290159697E-2</v>
      </c>
      <c r="W85" s="11">
        <v>8.6672125702267094E-2</v>
      </c>
      <c r="X85" s="11">
        <v>0</v>
      </c>
      <c r="Y85" s="11">
        <v>0.104576173345186</v>
      </c>
      <c r="Z85" s="11">
        <v>3.1503968448197299E-2</v>
      </c>
      <c r="AA85" s="11">
        <v>9.3477176756072797E-2</v>
      </c>
      <c r="AB85" s="11">
        <v>7.16857436152077E-2</v>
      </c>
      <c r="AC85" s="11">
        <v>9.92505420979886E-2</v>
      </c>
      <c r="AD85" s="11">
        <v>9.82668031632985E-2</v>
      </c>
      <c r="AE85" s="11">
        <v>6.9431023132545996E-2</v>
      </c>
      <c r="AF85" s="11">
        <v>9.3249717359791096E-2</v>
      </c>
      <c r="AG85" s="11">
        <v>8.4389243113100004E-2</v>
      </c>
      <c r="AH85" s="11">
        <v>3.3720658302700199E-2</v>
      </c>
      <c r="AI85" s="11">
        <v>9.4713107204407995E-2</v>
      </c>
      <c r="AJ85" s="11">
        <v>5.7062589404074E-2</v>
      </c>
      <c r="AK85" s="11">
        <v>3.8023877855545299E-2</v>
      </c>
      <c r="AL85" s="11">
        <v>8.7398347179366107E-2</v>
      </c>
      <c r="AM85" s="11">
        <v>7.4064595788464804E-2</v>
      </c>
    </row>
    <row r="86" spans="1:39">
      <c r="A86" s="7" t="s">
        <v>2</v>
      </c>
      <c r="B86" s="9" t="s">
        <v>102</v>
      </c>
      <c r="C86" s="10">
        <v>2.87293897283207E-2</v>
      </c>
      <c r="D86" s="10">
        <v>3.1190370624153502E-2</v>
      </c>
      <c r="E86" s="10">
        <v>2.6267650833524898E-2</v>
      </c>
      <c r="F86" s="10">
        <v>0</v>
      </c>
      <c r="G86" s="10">
        <v>4.4336881856240101E-2</v>
      </c>
      <c r="H86" s="10">
        <v>3.57780660910135E-2</v>
      </c>
      <c r="I86" s="10">
        <v>9.8634909568069903E-3</v>
      </c>
      <c r="J86" s="10">
        <v>2.52153552073771E-2</v>
      </c>
      <c r="K86" s="10">
        <v>4.35924330546857E-2</v>
      </c>
      <c r="L86" s="10">
        <v>1.09599500807831E-2</v>
      </c>
      <c r="M86" s="10">
        <v>1.09351472864932E-2</v>
      </c>
      <c r="N86" s="10">
        <v>5.1106627754023401E-2</v>
      </c>
      <c r="O86" s="10">
        <v>0</v>
      </c>
      <c r="P86" s="10">
        <v>0</v>
      </c>
      <c r="Q86" s="10">
        <v>3.8816628443647298E-2</v>
      </c>
      <c r="R86" s="10">
        <v>3.2718643110550699E-3</v>
      </c>
      <c r="S86" s="10">
        <v>0</v>
      </c>
      <c r="T86" s="10">
        <v>0</v>
      </c>
      <c r="U86" s="10">
        <v>5.2789955395969E-2</v>
      </c>
      <c r="V86" s="10">
        <v>2.21163585077889E-2</v>
      </c>
      <c r="W86" s="10">
        <v>3.0777418724516298E-2</v>
      </c>
      <c r="X86" s="10">
        <v>0</v>
      </c>
      <c r="Y86" s="10">
        <v>3.3057142124049498E-2</v>
      </c>
      <c r="Z86" s="10">
        <v>1.89772320654941E-2</v>
      </c>
      <c r="AA86" s="10">
        <v>1.6905176841170599E-2</v>
      </c>
      <c r="AB86" s="10">
        <v>4.99544310209648E-2</v>
      </c>
      <c r="AC86" s="10">
        <v>0</v>
      </c>
      <c r="AD86" s="10">
        <v>3.4497733797753803E-2</v>
      </c>
      <c r="AE86" s="10">
        <v>4.1163417953306101E-2</v>
      </c>
      <c r="AF86" s="10">
        <v>2.76005545208887E-2</v>
      </c>
      <c r="AG86" s="10">
        <v>0</v>
      </c>
      <c r="AH86" s="10">
        <v>1.5960526166041E-2</v>
      </c>
      <c r="AI86" s="10">
        <v>1.7128692607452398E-2</v>
      </c>
      <c r="AJ86" s="10">
        <v>5.6010145692880903E-2</v>
      </c>
      <c r="AK86" s="10">
        <v>6.1548961603861203E-2</v>
      </c>
      <c r="AL86" s="10">
        <v>2.4737929291023E-2</v>
      </c>
      <c r="AM86" s="10">
        <v>3.4813050897914602E-2</v>
      </c>
    </row>
    <row r="87" spans="1:39" ht="25.5" customHeight="1">
      <c r="A87" s="7" t="s">
        <v>2</v>
      </c>
      <c r="B87" s="9" t="s">
        <v>103</v>
      </c>
      <c r="C87" s="11">
        <v>0.101826207016824</v>
      </c>
      <c r="D87" s="11">
        <v>9.1703149418938298E-2</v>
      </c>
      <c r="E87" s="11">
        <v>0.11195238258574799</v>
      </c>
      <c r="F87" s="11">
        <v>0.12890568355658799</v>
      </c>
      <c r="G87" s="11">
        <v>7.5022324560542697E-2</v>
      </c>
      <c r="H87" s="11">
        <v>0.109439839423483</v>
      </c>
      <c r="I87" s="11">
        <v>0.18848985638211799</v>
      </c>
      <c r="J87" s="11">
        <v>8.4205390708477296E-2</v>
      </c>
      <c r="K87" s="11">
        <v>7.40509165587796E-2</v>
      </c>
      <c r="L87" s="11">
        <v>8.4610052604144906E-2</v>
      </c>
      <c r="M87" s="11">
        <v>0.10378593850493401</v>
      </c>
      <c r="N87" s="11">
        <v>9.1754981266422994E-2</v>
      </c>
      <c r="O87" s="11">
        <v>0.116042333844594</v>
      </c>
      <c r="P87" s="11">
        <v>0.29549355076682299</v>
      </c>
      <c r="Q87" s="11">
        <v>9.1778569921319497E-2</v>
      </c>
      <c r="R87" s="11">
        <v>0.11741077382315</v>
      </c>
      <c r="S87" s="11">
        <v>0</v>
      </c>
      <c r="T87" s="11">
        <v>0.34927007790963799</v>
      </c>
      <c r="U87" s="11">
        <v>9.5740360014462803E-2</v>
      </c>
      <c r="V87" s="11">
        <v>9.4358605208495594E-2</v>
      </c>
      <c r="W87" s="11">
        <v>0.106138527031052</v>
      </c>
      <c r="X87" s="11">
        <v>0</v>
      </c>
      <c r="Y87" s="11">
        <v>7.5669842834566695E-2</v>
      </c>
      <c r="Z87" s="11">
        <v>0.16076696056904199</v>
      </c>
      <c r="AA87" s="11">
        <v>0.13470442672854899</v>
      </c>
      <c r="AB87" s="11">
        <v>9.1794045502711599E-2</v>
      </c>
      <c r="AC87" s="11">
        <v>8.8082295772383801E-2</v>
      </c>
      <c r="AD87" s="11">
        <v>0.10510386018736199</v>
      </c>
      <c r="AE87" s="11">
        <v>6.2414985376248198E-2</v>
      </c>
      <c r="AF87" s="11">
        <v>7.0425922349255002E-2</v>
      </c>
      <c r="AG87" s="11">
        <v>0.201017364545755</v>
      </c>
      <c r="AH87" s="11">
        <v>0.134261560886932</v>
      </c>
      <c r="AI87" s="11">
        <v>0.13193379692078999</v>
      </c>
      <c r="AJ87" s="11">
        <v>0.135528489830607</v>
      </c>
      <c r="AK87" s="11">
        <v>2.58431373060704E-2</v>
      </c>
      <c r="AL87" s="11">
        <v>9.9631279521038896E-2</v>
      </c>
      <c r="AM87" s="11">
        <v>0.105171647961547</v>
      </c>
    </row>
    <row r="88" spans="1:39">
      <c r="A88" s="7" t="s">
        <v>2</v>
      </c>
      <c r="B88" s="9" t="s">
        <v>57</v>
      </c>
      <c r="C88" s="10">
        <v>0.15422675659714399</v>
      </c>
      <c r="D88" s="10">
        <v>0.154608543617484</v>
      </c>
      <c r="E88" s="10">
        <v>0.153844851983789</v>
      </c>
      <c r="F88" s="10">
        <v>0.104996522884928</v>
      </c>
      <c r="G88" s="10">
        <v>0.14659275627911</v>
      </c>
      <c r="H88" s="10">
        <v>0.20683835126039801</v>
      </c>
      <c r="I88" s="10">
        <v>0.19401784842321201</v>
      </c>
      <c r="J88" s="10">
        <v>0.17456326795381799</v>
      </c>
      <c r="K88" s="10">
        <v>0.146476947039445</v>
      </c>
      <c r="L88" s="10">
        <v>3.5636725140342801E-2</v>
      </c>
      <c r="M88" s="10">
        <v>0.14731118266486701</v>
      </c>
      <c r="N88" s="10">
        <v>0.14392407561319001</v>
      </c>
      <c r="O88" s="10">
        <v>0.34912243235311302</v>
      </c>
      <c r="P88" s="10">
        <v>0.121123210932327</v>
      </c>
      <c r="Q88" s="10">
        <v>0.15762216560421399</v>
      </c>
      <c r="R88" s="10">
        <v>0.14704516670513401</v>
      </c>
      <c r="S88" s="10">
        <v>0</v>
      </c>
      <c r="T88" s="10">
        <v>0.14316628301773801</v>
      </c>
      <c r="U88" s="10">
        <v>0.17446199835651899</v>
      </c>
      <c r="V88" s="10">
        <v>0.16970950056016301</v>
      </c>
      <c r="W88" s="10">
        <v>0.145491308405967</v>
      </c>
      <c r="X88" s="10">
        <v>0</v>
      </c>
      <c r="Y88" s="10">
        <v>0.14427729962736399</v>
      </c>
      <c r="Z88" s="10">
        <v>0.17664686388529899</v>
      </c>
      <c r="AA88" s="10">
        <v>8.2397240930093305E-2</v>
      </c>
      <c r="AB88" s="10">
        <v>0.176234221014577</v>
      </c>
      <c r="AC88" s="10">
        <v>0.117111814948984</v>
      </c>
      <c r="AD88" s="10">
        <v>0.13171760686938599</v>
      </c>
      <c r="AE88" s="10">
        <v>0.22538127480495801</v>
      </c>
      <c r="AF88" s="10">
        <v>0.19667829535441</v>
      </c>
      <c r="AG88" s="10">
        <v>7.9357157279825202E-2</v>
      </c>
      <c r="AH88" s="10">
        <v>0.228936462687929</v>
      </c>
      <c r="AI88" s="10">
        <v>8.34866754044577E-2</v>
      </c>
      <c r="AJ88" s="10">
        <v>0.114168587794757</v>
      </c>
      <c r="AK88" s="10">
        <v>0.24995506055081601</v>
      </c>
      <c r="AL88" s="10">
        <v>0.16926457581704801</v>
      </c>
      <c r="AM88" s="10">
        <v>0.131306575299934</v>
      </c>
    </row>
    <row r="89" spans="1:39">
      <c r="A89" s="7" t="s">
        <v>2</v>
      </c>
      <c r="B89" s="9" t="s">
        <v>48</v>
      </c>
      <c r="C89" s="11">
        <v>0.15415072124481399</v>
      </c>
      <c r="D89" s="11">
        <v>0.15041839711639499</v>
      </c>
      <c r="E89" s="11">
        <v>0.157884194954616</v>
      </c>
      <c r="F89" s="11">
        <v>0.166420531978274</v>
      </c>
      <c r="G89" s="11">
        <v>0.176534342202262</v>
      </c>
      <c r="H89" s="11">
        <v>0.116890772213343</v>
      </c>
      <c r="I89" s="11">
        <v>0.122203730245923</v>
      </c>
      <c r="J89" s="11">
        <v>0.18015629140205</v>
      </c>
      <c r="K89" s="11">
        <v>0.11996701612226</v>
      </c>
      <c r="L89" s="11">
        <v>0.32184657277089801</v>
      </c>
      <c r="M89" s="11">
        <v>0.15605702305205801</v>
      </c>
      <c r="N89" s="11">
        <v>0.15296510875891001</v>
      </c>
      <c r="O89" s="11">
        <v>0.15188191878063201</v>
      </c>
      <c r="P89" s="11">
        <v>0.13688614522248799</v>
      </c>
      <c r="Q89" s="11">
        <v>0.151052131499259</v>
      </c>
      <c r="R89" s="11">
        <v>0.163515567986527</v>
      </c>
      <c r="S89" s="11">
        <v>0</v>
      </c>
      <c r="T89" s="11">
        <v>0.161797895360281</v>
      </c>
      <c r="U89" s="11">
        <v>0.22315063642639901</v>
      </c>
      <c r="V89" s="11">
        <v>0.15301269623564301</v>
      </c>
      <c r="W89" s="11">
        <v>0.151098340049756</v>
      </c>
      <c r="X89" s="11">
        <v>0</v>
      </c>
      <c r="Y89" s="11">
        <v>0.15959523435468401</v>
      </c>
      <c r="Z89" s="11">
        <v>0.141882054881836</v>
      </c>
      <c r="AA89" s="11">
        <v>0.118383799364849</v>
      </c>
      <c r="AB89" s="11">
        <v>0.12854985440323199</v>
      </c>
      <c r="AC89" s="11">
        <v>0.14232530440511701</v>
      </c>
      <c r="AD89" s="11">
        <v>0.178787503115129</v>
      </c>
      <c r="AE89" s="11">
        <v>0.19147527388121999</v>
      </c>
      <c r="AF89" s="11">
        <v>0.17659179058424199</v>
      </c>
      <c r="AG89" s="11">
        <v>0.21289113293897599</v>
      </c>
      <c r="AH89" s="11">
        <v>0.147161703342403</v>
      </c>
      <c r="AI89" s="11">
        <v>0.11994903857405601</v>
      </c>
      <c r="AJ89" s="11">
        <v>0.16471849181016801</v>
      </c>
      <c r="AK89" s="11">
        <v>0.23722622169206301</v>
      </c>
      <c r="AL89" s="11">
        <v>0.15204991713969901</v>
      </c>
      <c r="AM89" s="11">
        <v>0.15735270221393199</v>
      </c>
    </row>
    <row r="90" spans="1:39">
      <c r="A90" s="7" t="s">
        <v>2</v>
      </c>
      <c r="B90" s="12" t="s">
        <v>49</v>
      </c>
      <c r="C90" s="16">
        <v>915.25543931339996</v>
      </c>
      <c r="D90" s="16">
        <v>457.69818504</v>
      </c>
      <c r="E90" s="16">
        <v>457.557254273399</v>
      </c>
      <c r="F90" s="16">
        <v>264.54148482080001</v>
      </c>
      <c r="G90" s="16">
        <v>352.08648363039902</v>
      </c>
      <c r="H90" s="16">
        <v>298.62747086220003</v>
      </c>
      <c r="I90" s="16">
        <v>193.16572892330001</v>
      </c>
      <c r="J90" s="16">
        <v>242.9194048041</v>
      </c>
      <c r="K90" s="16">
        <v>398.75789098519999</v>
      </c>
      <c r="L90" s="16">
        <v>80.412414600800005</v>
      </c>
      <c r="M90" s="16">
        <v>440.19794954619903</v>
      </c>
      <c r="N90" s="16">
        <v>420.31927653079998</v>
      </c>
      <c r="O90" s="16">
        <v>40.292531556299998</v>
      </c>
      <c r="P90" s="16">
        <v>14.4456816801</v>
      </c>
      <c r="Q90" s="16">
        <v>656.84506536200001</v>
      </c>
      <c r="R90" s="16">
        <v>243.96469227130001</v>
      </c>
      <c r="S90" s="16">
        <v>2.2241773403999998</v>
      </c>
      <c r="T90" s="16">
        <v>12.221504339699999</v>
      </c>
      <c r="U90" s="16">
        <v>33.022164156499997</v>
      </c>
      <c r="V90" s="16">
        <v>296.73833426459998</v>
      </c>
      <c r="W90" s="16">
        <v>584.47787390860003</v>
      </c>
      <c r="X90" s="16">
        <v>1.0170669836999999</v>
      </c>
      <c r="Y90" s="16">
        <v>633.93269621920001</v>
      </c>
      <c r="Z90" s="16">
        <v>281.32274309420001</v>
      </c>
      <c r="AA90" s="16">
        <v>213.77804927770001</v>
      </c>
      <c r="AB90" s="16">
        <v>166.578565303</v>
      </c>
      <c r="AC90" s="16">
        <v>82.972713001100004</v>
      </c>
      <c r="AD90" s="16">
        <v>117.58188897220001</v>
      </c>
      <c r="AE90" s="16">
        <v>187.7508349663</v>
      </c>
      <c r="AF90" s="16">
        <v>64.362579094400004</v>
      </c>
      <c r="AG90" s="16">
        <v>32.218712512400003</v>
      </c>
      <c r="AH90" s="16">
        <v>50.012096186299999</v>
      </c>
      <c r="AI90" s="16">
        <v>210.98841637379999</v>
      </c>
      <c r="AJ90" s="16">
        <v>58.169627932499999</v>
      </c>
      <c r="AK90" s="16">
        <v>93.4386586002</v>
      </c>
      <c r="AL90" s="16">
        <v>552.65873640689995</v>
      </c>
      <c r="AM90" s="16">
        <v>362.59670290650001</v>
      </c>
    </row>
    <row r="91" spans="1:39"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>
      <c r="A92" s="8" t="s">
        <v>104</v>
      </c>
      <c r="B92" s="9" t="s">
        <v>105</v>
      </c>
      <c r="C92" s="11">
        <v>0.152253686998503</v>
      </c>
      <c r="D92" s="11">
        <v>0.155318708975408</v>
      </c>
      <c r="E92" s="11">
        <v>0.149187720973848</v>
      </c>
      <c r="F92" s="11">
        <v>0.22564256495360299</v>
      </c>
      <c r="G92" s="11">
        <v>0.14359321823320001</v>
      </c>
      <c r="H92" s="11">
        <v>9.7452403304948906E-2</v>
      </c>
      <c r="I92" s="11">
        <v>0.17575500192521401</v>
      </c>
      <c r="J92" s="11">
        <v>0.13929205869777</v>
      </c>
      <c r="K92" s="11">
        <v>0.14676081897165999</v>
      </c>
      <c r="L92" s="11">
        <v>0.162193779923756</v>
      </c>
      <c r="M92" s="11">
        <v>0.18598510484021999</v>
      </c>
      <c r="N92" s="11">
        <v>0.120692488622236</v>
      </c>
      <c r="O92" s="11">
        <v>0.14600677488283001</v>
      </c>
      <c r="P92" s="11">
        <v>6.0114248571341102E-2</v>
      </c>
      <c r="Q92" s="11">
        <v>0.14384048008007699</v>
      </c>
      <c r="R92" s="11">
        <v>0.18036099376531101</v>
      </c>
      <c r="S92" s="11">
        <v>0</v>
      </c>
      <c r="T92" s="11">
        <v>7.1054370653794399E-2</v>
      </c>
      <c r="U92" s="11">
        <v>0.156315133291588</v>
      </c>
      <c r="V92" s="11">
        <v>0.15092504583572</v>
      </c>
      <c r="W92" s="11">
        <v>0.15296371082659799</v>
      </c>
      <c r="X92" s="11">
        <v>0</v>
      </c>
      <c r="Y92" s="11">
        <v>0.16368731630576699</v>
      </c>
      <c r="Z92" s="11">
        <v>0.12648914562298599</v>
      </c>
      <c r="AA92" s="11">
        <v>0.152232705476814</v>
      </c>
      <c r="AB92" s="11">
        <v>0.15811593268612201</v>
      </c>
      <c r="AC92" s="11">
        <v>0.10122359938970101</v>
      </c>
      <c r="AD92" s="11">
        <v>0.16506528211405799</v>
      </c>
      <c r="AE92" s="11">
        <v>0.12532085754091801</v>
      </c>
      <c r="AF92" s="11">
        <v>0.15725750274790701</v>
      </c>
      <c r="AG92" s="11">
        <v>0.10468703899020999</v>
      </c>
      <c r="AH92" s="11">
        <v>0.31267073952568297</v>
      </c>
      <c r="AI92" s="11">
        <v>0.154245485948589</v>
      </c>
      <c r="AJ92" s="11">
        <v>0.22926354695229101</v>
      </c>
      <c r="AK92" s="11">
        <v>0.17421904642437999</v>
      </c>
      <c r="AL92" s="11">
        <v>0.139673961628586</v>
      </c>
      <c r="AM92" s="11">
        <v>0.171427317292315</v>
      </c>
    </row>
    <row r="93" spans="1:39">
      <c r="A93" s="7" t="s">
        <v>2</v>
      </c>
      <c r="B93" s="9" t="s">
        <v>106</v>
      </c>
      <c r="C93" s="10">
        <v>0.71047256116348201</v>
      </c>
      <c r="D93" s="10">
        <v>0.69803317682869703</v>
      </c>
      <c r="E93" s="10">
        <v>0.72291577691380104</v>
      </c>
      <c r="F93" s="10">
        <v>0.72003594669633897</v>
      </c>
      <c r="G93" s="10">
        <v>0.74997572304761295</v>
      </c>
      <c r="H93" s="10">
        <v>0.65542591216840096</v>
      </c>
      <c r="I93" s="10">
        <v>0.70838617948856397</v>
      </c>
      <c r="J93" s="10">
        <v>0.709757767971816</v>
      </c>
      <c r="K93" s="10">
        <v>0.71494209658507102</v>
      </c>
      <c r="L93" s="10">
        <v>0.69547975252000005</v>
      </c>
      <c r="M93" s="10">
        <v>0.70030869020380504</v>
      </c>
      <c r="N93" s="10">
        <v>0.722070602733492</v>
      </c>
      <c r="O93" s="10">
        <v>0.70205748359777698</v>
      </c>
      <c r="P93" s="10">
        <v>0.70620135340884604</v>
      </c>
      <c r="Q93" s="10">
        <v>0.71332810715807904</v>
      </c>
      <c r="R93" s="10">
        <v>0.70303726070683203</v>
      </c>
      <c r="S93" s="10">
        <v>1</v>
      </c>
      <c r="T93" s="10">
        <v>0.65273327990290797</v>
      </c>
      <c r="U93" s="10">
        <v>0.82333887965208596</v>
      </c>
      <c r="V93" s="10">
        <v>0.69745413360868203</v>
      </c>
      <c r="W93" s="10">
        <v>0.71020139197897603</v>
      </c>
      <c r="X93" s="10">
        <v>1</v>
      </c>
      <c r="Y93" s="10">
        <v>0.72642753266265703</v>
      </c>
      <c r="Z93" s="10">
        <v>0.67451962685988798</v>
      </c>
      <c r="AA93" s="10">
        <v>0.69060350820406002</v>
      </c>
      <c r="AB93" s="10">
        <v>0.69140164713752505</v>
      </c>
      <c r="AC93" s="10">
        <v>0.76818486821510801</v>
      </c>
      <c r="AD93" s="10">
        <v>0.73082861958372702</v>
      </c>
      <c r="AE93" s="10">
        <v>0.71919678355005401</v>
      </c>
      <c r="AF93" s="10">
        <v>0.729473720346689</v>
      </c>
      <c r="AG93" s="10">
        <v>0.77971783491446101</v>
      </c>
      <c r="AH93" s="10">
        <v>0.61350372369124995</v>
      </c>
      <c r="AI93" s="10">
        <v>0.68651274981694499</v>
      </c>
      <c r="AJ93" s="10">
        <v>0.789106627256834</v>
      </c>
      <c r="AK93" s="10">
        <v>0.736544598199665</v>
      </c>
      <c r="AL93" s="10">
        <v>0.70693510169039897</v>
      </c>
      <c r="AM93" s="10">
        <v>0.71586424803436</v>
      </c>
    </row>
    <row r="94" spans="1:39" ht="25.5" customHeight="1">
      <c r="A94" s="7" t="s">
        <v>2</v>
      </c>
      <c r="B94" s="9" t="s">
        <v>107</v>
      </c>
      <c r="C94" s="11">
        <v>0.39007994076498398</v>
      </c>
      <c r="D94" s="11">
        <v>0.353394712729447</v>
      </c>
      <c r="E94" s="11">
        <v>0.42677646810189102</v>
      </c>
      <c r="F94" s="11">
        <v>0.34279603429507099</v>
      </c>
      <c r="G94" s="11">
        <v>0.41216160839572402</v>
      </c>
      <c r="H94" s="11">
        <v>0.40593212644371002</v>
      </c>
      <c r="I94" s="11">
        <v>0.32427050718490302</v>
      </c>
      <c r="J94" s="11">
        <v>0.38808640384586002</v>
      </c>
      <c r="K94" s="11">
        <v>0.43523774959588601</v>
      </c>
      <c r="L94" s="11">
        <v>0.330255389724807</v>
      </c>
      <c r="M94" s="11">
        <v>0.38708443735496501</v>
      </c>
      <c r="N94" s="11">
        <v>0.393765234027453</v>
      </c>
      <c r="O94" s="11">
        <v>0.28978130430909499</v>
      </c>
      <c r="P94" s="11">
        <v>0.65388892672419796</v>
      </c>
      <c r="Q94" s="11">
        <v>0.39779705321512498</v>
      </c>
      <c r="R94" s="11">
        <v>0.353681854695376</v>
      </c>
      <c r="S94" s="11">
        <v>0</v>
      </c>
      <c r="T94" s="11">
        <v>0.77288941091452101</v>
      </c>
      <c r="U94" s="11">
        <v>0.23677204776298699</v>
      </c>
      <c r="V94" s="11">
        <v>0.36324318202711797</v>
      </c>
      <c r="W94" s="11">
        <v>0.41304537970132399</v>
      </c>
      <c r="X94" s="11">
        <v>0</v>
      </c>
      <c r="Y94" s="11">
        <v>0.43002875294625598</v>
      </c>
      <c r="Z94" s="11">
        <v>0.30005928357144701</v>
      </c>
      <c r="AA94" s="11">
        <v>0.40945665760797501</v>
      </c>
      <c r="AB94" s="11">
        <v>0.39880675293103601</v>
      </c>
      <c r="AC94" s="11">
        <v>0.43187655938916802</v>
      </c>
      <c r="AD94" s="11">
        <v>0.36868822480347702</v>
      </c>
      <c r="AE94" s="11">
        <v>0.334064429974748</v>
      </c>
      <c r="AF94" s="11">
        <v>0.40248946902057797</v>
      </c>
      <c r="AG94" s="11">
        <v>0.41710728443378597</v>
      </c>
      <c r="AH94" s="11">
        <v>0.43604374930147</v>
      </c>
      <c r="AI94" s="11">
        <v>0.40620030612515901</v>
      </c>
      <c r="AJ94" s="11">
        <v>0.38093548431860602</v>
      </c>
      <c r="AK94" s="11">
        <v>0.34433860424266799</v>
      </c>
      <c r="AL94" s="11">
        <v>0.39262170533886598</v>
      </c>
      <c r="AM94" s="11">
        <v>0.38620586141901603</v>
      </c>
    </row>
    <row r="95" spans="1:39" ht="25.5" customHeight="1">
      <c r="A95" s="7" t="s">
        <v>2</v>
      </c>
      <c r="B95" s="9" t="s">
        <v>108</v>
      </c>
      <c r="C95" s="10">
        <v>0.22280891722662799</v>
      </c>
      <c r="D95" s="10">
        <v>0.21789210761516201</v>
      </c>
      <c r="E95" s="10">
        <v>0.227727241249113</v>
      </c>
      <c r="F95" s="10">
        <v>0.21450794645626101</v>
      </c>
      <c r="G95" s="10">
        <v>0.22988859545306201</v>
      </c>
      <c r="H95" s="10">
        <v>0.221815345275339</v>
      </c>
      <c r="I95" s="10">
        <v>0.174296492117235</v>
      </c>
      <c r="J95" s="10">
        <v>0.191146246403187</v>
      </c>
      <c r="K95" s="10">
        <v>0.25169445396210399</v>
      </c>
      <c r="L95" s="10">
        <v>0.29175448275826998</v>
      </c>
      <c r="M95" s="10">
        <v>0.24228834213551101</v>
      </c>
      <c r="N95" s="10">
        <v>0.20426022468257801</v>
      </c>
      <c r="O95" s="10">
        <v>0.21630225771796399</v>
      </c>
      <c r="P95" s="10">
        <v>0.18707089527818599</v>
      </c>
      <c r="Q95" s="10">
        <v>0.22679360184064201</v>
      </c>
      <c r="R95" s="10">
        <v>0.21419676799619999</v>
      </c>
      <c r="S95" s="10">
        <v>0</v>
      </c>
      <c r="T95" s="10">
        <v>0.221115709628454</v>
      </c>
      <c r="U95" s="10">
        <v>0.14057461432267301</v>
      </c>
      <c r="V95" s="10">
        <v>0.21217718211984701</v>
      </c>
      <c r="W95" s="10">
        <v>0.233240466274551</v>
      </c>
      <c r="X95" s="10">
        <v>0</v>
      </c>
      <c r="Y95" s="10">
        <v>0.23358518186747401</v>
      </c>
      <c r="Z95" s="10">
        <v>0.19852568145334401</v>
      </c>
      <c r="AA95" s="10">
        <v>0.23480340615277601</v>
      </c>
      <c r="AB95" s="10">
        <v>0.19815049105243801</v>
      </c>
      <c r="AC95" s="10">
        <v>0.24547405355457</v>
      </c>
      <c r="AD95" s="10">
        <v>0.26162468282996498</v>
      </c>
      <c r="AE95" s="10">
        <v>0.21313910366088501</v>
      </c>
      <c r="AF95" s="10">
        <v>0.13765025114214</v>
      </c>
      <c r="AG95" s="10">
        <v>0.26415253689682699</v>
      </c>
      <c r="AH95" s="10">
        <v>0.244069707193032</v>
      </c>
      <c r="AI95" s="10">
        <v>0.22923783568341</v>
      </c>
      <c r="AJ95" s="10">
        <v>0.26443942670992598</v>
      </c>
      <c r="AK95" s="10">
        <v>0.19149280482459399</v>
      </c>
      <c r="AL95" s="10">
        <v>0.22126741796146401</v>
      </c>
      <c r="AM95" s="10">
        <v>0.22515842297013999</v>
      </c>
    </row>
    <row r="96" spans="1:39" ht="25.5" customHeight="1">
      <c r="A96" s="7" t="s">
        <v>2</v>
      </c>
      <c r="B96" s="9" t="s">
        <v>109</v>
      </c>
      <c r="C96" s="11">
        <v>0.102296677583623</v>
      </c>
      <c r="D96" s="11">
        <v>9.8037026103519595E-2</v>
      </c>
      <c r="E96" s="11">
        <v>0.106557641065542</v>
      </c>
      <c r="F96" s="11">
        <v>4.5977734886984603E-2</v>
      </c>
      <c r="G96" s="11">
        <v>9.2773771943739994E-2</v>
      </c>
      <c r="H96" s="11">
        <v>0.16341490971578601</v>
      </c>
      <c r="I96" s="11">
        <v>6.7085217434431299E-2</v>
      </c>
      <c r="J96" s="11">
        <v>9.8653687249177405E-2</v>
      </c>
      <c r="K96" s="11">
        <v>0.120262029269484</v>
      </c>
      <c r="L96" s="11">
        <v>0.10879784613398399</v>
      </c>
      <c r="M96" s="11">
        <v>9.1826221468934002E-2</v>
      </c>
      <c r="N96" s="11">
        <v>0.120164036611818</v>
      </c>
      <c r="O96" s="11">
        <v>4.1854923018266203E-2</v>
      </c>
      <c r="P96" s="11">
        <v>7.0067613222735303E-2</v>
      </c>
      <c r="Q96" s="11">
        <v>0.11029705580489101</v>
      </c>
      <c r="R96" s="11">
        <v>8.26649919225729E-2</v>
      </c>
      <c r="S96" s="11">
        <v>0</v>
      </c>
      <c r="T96" s="11">
        <v>8.2819136545415298E-2</v>
      </c>
      <c r="U96" s="11">
        <v>0.19808874628565001</v>
      </c>
      <c r="V96" s="11">
        <v>7.8893144875326005E-2</v>
      </c>
      <c r="W96" s="11">
        <v>0.10894450231910301</v>
      </c>
      <c r="X96" s="11">
        <v>0</v>
      </c>
      <c r="Y96" s="11">
        <v>9.0801434747256396E-2</v>
      </c>
      <c r="Z96" s="11">
        <v>0.128200058891519</v>
      </c>
      <c r="AA96" s="11">
        <v>9.8726524717154901E-2</v>
      </c>
      <c r="AB96" s="11">
        <v>0.10238485276588501</v>
      </c>
      <c r="AC96" s="11">
        <v>0.119858272663305</v>
      </c>
      <c r="AD96" s="11">
        <v>8.5492582490120497E-2</v>
      </c>
      <c r="AE96" s="11">
        <v>0.13349009901393299</v>
      </c>
      <c r="AF96" s="11">
        <v>5.2104805838829198E-2</v>
      </c>
      <c r="AG96" s="11">
        <v>5.2459953744256403E-2</v>
      </c>
      <c r="AH96" s="11">
        <v>0.107231858631214</v>
      </c>
      <c r="AI96" s="11">
        <v>0.100031860652521</v>
      </c>
      <c r="AJ96" s="11">
        <v>9.2033957497756197E-2</v>
      </c>
      <c r="AK96" s="11">
        <v>0.108908295080964</v>
      </c>
      <c r="AL96" s="11">
        <v>0.103123676319737</v>
      </c>
      <c r="AM96" s="11">
        <v>0.10103619155921199</v>
      </c>
    </row>
    <row r="97" spans="1:39">
      <c r="A97" s="7" t="s">
        <v>2</v>
      </c>
      <c r="B97" s="9" t="s">
        <v>110</v>
      </c>
      <c r="C97" s="10">
        <v>5.6302853750486897E-3</v>
      </c>
      <c r="D97" s="10">
        <v>5.7808508802995699E-3</v>
      </c>
      <c r="E97" s="10">
        <v>5.4796734945914798E-3</v>
      </c>
      <c r="F97" s="10">
        <v>3.2847003610364501E-3</v>
      </c>
      <c r="G97" s="10">
        <v>1.01083637301342E-2</v>
      </c>
      <c r="H97" s="10">
        <v>2.4284154455255602E-3</v>
      </c>
      <c r="I97" s="10">
        <v>8.6307177250990307E-3</v>
      </c>
      <c r="J97" s="10">
        <v>3.4583712185426098E-3</v>
      </c>
      <c r="K97" s="10">
        <v>6.6353168569602099E-3</v>
      </c>
      <c r="L97" s="10">
        <v>0</v>
      </c>
      <c r="M97" s="10">
        <v>5.6423652851188997E-3</v>
      </c>
      <c r="N97" s="10">
        <v>4.2835346250603597E-3</v>
      </c>
      <c r="O97" s="10">
        <v>2.15657710532744E-2</v>
      </c>
      <c r="P97" s="10">
        <v>0</v>
      </c>
      <c r="Q97" s="10">
        <v>5.3071730575897699E-3</v>
      </c>
      <c r="R97" s="10">
        <v>6.8336072116781596E-3</v>
      </c>
      <c r="S97" s="10">
        <v>0</v>
      </c>
      <c r="T97" s="10">
        <v>0</v>
      </c>
      <c r="U97" s="10">
        <v>0</v>
      </c>
      <c r="V97" s="10">
        <v>8.8546213067202395E-3</v>
      </c>
      <c r="W97" s="10">
        <v>4.3211964901428502E-3</v>
      </c>
      <c r="X97" s="10">
        <v>0</v>
      </c>
      <c r="Y97" s="10">
        <v>5.4329179520803596E-3</v>
      </c>
      <c r="Z97" s="10">
        <v>6.07503314485929E-3</v>
      </c>
      <c r="AA97" s="10">
        <v>3.39226391647895E-3</v>
      </c>
      <c r="AB97" s="10">
        <v>5.7651276732583598E-3</v>
      </c>
      <c r="AC97" s="10">
        <v>0</v>
      </c>
      <c r="AD97" s="10">
        <v>1.4534933939563399E-2</v>
      </c>
      <c r="AE97" s="10">
        <v>5.1150062622750802E-3</v>
      </c>
      <c r="AF97" s="10">
        <v>1.2401917092683E-2</v>
      </c>
      <c r="AG97" s="10">
        <v>0</v>
      </c>
      <c r="AH97" s="10">
        <v>0</v>
      </c>
      <c r="AI97" s="10">
        <v>3.4371155306232798E-3</v>
      </c>
      <c r="AJ97" s="10">
        <v>1.44423388606655E-2</v>
      </c>
      <c r="AK97" s="10">
        <v>0</v>
      </c>
      <c r="AL97" s="10">
        <v>6.4919850847312199E-3</v>
      </c>
      <c r="AM97" s="10">
        <v>4.3169091945759698E-3</v>
      </c>
    </row>
    <row r="98" spans="1:39">
      <c r="A98" s="7" t="s">
        <v>2</v>
      </c>
      <c r="B98" s="9" t="s">
        <v>111</v>
      </c>
      <c r="C98" s="11">
        <v>0.3047588774212</v>
      </c>
      <c r="D98" s="11">
        <v>0.27830742685503002</v>
      </c>
      <c r="E98" s="11">
        <v>0.33121847521522402</v>
      </c>
      <c r="F98" s="11">
        <v>0.31658846691675802</v>
      </c>
      <c r="G98" s="11">
        <v>0.33973018145014799</v>
      </c>
      <c r="H98" s="11">
        <v>0.253047825558118</v>
      </c>
      <c r="I98" s="11">
        <v>0.23956161261439099</v>
      </c>
      <c r="J98" s="11">
        <v>0.29264999235952399</v>
      </c>
      <c r="K98" s="11">
        <v>0.36225028073503701</v>
      </c>
      <c r="L98" s="11">
        <v>0.212860251572768</v>
      </c>
      <c r="M98" s="11">
        <v>0.31990411340414598</v>
      </c>
      <c r="N98" s="11">
        <v>0.30606936717015698</v>
      </c>
      <c r="O98" s="11">
        <v>0.12348464225802799</v>
      </c>
      <c r="P98" s="11">
        <v>0.31073103673491198</v>
      </c>
      <c r="Q98" s="11">
        <v>0.30342559742160802</v>
      </c>
      <c r="R98" s="11">
        <v>0.30799494600448601</v>
      </c>
      <c r="S98" s="11">
        <v>0.5</v>
      </c>
      <c r="T98" s="11">
        <v>0.27628619855179698</v>
      </c>
      <c r="U98" s="11">
        <v>0.33026838044329898</v>
      </c>
      <c r="V98" s="11">
        <v>0.28585911118602397</v>
      </c>
      <c r="W98" s="11">
        <v>0.31344332310011203</v>
      </c>
      <c r="X98" s="11">
        <v>0</v>
      </c>
      <c r="Y98" s="11">
        <v>0.33160181433521302</v>
      </c>
      <c r="Z98" s="11">
        <v>0.24427100080952099</v>
      </c>
      <c r="AA98" s="11">
        <v>0.33527089421091699</v>
      </c>
      <c r="AB98" s="11">
        <v>0.25751263595093199</v>
      </c>
      <c r="AC98" s="11">
        <v>0.29433993212776099</v>
      </c>
      <c r="AD98" s="11">
        <v>0.32197882749826401</v>
      </c>
      <c r="AE98" s="11">
        <v>0.34480800430645198</v>
      </c>
      <c r="AF98" s="11">
        <v>0.25948077936101699</v>
      </c>
      <c r="AG98" s="11">
        <v>0.26463618264753802</v>
      </c>
      <c r="AH98" s="11">
        <v>0.24227010122241399</v>
      </c>
      <c r="AI98" s="11">
        <v>0.33515210106188997</v>
      </c>
      <c r="AJ98" s="11">
        <v>0.37902345090610001</v>
      </c>
      <c r="AK98" s="11">
        <v>0.382540219055793</v>
      </c>
      <c r="AL98" s="11">
        <v>0.27218842521752301</v>
      </c>
      <c r="AM98" s="11">
        <v>0.35440175838178101</v>
      </c>
    </row>
    <row r="99" spans="1:39" ht="24">
      <c r="A99" s="7" t="s">
        <v>2</v>
      </c>
      <c r="B99" s="9" t="s">
        <v>112</v>
      </c>
      <c r="C99" s="10">
        <v>0.229118779039995</v>
      </c>
      <c r="D99" s="10">
        <v>0.23652670681562599</v>
      </c>
      <c r="E99" s="10">
        <v>0.221708569571897</v>
      </c>
      <c r="F99" s="10">
        <v>0.475033713474943</v>
      </c>
      <c r="G99" s="10">
        <v>0.18303694215268601</v>
      </c>
      <c r="H99" s="10">
        <v>6.5604317878177595E-2</v>
      </c>
      <c r="I99" s="10">
        <v>0.22443095639141</v>
      </c>
      <c r="J99" s="10">
        <v>0.23175875208323299</v>
      </c>
      <c r="K99" s="10">
        <v>0.238755322114826</v>
      </c>
      <c r="L99" s="10">
        <v>0.184617919165834</v>
      </c>
      <c r="M99" s="10">
        <v>0.30106372666529402</v>
      </c>
      <c r="N99" s="10">
        <v>0.159634802808962</v>
      </c>
      <c r="O99" s="10">
        <v>0.180547303912518</v>
      </c>
      <c r="P99" s="10">
        <v>0.193987442085225</v>
      </c>
      <c r="Q99" s="10">
        <v>0.18643675269389401</v>
      </c>
      <c r="R99" s="10">
        <v>0.34611511252578703</v>
      </c>
      <c r="S99" s="10">
        <v>0.5</v>
      </c>
      <c r="T99" s="10">
        <v>0.138296573083039</v>
      </c>
      <c r="U99" s="10">
        <v>5.7697260887274997E-2</v>
      </c>
      <c r="V99" s="10">
        <v>0.23086852978359099</v>
      </c>
      <c r="W99" s="10">
        <v>0.23831420076045801</v>
      </c>
      <c r="X99" s="10">
        <v>0</v>
      </c>
      <c r="Y99" s="10">
        <v>0.237806721029377</v>
      </c>
      <c r="Z99" s="10">
        <v>0.20954136972943299</v>
      </c>
      <c r="AA99" s="10">
        <v>0.28728898255086899</v>
      </c>
      <c r="AB99" s="10">
        <v>0.279917085062446</v>
      </c>
      <c r="AC99" s="10">
        <v>0.17874560061213601</v>
      </c>
      <c r="AD99" s="10">
        <v>0.18133935576031801</v>
      </c>
      <c r="AE99" s="10">
        <v>0.23821335474181901</v>
      </c>
      <c r="AF99" s="10">
        <v>0.163549909660408</v>
      </c>
      <c r="AG99" s="10">
        <v>0.10699847531689</v>
      </c>
      <c r="AH99" s="10">
        <v>0.13608926244056199</v>
      </c>
      <c r="AI99" s="10">
        <v>0.28696901848265899</v>
      </c>
      <c r="AJ99" s="10">
        <v>0.20603832665919</v>
      </c>
      <c r="AK99" s="10">
        <v>0.26917315296247402</v>
      </c>
      <c r="AL99" s="10">
        <v>0.20269057825790901</v>
      </c>
      <c r="AM99" s="10">
        <v>0.26939982939885898</v>
      </c>
    </row>
    <row r="100" spans="1:39" ht="25.5" customHeight="1">
      <c r="A100" s="7" t="s">
        <v>2</v>
      </c>
      <c r="B100" s="9" t="s">
        <v>113</v>
      </c>
      <c r="C100" s="11">
        <v>0.25597439729006399</v>
      </c>
      <c r="D100" s="11">
        <v>0.27125300787624901</v>
      </c>
      <c r="E100" s="11">
        <v>0.24069108078722601</v>
      </c>
      <c r="F100" s="11">
        <v>0.197836938433881</v>
      </c>
      <c r="G100" s="11">
        <v>0.37095061891272102</v>
      </c>
      <c r="H100" s="11">
        <v>0.17191714759956001</v>
      </c>
      <c r="I100" s="11">
        <v>0.118888223095302</v>
      </c>
      <c r="J100" s="11">
        <v>0.24458800124145999</v>
      </c>
      <c r="K100" s="11">
        <v>0.34980097288777401</v>
      </c>
      <c r="L100" s="11">
        <v>0.15440102544659201</v>
      </c>
      <c r="M100" s="11">
        <v>0.15012626772370799</v>
      </c>
      <c r="N100" s="11">
        <v>0.36891742800103799</v>
      </c>
      <c r="O100" s="11">
        <v>0.23128659698829199</v>
      </c>
      <c r="P100" s="11">
        <v>0.26405505530796097</v>
      </c>
      <c r="Q100" s="11">
        <v>0.31445668130850102</v>
      </c>
      <c r="R100" s="11">
        <v>9.8039534161368999E-2</v>
      </c>
      <c r="S100" s="11">
        <v>0.5</v>
      </c>
      <c r="T100" s="11">
        <v>0.221115709628454</v>
      </c>
      <c r="U100" s="11">
        <v>0.13766598059882701</v>
      </c>
      <c r="V100" s="11">
        <v>0.21835255945436399</v>
      </c>
      <c r="W100" s="11">
        <v>0.282204619580678</v>
      </c>
      <c r="X100" s="11">
        <v>0</v>
      </c>
      <c r="Y100" s="11">
        <v>0.32164313048209803</v>
      </c>
      <c r="Z100" s="11">
        <v>0.10799646762873601</v>
      </c>
      <c r="AA100" s="11">
        <v>0.23305740239438699</v>
      </c>
      <c r="AB100" s="11">
        <v>0.25314568482563699</v>
      </c>
      <c r="AC100" s="11">
        <v>0.27574187314565302</v>
      </c>
      <c r="AD100" s="11">
        <v>0.28744904868207299</v>
      </c>
      <c r="AE100" s="11">
        <v>0.240604915380048</v>
      </c>
      <c r="AF100" s="11">
        <v>0.23207590896244301</v>
      </c>
      <c r="AG100" s="11">
        <v>0.342183743200692</v>
      </c>
      <c r="AH100" s="11">
        <v>0.28947810268480301</v>
      </c>
      <c r="AI100" s="11">
        <v>0.23158716955547301</v>
      </c>
      <c r="AJ100" s="11">
        <v>0.25972216196107101</v>
      </c>
      <c r="AK100" s="11">
        <v>0.16114993309490599</v>
      </c>
      <c r="AL100" s="11">
        <v>0.28092231960012398</v>
      </c>
      <c r="AM100" s="11">
        <v>0.21794954182575199</v>
      </c>
    </row>
    <row r="101" spans="1:39">
      <c r="A101" s="7" t="s">
        <v>2</v>
      </c>
      <c r="B101" s="9" t="s">
        <v>114</v>
      </c>
      <c r="C101" s="10">
        <v>1.30864669190987E-2</v>
      </c>
      <c r="D101" s="10">
        <v>1.7605535998565899E-2</v>
      </c>
      <c r="E101" s="10">
        <v>8.5660059354190892E-3</v>
      </c>
      <c r="F101" s="10">
        <v>1.6062977229369099E-2</v>
      </c>
      <c r="G101" s="10">
        <v>1.44784206043287E-2</v>
      </c>
      <c r="H101" s="10">
        <v>8.8085666583360596E-3</v>
      </c>
      <c r="I101" s="10">
        <v>4.5982351095658599E-3</v>
      </c>
      <c r="J101" s="10">
        <v>1.0243774225886799E-2</v>
      </c>
      <c r="K101" s="10">
        <v>1.66101123612519E-2</v>
      </c>
      <c r="L101" s="10">
        <v>2.4590900423979201E-2</v>
      </c>
      <c r="M101" s="10">
        <v>8.9561331386579408E-3</v>
      </c>
      <c r="N101" s="10">
        <v>1.2810380159914999E-2</v>
      </c>
      <c r="O101" s="10">
        <v>2.3834359855451799E-2</v>
      </c>
      <c r="P101" s="10">
        <v>0.11700328205545101</v>
      </c>
      <c r="Q101" s="10">
        <v>1.30884376640053E-2</v>
      </c>
      <c r="R101" s="10">
        <v>6.9280195931812503E-3</v>
      </c>
      <c r="S101" s="10">
        <v>0</v>
      </c>
      <c r="T101" s="10">
        <v>0.138296573083039</v>
      </c>
      <c r="U101" s="10">
        <v>0</v>
      </c>
      <c r="V101" s="10">
        <v>1.8589354137107401E-2</v>
      </c>
      <c r="W101" s="10">
        <v>1.1054800080268601E-2</v>
      </c>
      <c r="X101" s="10">
        <v>0</v>
      </c>
      <c r="Y101" s="10">
        <v>1.47444359657512E-2</v>
      </c>
      <c r="Z101" s="10">
        <v>9.3503993106564907E-3</v>
      </c>
      <c r="AA101" s="10">
        <v>1.4519428020263901E-2</v>
      </c>
      <c r="AB101" s="10">
        <v>5.7651276732583598E-3</v>
      </c>
      <c r="AC101" s="10">
        <v>4.3333289444836297E-2</v>
      </c>
      <c r="AD101" s="10">
        <v>0</v>
      </c>
      <c r="AE101" s="10">
        <v>4.6281525770895697E-3</v>
      </c>
      <c r="AF101" s="10">
        <v>0</v>
      </c>
      <c r="AG101" s="10">
        <v>5.4582133464308402E-2</v>
      </c>
      <c r="AH101" s="10">
        <v>3.3795667388222803E-2</v>
      </c>
      <c r="AI101" s="10">
        <v>1.47114000481471E-2</v>
      </c>
      <c r="AJ101" s="10">
        <v>0</v>
      </c>
      <c r="AK101" s="10">
        <v>0</v>
      </c>
      <c r="AL101" s="10">
        <v>1.6056065788430399E-2</v>
      </c>
      <c r="AM101" s="10">
        <v>8.56029570572347E-3</v>
      </c>
    </row>
    <row r="102" spans="1:39">
      <c r="A102" s="7" t="s">
        <v>2</v>
      </c>
      <c r="B102" s="9" t="s">
        <v>57</v>
      </c>
      <c r="C102" s="11">
        <v>8.6045726628927802E-2</v>
      </c>
      <c r="D102" s="11">
        <v>9.7306003286658796E-2</v>
      </c>
      <c r="E102" s="11">
        <v>7.47819817289022E-2</v>
      </c>
      <c r="F102" s="11">
        <v>5.6390445720848503E-2</v>
      </c>
      <c r="G102" s="11">
        <v>0.13203905067313501</v>
      </c>
      <c r="H102" s="11">
        <v>5.8089237345162699E-2</v>
      </c>
      <c r="I102" s="11">
        <v>3.8653610519414301E-2</v>
      </c>
      <c r="J102" s="11">
        <v>8.3587681647642895E-2</v>
      </c>
      <c r="K102" s="11">
        <v>0.118845215216967</v>
      </c>
      <c r="L102" s="11">
        <v>4.4666352138917897E-2</v>
      </c>
      <c r="M102" s="11">
        <v>7.9804391549790799E-2</v>
      </c>
      <c r="N102" s="11">
        <v>9.7204124433027603E-2</v>
      </c>
      <c r="O102" s="11">
        <v>4.6807843080416002E-2</v>
      </c>
      <c r="P102" s="11">
        <v>6.1008962360985602E-2</v>
      </c>
      <c r="Q102" s="11">
        <v>9.3721214759180604E-2</v>
      </c>
      <c r="R102" s="11">
        <v>6.6862895981932097E-2</v>
      </c>
      <c r="S102" s="11">
        <v>0</v>
      </c>
      <c r="T102" s="11">
        <v>7.2111912363943403E-2</v>
      </c>
      <c r="U102" s="11">
        <v>8.3583883964089195E-2</v>
      </c>
      <c r="V102" s="11">
        <v>4.2387128021296898E-2</v>
      </c>
      <c r="W102" s="11">
        <v>0.108499937563619</v>
      </c>
      <c r="X102" s="11">
        <v>0</v>
      </c>
      <c r="Y102" s="11">
        <v>0.105276574459607</v>
      </c>
      <c r="Z102" s="11">
        <v>4.2710932286326497E-2</v>
      </c>
      <c r="AA102" s="11">
        <v>9.8377123887872495E-2</v>
      </c>
      <c r="AB102" s="11">
        <v>6.3379220339640302E-2</v>
      </c>
      <c r="AC102" s="11">
        <v>0.118970559488264</v>
      </c>
      <c r="AD102" s="11">
        <v>6.3278901118514599E-2</v>
      </c>
      <c r="AE102" s="11">
        <v>8.9136279429616896E-2</v>
      </c>
      <c r="AF102" s="11">
        <v>9.7225331123259207E-2</v>
      </c>
      <c r="AG102" s="11">
        <v>4.95500476310336E-2</v>
      </c>
      <c r="AH102" s="11">
        <v>0.105255427974683</v>
      </c>
      <c r="AI102" s="11">
        <v>9.9677840138107002E-2</v>
      </c>
      <c r="AJ102" s="11">
        <v>4.9413706954347797E-2</v>
      </c>
      <c r="AK102" s="11">
        <v>7.4066725698748295E-2</v>
      </c>
      <c r="AL102" s="11">
        <v>8.6722373296045499E-2</v>
      </c>
      <c r="AM102" s="11">
        <v>8.5014402601307798E-2</v>
      </c>
    </row>
    <row r="103" spans="1:39">
      <c r="A103" s="7" t="s">
        <v>2</v>
      </c>
      <c r="B103" s="9" t="s">
        <v>48</v>
      </c>
      <c r="C103" s="10">
        <v>1.47686606900038E-2</v>
      </c>
      <c r="D103" s="10">
        <v>1.2149885082271E-2</v>
      </c>
      <c r="E103" s="10">
        <v>1.73882428985512E-2</v>
      </c>
      <c r="F103" s="10">
        <v>2.1135654891660999E-2</v>
      </c>
      <c r="G103" s="10">
        <v>1.7928624909743601E-2</v>
      </c>
      <c r="H103" s="10">
        <v>5.4027614898982303E-3</v>
      </c>
      <c r="I103" s="10">
        <v>1.22218734325146E-2</v>
      </c>
      <c r="J103" s="10">
        <v>3.2442418621746003E-2</v>
      </c>
      <c r="K103" s="10">
        <v>6.0347831584085599E-3</v>
      </c>
      <c r="L103" s="10">
        <v>1.0806036791878099E-2</v>
      </c>
      <c r="M103" s="10">
        <v>2.2417361848625101E-2</v>
      </c>
      <c r="N103" s="10">
        <v>6.3967411475666196E-3</v>
      </c>
      <c r="O103" s="10">
        <v>0</v>
      </c>
      <c r="P103" s="10">
        <v>6.6479846217499597E-2</v>
      </c>
      <c r="Q103" s="10">
        <v>1.1705407085859199E-2</v>
      </c>
      <c r="R103" s="10">
        <v>1.9954163873379002E-2</v>
      </c>
      <c r="S103" s="10">
        <v>0</v>
      </c>
      <c r="T103" s="10">
        <v>7.8578436001567803E-2</v>
      </c>
      <c r="U103" s="10">
        <v>0</v>
      </c>
      <c r="V103" s="10">
        <v>1.99450476362199E-2</v>
      </c>
      <c r="W103" s="10">
        <v>1.3000726211730399E-2</v>
      </c>
      <c r="X103" s="10">
        <v>0</v>
      </c>
      <c r="Y103" s="10">
        <v>1.4872119830746201E-2</v>
      </c>
      <c r="Z103" s="10">
        <v>1.45355258523508E-2</v>
      </c>
      <c r="AA103" s="10">
        <v>9.1702766538645595E-3</v>
      </c>
      <c r="AB103" s="10">
        <v>1.0548541729866599E-2</v>
      </c>
      <c r="AC103" s="10">
        <v>1.04725936909943E-2</v>
      </c>
      <c r="AD103" s="10">
        <v>3.96951575739996E-2</v>
      </c>
      <c r="AE103" s="10">
        <v>8.7118415638129595E-3</v>
      </c>
      <c r="AF103" s="10">
        <v>2.5902611485701901E-2</v>
      </c>
      <c r="AG103" s="10">
        <v>0</v>
      </c>
      <c r="AH103" s="10">
        <v>1.9202288442832199E-2</v>
      </c>
      <c r="AI103" s="10">
        <v>9.2915236205518906E-3</v>
      </c>
      <c r="AJ103" s="10">
        <v>6.3728874427419396E-2</v>
      </c>
      <c r="AK103" s="10">
        <v>8.2055546225313497E-3</v>
      </c>
      <c r="AL103" s="10">
        <v>1.28160323467413E-2</v>
      </c>
      <c r="AM103" s="10">
        <v>1.7744796722708001E-2</v>
      </c>
    </row>
    <row r="104" spans="1:39">
      <c r="A104" s="7" t="s">
        <v>2</v>
      </c>
      <c r="B104" s="12" t="s">
        <v>49</v>
      </c>
      <c r="C104" s="13">
        <v>915.25543931339996</v>
      </c>
      <c r="D104" s="13">
        <v>457.69818504</v>
      </c>
      <c r="E104" s="13">
        <v>457.557254273399</v>
      </c>
      <c r="F104" s="13">
        <v>264.54148482080001</v>
      </c>
      <c r="G104" s="13">
        <v>352.08648363039902</v>
      </c>
      <c r="H104" s="13">
        <v>298.62747086220003</v>
      </c>
      <c r="I104" s="13">
        <v>193.16572892330001</v>
      </c>
      <c r="J104" s="13">
        <v>242.9194048041</v>
      </c>
      <c r="K104" s="13">
        <v>398.75789098519999</v>
      </c>
      <c r="L104" s="13">
        <v>80.412414600800005</v>
      </c>
      <c r="M104" s="13">
        <v>440.19794954619999</v>
      </c>
      <c r="N104" s="13">
        <v>420.31927653079998</v>
      </c>
      <c r="O104" s="13">
        <v>40.292531556299998</v>
      </c>
      <c r="P104" s="13">
        <v>14.4456816801</v>
      </c>
      <c r="Q104" s="13">
        <v>656.84506536200001</v>
      </c>
      <c r="R104" s="13">
        <v>243.96469227130001</v>
      </c>
      <c r="S104" s="13">
        <v>2.2241773403999998</v>
      </c>
      <c r="T104" s="13">
        <v>12.221504339699999</v>
      </c>
      <c r="U104" s="13">
        <v>33.022164156499997</v>
      </c>
      <c r="V104" s="13">
        <v>296.73833426459998</v>
      </c>
      <c r="W104" s="13">
        <v>584.47787390860003</v>
      </c>
      <c r="X104" s="13">
        <v>1.0170669836999999</v>
      </c>
      <c r="Y104" s="13">
        <v>633.93269621920001</v>
      </c>
      <c r="Z104" s="13">
        <v>281.32274309420001</v>
      </c>
      <c r="AA104" s="13">
        <v>213.77804927770001</v>
      </c>
      <c r="AB104" s="13">
        <v>166.578565303</v>
      </c>
      <c r="AC104" s="13">
        <v>82.972713001100004</v>
      </c>
      <c r="AD104" s="13">
        <v>117.58188897220001</v>
      </c>
      <c r="AE104" s="13">
        <v>187.7508349663</v>
      </c>
      <c r="AF104" s="13">
        <v>64.362579094400004</v>
      </c>
      <c r="AG104" s="13">
        <v>32.218712512400003</v>
      </c>
      <c r="AH104" s="13">
        <v>50.012096186299999</v>
      </c>
      <c r="AI104" s="13">
        <v>210.98841637379999</v>
      </c>
      <c r="AJ104" s="13">
        <v>58.169627932499999</v>
      </c>
      <c r="AK104" s="13">
        <v>93.4386586002</v>
      </c>
      <c r="AL104" s="13">
        <v>552.65873640689995</v>
      </c>
      <c r="AM104" s="13">
        <v>362.59670290650001</v>
      </c>
    </row>
    <row r="105" spans="1:39"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</row>
    <row r="106" spans="1:39" ht="25.5" customHeight="1">
      <c r="A106" s="8" t="s">
        <v>115</v>
      </c>
      <c r="B106" s="9" t="s">
        <v>46</v>
      </c>
      <c r="C106" s="10">
        <v>0.50621163948786796</v>
      </c>
      <c r="D106" s="10">
        <v>0.53917952620409604</v>
      </c>
      <c r="E106" s="10">
        <v>0.472556008765524</v>
      </c>
      <c r="F106" s="10">
        <v>0.40564332109500001</v>
      </c>
      <c r="G106" s="10">
        <v>0.56417007179571999</v>
      </c>
      <c r="H106" s="10">
        <v>0.52312137293984096</v>
      </c>
      <c r="I106" s="10">
        <v>0.440010407841115</v>
      </c>
      <c r="J106" s="10">
        <v>0.57909290161578397</v>
      </c>
      <c r="K106" s="10">
        <v>0.49600242820905799</v>
      </c>
      <c r="L106" s="10">
        <v>0.51703987979785404</v>
      </c>
      <c r="M106" s="10">
        <v>0.41576702849203001</v>
      </c>
      <c r="N106" s="10">
        <v>0.60147310601771198</v>
      </c>
      <c r="O106" s="10">
        <v>0.50697143080125395</v>
      </c>
      <c r="P106" s="10">
        <v>0.61765983063249097</v>
      </c>
      <c r="Q106" s="10">
        <v>0.53575170444763998</v>
      </c>
      <c r="R106" s="10">
        <v>0.42758049422732503</v>
      </c>
      <c r="S106" s="10">
        <v>0</v>
      </c>
      <c r="T106" s="10">
        <v>0.70912333971381403</v>
      </c>
      <c r="U106" s="10">
        <v>0.50909443413205502</v>
      </c>
      <c r="V106" s="10">
        <v>0.56932099207707099</v>
      </c>
      <c r="W106" s="10">
        <v>0.471915547925367</v>
      </c>
      <c r="X106" s="10">
        <v>0.5</v>
      </c>
      <c r="Y106" s="10">
        <v>0.52051846699025595</v>
      </c>
      <c r="Z106" s="10">
        <v>0.47781964661370702</v>
      </c>
      <c r="AA106" s="10">
        <v>0.40841266356918698</v>
      </c>
      <c r="AB106" s="10">
        <v>0.50834128648341304</v>
      </c>
      <c r="AC106" s="10">
        <v>0.63117734399043202</v>
      </c>
      <c r="AD106" s="10">
        <v>0.53343117356652803</v>
      </c>
      <c r="AE106" s="10">
        <v>0.51098359310605401</v>
      </c>
      <c r="AF106" s="10">
        <v>0.57753142818355496</v>
      </c>
      <c r="AG106" s="10">
        <v>0.59053369133726097</v>
      </c>
      <c r="AH106" s="10">
        <v>0.462366613557883</v>
      </c>
      <c r="AI106" s="10">
        <v>0.402619092750785</v>
      </c>
      <c r="AJ106" s="10">
        <v>0.46333464990488799</v>
      </c>
      <c r="AK106" s="10">
        <v>0.39467864253542201</v>
      </c>
      <c r="AL106" s="10">
        <v>0.56679588601792597</v>
      </c>
      <c r="AM106" s="10">
        <v>0.41067034691876197</v>
      </c>
    </row>
    <row r="107" spans="1:39">
      <c r="A107" s="7" t="s">
        <v>2</v>
      </c>
      <c r="B107" s="9" t="s">
        <v>47</v>
      </c>
      <c r="C107" s="11">
        <v>0.46705297961793502</v>
      </c>
      <c r="D107" s="11">
        <v>0.44098702830836201</v>
      </c>
      <c r="E107" s="11">
        <v>0.49366269346622099</v>
      </c>
      <c r="F107" s="11">
        <v>0.56167955141096704</v>
      </c>
      <c r="G107" s="11">
        <v>0.41049424219262998</v>
      </c>
      <c r="H107" s="11">
        <v>0.453342471928808</v>
      </c>
      <c r="I107" s="11">
        <v>0.51935638405683404</v>
      </c>
      <c r="J107" s="11">
        <v>0.406003536037781</v>
      </c>
      <c r="K107" s="11">
        <v>0.48288190550719601</v>
      </c>
      <c r="L107" s="11">
        <v>0.433661676840499</v>
      </c>
      <c r="M107" s="11">
        <v>0.55386495024937799</v>
      </c>
      <c r="N107" s="11">
        <v>0.37831610018423301</v>
      </c>
      <c r="O107" s="11">
        <v>0.429727011581025</v>
      </c>
      <c r="P107" s="11">
        <v>0.38234016936750898</v>
      </c>
      <c r="Q107" s="11">
        <v>0.444990769797038</v>
      </c>
      <c r="R107" s="11">
        <v>0.52586729672931398</v>
      </c>
      <c r="S107" s="11">
        <v>1</v>
      </c>
      <c r="T107" s="11">
        <v>0.29087666028618497</v>
      </c>
      <c r="U107" s="11">
        <v>0.44276703598852801</v>
      </c>
      <c r="V107" s="11">
        <v>0.41276642756149701</v>
      </c>
      <c r="W107" s="11">
        <v>0.49944834956150203</v>
      </c>
      <c r="X107" s="11">
        <v>0</v>
      </c>
      <c r="Y107" s="11">
        <v>0.45903644335161198</v>
      </c>
      <c r="Z107" s="11">
        <v>0.482961848338892</v>
      </c>
      <c r="AA107" s="11">
        <v>0.54978937781072501</v>
      </c>
      <c r="AB107" s="11">
        <v>0.46439664573549999</v>
      </c>
      <c r="AC107" s="11">
        <v>0.36882265600956798</v>
      </c>
      <c r="AD107" s="11">
        <v>0.42625966678189697</v>
      </c>
      <c r="AE107" s="11">
        <v>0.472489858484817</v>
      </c>
      <c r="AF107" s="11">
        <v>0.42246857181644498</v>
      </c>
      <c r="AG107" s="11">
        <v>0.40946630866273898</v>
      </c>
      <c r="AH107" s="11">
        <v>0.47221527604825903</v>
      </c>
      <c r="AI107" s="11">
        <v>0.554901432754621</v>
      </c>
      <c r="AJ107" s="11">
        <v>0.482670333093697</v>
      </c>
      <c r="AK107" s="11">
        <v>0.57967210348450604</v>
      </c>
      <c r="AL107" s="11">
        <v>0.41490759792393</v>
      </c>
      <c r="AM107" s="11">
        <v>0.54928619128431799</v>
      </c>
    </row>
    <row r="108" spans="1:39">
      <c r="A108" s="7" t="s">
        <v>2</v>
      </c>
      <c r="B108" s="9" t="s">
        <v>48</v>
      </c>
      <c r="C108" s="10">
        <v>2.6735380894197001E-2</v>
      </c>
      <c r="D108" s="10">
        <v>1.9833445487541301E-2</v>
      </c>
      <c r="E108" s="10">
        <v>3.3781297768254198E-2</v>
      </c>
      <c r="F108" s="10">
        <v>3.2677127494032898E-2</v>
      </c>
      <c r="G108" s="10">
        <v>2.53356860116529E-2</v>
      </c>
      <c r="H108" s="10">
        <v>2.3536155131350399E-2</v>
      </c>
      <c r="I108" s="10">
        <v>4.06332081020509E-2</v>
      </c>
      <c r="J108" s="10">
        <v>1.4903562346434999E-2</v>
      </c>
      <c r="K108" s="10">
        <v>2.11156662837459E-2</v>
      </c>
      <c r="L108" s="10">
        <v>4.9298443361647099E-2</v>
      </c>
      <c r="M108" s="10">
        <v>3.0368021258592299E-2</v>
      </c>
      <c r="N108" s="10">
        <v>2.0210793798054901E-2</v>
      </c>
      <c r="O108" s="10">
        <v>6.3301557617720702E-2</v>
      </c>
      <c r="P108" s="10">
        <v>0</v>
      </c>
      <c r="Q108" s="10">
        <v>1.92575257553214E-2</v>
      </c>
      <c r="R108" s="10">
        <v>4.6552209043361402E-2</v>
      </c>
      <c r="S108" s="10">
        <v>0</v>
      </c>
      <c r="T108" s="10">
        <v>0</v>
      </c>
      <c r="U108" s="10">
        <v>4.8138529879416997E-2</v>
      </c>
      <c r="V108" s="10">
        <v>1.79125803614321E-2</v>
      </c>
      <c r="W108" s="10">
        <v>2.86361025131311E-2</v>
      </c>
      <c r="X108" s="10">
        <v>0.5</v>
      </c>
      <c r="Y108" s="10">
        <v>2.04450896581304E-2</v>
      </c>
      <c r="Z108" s="10">
        <v>3.9218505047400598E-2</v>
      </c>
      <c r="AA108" s="10">
        <v>4.1797958620088199E-2</v>
      </c>
      <c r="AB108" s="10">
        <v>2.7262067781087501E-2</v>
      </c>
      <c r="AC108" s="10">
        <v>0</v>
      </c>
      <c r="AD108" s="10">
        <v>4.0309159651574902E-2</v>
      </c>
      <c r="AE108" s="10">
        <v>1.6526548409129101E-2</v>
      </c>
      <c r="AF108" s="10">
        <v>0</v>
      </c>
      <c r="AG108" s="10">
        <v>0</v>
      </c>
      <c r="AH108" s="10">
        <v>6.5418110393858697E-2</v>
      </c>
      <c r="AI108" s="10">
        <v>4.2479474494593501E-2</v>
      </c>
      <c r="AJ108" s="10">
        <v>5.3995017001415103E-2</v>
      </c>
      <c r="AK108" s="10">
        <v>2.56492539800721E-2</v>
      </c>
      <c r="AL108" s="10">
        <v>1.82965160581437E-2</v>
      </c>
      <c r="AM108" s="10">
        <v>4.0043461796919602E-2</v>
      </c>
    </row>
    <row r="109" spans="1:39">
      <c r="A109" s="7" t="s">
        <v>2</v>
      </c>
      <c r="B109" s="12" t="s">
        <v>49</v>
      </c>
      <c r="C109" s="13">
        <v>1011.0000000025</v>
      </c>
      <c r="D109" s="13">
        <v>510.71819634479999</v>
      </c>
      <c r="E109" s="13">
        <v>500.28180365769902</v>
      </c>
      <c r="F109" s="13">
        <v>278.76654779289998</v>
      </c>
      <c r="G109" s="13">
        <v>381.332682168399</v>
      </c>
      <c r="H109" s="13">
        <v>350.90077004120002</v>
      </c>
      <c r="I109" s="13">
        <v>240.0535462128</v>
      </c>
      <c r="J109" s="13">
        <v>262.39077459459997</v>
      </c>
      <c r="K109" s="13">
        <v>415.36844285379999</v>
      </c>
      <c r="L109" s="13">
        <v>93.187236341299993</v>
      </c>
      <c r="M109" s="13">
        <v>497.81288682820002</v>
      </c>
      <c r="N109" s="13">
        <v>452.11731485180002</v>
      </c>
      <c r="O109" s="13">
        <v>43.8255871657</v>
      </c>
      <c r="P109" s="13">
        <v>17.244211156799999</v>
      </c>
      <c r="Q109" s="13">
        <v>704.60818077060003</v>
      </c>
      <c r="R109" s="13">
        <v>289.14760807509998</v>
      </c>
      <c r="S109" s="13">
        <v>2.2241773403999998</v>
      </c>
      <c r="T109" s="13">
        <v>15.0200338164</v>
      </c>
      <c r="U109" s="13">
        <v>39.435833174700001</v>
      </c>
      <c r="V109" s="13">
        <v>340.33047091449998</v>
      </c>
      <c r="W109" s="13">
        <v>629.19956194589997</v>
      </c>
      <c r="X109" s="13">
        <v>2.0341339673999999</v>
      </c>
      <c r="Y109" s="13">
        <v>672.25053391899996</v>
      </c>
      <c r="Z109" s="13">
        <v>338.74946608350001</v>
      </c>
      <c r="AA109" s="13">
        <v>229.24384522919999</v>
      </c>
      <c r="AB109" s="13">
        <v>185.71862639899999</v>
      </c>
      <c r="AC109" s="13">
        <v>93.236777232600005</v>
      </c>
      <c r="AD109" s="13">
        <v>131.05279107929999</v>
      </c>
      <c r="AE109" s="13">
        <v>205.76291768350001</v>
      </c>
      <c r="AF109" s="13">
        <v>70.819943438300001</v>
      </c>
      <c r="AG109" s="13">
        <v>38.586074789400001</v>
      </c>
      <c r="AH109" s="13">
        <v>56.579024151200002</v>
      </c>
      <c r="AI109" s="13">
        <v>225.5659908886</v>
      </c>
      <c r="AJ109" s="13">
        <v>65.292449688600001</v>
      </c>
      <c r="AK109" s="13">
        <v>101.4583680337</v>
      </c>
      <c r="AL109" s="13">
        <v>618.68319139159996</v>
      </c>
      <c r="AM109" s="13">
        <v>392.31680861090001</v>
      </c>
    </row>
    <row r="110" spans="1:39"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</row>
    <row r="111" spans="1:39" ht="25.5" customHeight="1">
      <c r="A111" s="8" t="s">
        <v>116</v>
      </c>
      <c r="B111" s="9" t="s">
        <v>117</v>
      </c>
      <c r="C111" s="10">
        <v>0.24737343012588101</v>
      </c>
      <c r="D111" s="10">
        <v>0.28303445167993202</v>
      </c>
      <c r="E111" s="10">
        <v>0.20583591546891</v>
      </c>
      <c r="F111" s="10">
        <v>0.22286764237606599</v>
      </c>
      <c r="G111" s="10">
        <v>0.26917065581740302</v>
      </c>
      <c r="H111" s="10">
        <v>0.236923273901083</v>
      </c>
      <c r="I111" s="10">
        <v>0.128788223836513</v>
      </c>
      <c r="J111" s="10">
        <v>0.215397686050257</v>
      </c>
      <c r="K111" s="10">
        <v>0.36434073570962799</v>
      </c>
      <c r="L111" s="10">
        <v>0.108031927986244</v>
      </c>
      <c r="M111" s="10">
        <v>0.19725657573702399</v>
      </c>
      <c r="N111" s="10">
        <v>0.28894580511159002</v>
      </c>
      <c r="O111" s="10">
        <v>0.195029515576194</v>
      </c>
      <c r="P111" s="10">
        <v>0.269047028861926</v>
      </c>
      <c r="Q111" s="10">
        <v>0.27929936755221701</v>
      </c>
      <c r="R111" s="10">
        <v>0.148025825443592</v>
      </c>
      <c r="S111" s="10"/>
      <c r="T111" s="10">
        <v>0.269047028861926</v>
      </c>
      <c r="U111" s="10">
        <v>0.270676310459112</v>
      </c>
      <c r="V111" s="10">
        <v>0.20711441881967799</v>
      </c>
      <c r="W111" s="10">
        <v>0.272915659911658</v>
      </c>
      <c r="X111" s="10">
        <v>0</v>
      </c>
      <c r="Y111" s="10">
        <v>0.26724183443258298</v>
      </c>
      <c r="Z111" s="10">
        <v>0.20442100744686501</v>
      </c>
      <c r="AA111" s="10">
        <v>0.22410993318097899</v>
      </c>
      <c r="AB111" s="10">
        <v>0.28048841740740099</v>
      </c>
      <c r="AC111" s="10">
        <v>0.29713385498512201</v>
      </c>
      <c r="AD111" s="10">
        <v>0.23519241622548701</v>
      </c>
      <c r="AE111" s="10">
        <v>0.25522259008820403</v>
      </c>
      <c r="AF111" s="10">
        <v>0.25821953737394299</v>
      </c>
      <c r="AG111" s="10">
        <v>7.0061103922621201E-2</v>
      </c>
      <c r="AH111" s="10">
        <v>0.23767753239060399</v>
      </c>
      <c r="AI111" s="10">
        <v>0.23104150441256599</v>
      </c>
      <c r="AJ111" s="10">
        <v>0.184292992033362</v>
      </c>
      <c r="AK111" s="10">
        <v>0.245394995186831</v>
      </c>
      <c r="AL111" s="10">
        <v>0.25727104609770501</v>
      </c>
      <c r="AM111" s="10">
        <v>0.225830967663605</v>
      </c>
    </row>
    <row r="112" spans="1:39">
      <c r="A112" s="7" t="s">
        <v>2</v>
      </c>
      <c r="B112" s="9" t="s">
        <v>118</v>
      </c>
      <c r="C112" s="11">
        <v>0.40190203075534697</v>
      </c>
      <c r="D112" s="11">
        <v>0.40320121623035399</v>
      </c>
      <c r="E112" s="11">
        <v>0.40038875566230397</v>
      </c>
      <c r="F112" s="11">
        <v>0.331767712379058</v>
      </c>
      <c r="G112" s="11">
        <v>0.36419036960910101</v>
      </c>
      <c r="H112" s="11">
        <v>0.48930454446027399</v>
      </c>
      <c r="I112" s="11">
        <v>0.40000089334564898</v>
      </c>
      <c r="J112" s="11">
        <v>0.48540173826340099</v>
      </c>
      <c r="K112" s="11">
        <v>0.33613106636085199</v>
      </c>
      <c r="L112" s="11">
        <v>0.42397531247165499</v>
      </c>
      <c r="M112" s="11">
        <v>0.41668289571734801</v>
      </c>
      <c r="N112" s="11">
        <v>0.422368780120772</v>
      </c>
      <c r="O112" s="11">
        <v>0.166400347172277</v>
      </c>
      <c r="P112" s="11">
        <v>8.3392800813309603E-2</v>
      </c>
      <c r="Q112" s="11">
        <v>0.40017345804737697</v>
      </c>
      <c r="R112" s="11">
        <v>0.43461949883941597</v>
      </c>
      <c r="S112" s="11"/>
      <c r="T112" s="11">
        <v>8.3392800813309603E-2</v>
      </c>
      <c r="U112" s="11">
        <v>0.45402196916014798</v>
      </c>
      <c r="V112" s="11">
        <v>0.38902856094288701</v>
      </c>
      <c r="W112" s="11">
        <v>0.40815504144806503</v>
      </c>
      <c r="X112" s="11">
        <v>0</v>
      </c>
      <c r="Y112" s="11">
        <v>0.37003948309385498</v>
      </c>
      <c r="Z112" s="11">
        <v>0.470783939622331</v>
      </c>
      <c r="AA112" s="11">
        <v>0.39782340167910801</v>
      </c>
      <c r="AB112" s="11">
        <v>0.48074630921739098</v>
      </c>
      <c r="AC112" s="11">
        <v>0.38797059837054698</v>
      </c>
      <c r="AD112" s="11">
        <v>0.279773404228081</v>
      </c>
      <c r="AE112" s="11">
        <v>0.38736524332300398</v>
      </c>
      <c r="AF112" s="11">
        <v>0.373960476040884</v>
      </c>
      <c r="AG112" s="11">
        <v>0.55344075965222705</v>
      </c>
      <c r="AH112" s="11">
        <v>0.45978014062184802</v>
      </c>
      <c r="AI112" s="11">
        <v>0.388978804343657</v>
      </c>
      <c r="AJ112" s="11">
        <v>0.26224756101583402</v>
      </c>
      <c r="AK112" s="11">
        <v>0.31292606772517001</v>
      </c>
      <c r="AL112" s="11">
        <v>0.42745737476652301</v>
      </c>
      <c r="AM112" s="11">
        <v>0.34628004656860301</v>
      </c>
    </row>
    <row r="113" spans="1:39" ht="25.5" customHeight="1">
      <c r="A113" s="7" t="s">
        <v>2</v>
      </c>
      <c r="B113" s="9" t="s">
        <v>119</v>
      </c>
      <c r="C113" s="10">
        <v>6.2779008211814605E-2</v>
      </c>
      <c r="D113" s="10">
        <v>6.2892328830094504E-2</v>
      </c>
      <c r="E113" s="10">
        <v>6.2647013764162596E-2</v>
      </c>
      <c r="F113" s="10">
        <v>2.26312033144778E-2</v>
      </c>
      <c r="G113" s="10">
        <v>7.7267534022052803E-2</v>
      </c>
      <c r="H113" s="10">
        <v>7.0530512426799599E-2</v>
      </c>
      <c r="I113" s="10">
        <v>6.8971114688376606E-2</v>
      </c>
      <c r="J113" s="10">
        <v>7.9815007692087395E-2</v>
      </c>
      <c r="K113" s="10">
        <v>5.78471684243008E-2</v>
      </c>
      <c r="L113" s="10">
        <v>1.6566920504064001E-2</v>
      </c>
      <c r="M113" s="10">
        <v>4.04200676990773E-2</v>
      </c>
      <c r="N113" s="10">
        <v>8.4118589178841005E-2</v>
      </c>
      <c r="O113" s="10">
        <v>3.9976983474471803E-2</v>
      </c>
      <c r="P113" s="10">
        <v>0</v>
      </c>
      <c r="Q113" s="10">
        <v>6.8455448724454401E-2</v>
      </c>
      <c r="R113" s="10">
        <v>5.0855372304538501E-2</v>
      </c>
      <c r="S113" s="10"/>
      <c r="T113" s="10">
        <v>0</v>
      </c>
      <c r="U113" s="10">
        <v>0.13419765059732</v>
      </c>
      <c r="V113" s="10">
        <v>9.7364808936253905E-2</v>
      </c>
      <c r="W113" s="10">
        <v>3.55966190638769E-2</v>
      </c>
      <c r="X113" s="10">
        <v>0</v>
      </c>
      <c r="Y113" s="10">
        <v>6.2518572903117894E-2</v>
      </c>
      <c r="Z113" s="10">
        <v>6.3342029141276193E-2</v>
      </c>
      <c r="AA113" s="10">
        <v>5.0813687731840397E-2</v>
      </c>
      <c r="AB113" s="10">
        <v>9.58917734039684E-2</v>
      </c>
      <c r="AC113" s="10">
        <v>7.5886245542445899E-2</v>
      </c>
      <c r="AD113" s="10">
        <v>3.2270703684902598E-2</v>
      </c>
      <c r="AE113" s="10">
        <v>4.2684423095150199E-2</v>
      </c>
      <c r="AF113" s="10">
        <v>6.6099234066664306E-2</v>
      </c>
      <c r="AG113" s="10">
        <v>8.4291301687024797E-2</v>
      </c>
      <c r="AH113" s="10">
        <v>9.4978450350997598E-2</v>
      </c>
      <c r="AI113" s="10">
        <v>5.2385321309404702E-2</v>
      </c>
      <c r="AJ113" s="10">
        <v>7.45719259726427E-2</v>
      </c>
      <c r="AK113" s="10">
        <v>2.38315969302757E-2</v>
      </c>
      <c r="AL113" s="10">
        <v>6.8900916314246399E-2</v>
      </c>
      <c r="AM113" s="10">
        <v>4.9454488865988501E-2</v>
      </c>
    </row>
    <row r="114" spans="1:39">
      <c r="A114" s="7" t="s">
        <v>2</v>
      </c>
      <c r="B114" s="9" t="s">
        <v>120</v>
      </c>
      <c r="C114" s="11">
        <v>0.140397517714096</v>
      </c>
      <c r="D114" s="11">
        <v>0.136385704317391</v>
      </c>
      <c r="E114" s="11">
        <v>0.14507042809368501</v>
      </c>
      <c r="F114" s="11">
        <v>9.7384719559978905E-2</v>
      </c>
      <c r="G114" s="11">
        <v>0.124626672756604</v>
      </c>
      <c r="H114" s="11">
        <v>0.185377884840109</v>
      </c>
      <c r="I114" s="11">
        <v>0.17471826737941601</v>
      </c>
      <c r="J114" s="11">
        <v>0.14684649708484901</v>
      </c>
      <c r="K114" s="11">
        <v>0.109914084937191</v>
      </c>
      <c r="L114" s="11">
        <v>0.175166704699554</v>
      </c>
      <c r="M114" s="11">
        <v>7.7559430938905397E-2</v>
      </c>
      <c r="N114" s="11">
        <v>0.183865534093164</v>
      </c>
      <c r="O114" s="11">
        <v>0.17133157590099701</v>
      </c>
      <c r="P114" s="11">
        <v>0.187155585189684</v>
      </c>
      <c r="Q114" s="11">
        <v>0.14659401488479401</v>
      </c>
      <c r="R114" s="11">
        <v>0.117449359858495</v>
      </c>
      <c r="S114" s="11"/>
      <c r="T114" s="11">
        <v>0.187155585189684</v>
      </c>
      <c r="U114" s="11">
        <v>0.22120853777994701</v>
      </c>
      <c r="V114" s="11">
        <v>0.167435911316242</v>
      </c>
      <c r="W114" s="11">
        <v>0.114345616317718</v>
      </c>
      <c r="X114" s="11">
        <v>1</v>
      </c>
      <c r="Y114" s="11">
        <v>0.12832807150129999</v>
      </c>
      <c r="Z114" s="11">
        <v>0.16648979705525899</v>
      </c>
      <c r="AA114" s="11">
        <v>0.16200155673085401</v>
      </c>
      <c r="AB114" s="11">
        <v>0.16064681215416199</v>
      </c>
      <c r="AC114" s="11">
        <v>0.109072488603266</v>
      </c>
      <c r="AD114" s="11">
        <v>0.104962053996877</v>
      </c>
      <c r="AE114" s="11">
        <v>0.157963427965682</v>
      </c>
      <c r="AF114" s="11">
        <v>0.16102910106967799</v>
      </c>
      <c r="AG114" s="11">
        <v>0.12643695253053699</v>
      </c>
      <c r="AH114" s="11">
        <v>6.4465771189917795E-2</v>
      </c>
      <c r="AI114" s="11">
        <v>0.14665732735835799</v>
      </c>
      <c r="AJ114" s="11">
        <v>0.12084780814290701</v>
      </c>
      <c r="AK114" s="11">
        <v>9.7779708856563299E-2</v>
      </c>
      <c r="AL114" s="11">
        <v>0.14532951378883899</v>
      </c>
      <c r="AM114" s="11">
        <v>0.129662878119399</v>
      </c>
    </row>
    <row r="115" spans="1:39" ht="25.5" customHeight="1">
      <c r="A115" s="7" t="s">
        <v>2</v>
      </c>
      <c r="B115" s="9" t="s">
        <v>121</v>
      </c>
      <c r="C115" s="10">
        <v>0.15381386821395199</v>
      </c>
      <c r="D115" s="10">
        <v>0.14602011329048201</v>
      </c>
      <c r="E115" s="10">
        <v>0.16289193707621899</v>
      </c>
      <c r="F115" s="10">
        <v>0.17521639750409601</v>
      </c>
      <c r="G115" s="10">
        <v>0.13469861403755101</v>
      </c>
      <c r="H115" s="10">
        <v>0.16303244036885101</v>
      </c>
      <c r="I115" s="10">
        <v>0.226198769912379</v>
      </c>
      <c r="J115" s="10">
        <v>9.6179582177528006E-2</v>
      </c>
      <c r="K115" s="10">
        <v>0.14973653516263799</v>
      </c>
      <c r="L115" s="10">
        <v>0.194322071054469</v>
      </c>
      <c r="M115" s="10">
        <v>0.15365459989636199</v>
      </c>
      <c r="N115" s="10">
        <v>0.159262187190606</v>
      </c>
      <c r="O115" s="10">
        <v>0.162349542955597</v>
      </c>
      <c r="P115" s="10">
        <v>0</v>
      </c>
      <c r="Q115" s="10">
        <v>0.16087018901754499</v>
      </c>
      <c r="R115" s="10">
        <v>0.14551965406723499</v>
      </c>
      <c r="S115" s="10"/>
      <c r="T115" s="10">
        <v>0</v>
      </c>
      <c r="U115" s="10">
        <v>0.142735342303282</v>
      </c>
      <c r="V115" s="10">
        <v>0.17351940271319999</v>
      </c>
      <c r="W115" s="10">
        <v>0.14223119218524399</v>
      </c>
      <c r="X115" s="10">
        <v>0</v>
      </c>
      <c r="Y115" s="10">
        <v>0.12962471756462901</v>
      </c>
      <c r="Z115" s="10">
        <v>0.206107077416747</v>
      </c>
      <c r="AA115" s="10">
        <v>0.19795558697440799</v>
      </c>
      <c r="AB115" s="10">
        <v>0.181016172398103</v>
      </c>
      <c r="AC115" s="10">
        <v>0.109162245055513</v>
      </c>
      <c r="AD115" s="10">
        <v>0.17193078324508801</v>
      </c>
      <c r="AE115" s="10">
        <v>0.14196221354001801</v>
      </c>
      <c r="AF115" s="10">
        <v>0.194802142421823</v>
      </c>
      <c r="AG115" s="10">
        <v>4.2145650843512399E-2</v>
      </c>
      <c r="AH115" s="10">
        <v>3.05126791610798E-2</v>
      </c>
      <c r="AI115" s="10">
        <v>0.20407822166680201</v>
      </c>
      <c r="AJ115" s="10">
        <v>0.17550766931634601</v>
      </c>
      <c r="AK115" s="10">
        <v>0.24357239170153699</v>
      </c>
      <c r="AL115" s="10">
        <v>0.12867494215714001</v>
      </c>
      <c r="AM115" s="10">
        <v>0.20852950604657799</v>
      </c>
    </row>
    <row r="116" spans="1:39">
      <c r="A116" s="7" t="s">
        <v>2</v>
      </c>
      <c r="B116" s="9" t="s">
        <v>122</v>
      </c>
      <c r="C116" s="11">
        <v>0.16838207501223301</v>
      </c>
      <c r="D116" s="11">
        <v>0.16758544714546</v>
      </c>
      <c r="E116" s="11">
        <v>0.169309977249753</v>
      </c>
      <c r="F116" s="11">
        <v>0.154129062412146</v>
      </c>
      <c r="G116" s="11">
        <v>0.13930560111867801</v>
      </c>
      <c r="H116" s="11">
        <v>0.21123988623988299</v>
      </c>
      <c r="I116" s="11">
        <v>0.23348848884013201</v>
      </c>
      <c r="J116" s="11">
        <v>0.15452209145769699</v>
      </c>
      <c r="K116" s="11">
        <v>0.13559692105683799</v>
      </c>
      <c r="L116" s="11">
        <v>0.209551227837594</v>
      </c>
      <c r="M116" s="11">
        <v>0.15151263405680901</v>
      </c>
      <c r="N116" s="11">
        <v>0.16453614440453901</v>
      </c>
      <c r="O116" s="11">
        <v>0.30117563976610501</v>
      </c>
      <c r="P116" s="11">
        <v>0.31737549441330498</v>
      </c>
      <c r="Q116" s="11">
        <v>0.16222968955563799</v>
      </c>
      <c r="R116" s="11">
        <v>0.17433155777817699</v>
      </c>
      <c r="S116" s="11"/>
      <c r="T116" s="11">
        <v>0.31737549441330498</v>
      </c>
      <c r="U116" s="11">
        <v>0.180661626014198</v>
      </c>
      <c r="V116" s="11">
        <v>0.170664062139221</v>
      </c>
      <c r="W116" s="11">
        <v>0.166639480464601</v>
      </c>
      <c r="X116" s="11">
        <v>0</v>
      </c>
      <c r="Y116" s="11">
        <v>0.14978660392573101</v>
      </c>
      <c r="Z116" s="11">
        <v>0.20858261259407501</v>
      </c>
      <c r="AA116" s="11">
        <v>0.14186147698555199</v>
      </c>
      <c r="AB116" s="11">
        <v>0.16796609368641799</v>
      </c>
      <c r="AC116" s="11">
        <v>0.14153816167455399</v>
      </c>
      <c r="AD116" s="11">
        <v>0.14548394329471401</v>
      </c>
      <c r="AE116" s="11">
        <v>0.19258435212901201</v>
      </c>
      <c r="AF116" s="11">
        <v>0.183660958785301</v>
      </c>
      <c r="AG116" s="11">
        <v>0.16858260337405001</v>
      </c>
      <c r="AH116" s="11">
        <v>0.265041398124929</v>
      </c>
      <c r="AI116" s="11">
        <v>0.13567465282442601</v>
      </c>
      <c r="AJ116" s="11">
        <v>0.27572006507841001</v>
      </c>
      <c r="AK116" s="11">
        <v>0.142581010694183</v>
      </c>
      <c r="AL116" s="11">
        <v>0.17053894453030599</v>
      </c>
      <c r="AM116" s="11">
        <v>0.163687582847515</v>
      </c>
    </row>
    <row r="117" spans="1:39">
      <c r="A117" s="7" t="s">
        <v>2</v>
      </c>
      <c r="B117" s="9" t="s">
        <v>123</v>
      </c>
      <c r="C117" s="10">
        <v>1.5730430381940101E-2</v>
      </c>
      <c r="D117" s="10">
        <v>2.34379513022763E-2</v>
      </c>
      <c r="E117" s="10">
        <v>6.7528058146762403E-3</v>
      </c>
      <c r="F117" s="10">
        <v>0</v>
      </c>
      <c r="G117" s="10">
        <v>2.1663750994490302E-2</v>
      </c>
      <c r="H117" s="10">
        <v>1.8466919165648001E-2</v>
      </c>
      <c r="I117" s="10">
        <v>2.2831793567034301E-2</v>
      </c>
      <c r="J117" s="10">
        <v>1.9099198952800701E-2</v>
      </c>
      <c r="K117" s="10">
        <v>1.3283854346327799E-2</v>
      </c>
      <c r="L117" s="10">
        <v>0</v>
      </c>
      <c r="M117" s="10">
        <v>1.7176845115856199E-2</v>
      </c>
      <c r="N117" s="10">
        <v>1.6530907752799799E-2</v>
      </c>
      <c r="O117" s="10">
        <v>0</v>
      </c>
      <c r="P117" s="10">
        <v>0</v>
      </c>
      <c r="Q117" s="10">
        <v>1.17173207069545E-2</v>
      </c>
      <c r="R117" s="10">
        <v>2.9338955120264801E-2</v>
      </c>
      <c r="S117" s="10"/>
      <c r="T117" s="10">
        <v>0</v>
      </c>
      <c r="U117" s="10">
        <v>0</v>
      </c>
      <c r="V117" s="10">
        <v>2.4141738079561999E-2</v>
      </c>
      <c r="W117" s="10">
        <v>1.1359217107597901E-2</v>
      </c>
      <c r="X117" s="10">
        <v>0</v>
      </c>
      <c r="Y117" s="10">
        <v>1.6114842932775299E-2</v>
      </c>
      <c r="Z117" s="10">
        <v>1.48993897955042E-2</v>
      </c>
      <c r="AA117" s="10">
        <v>1.99594228311697E-2</v>
      </c>
      <c r="AB117" s="10">
        <v>1.9580537780747701E-2</v>
      </c>
      <c r="AC117" s="10">
        <v>1.6318844035154201E-2</v>
      </c>
      <c r="AD117" s="10">
        <v>2.2836397351595199E-2</v>
      </c>
      <c r="AE117" s="10">
        <v>1.6895738558930399E-2</v>
      </c>
      <c r="AF117" s="10">
        <v>0</v>
      </c>
      <c r="AG117" s="10">
        <v>0</v>
      </c>
      <c r="AH117" s="10">
        <v>0</v>
      </c>
      <c r="AI117" s="10">
        <v>2.0576754509118601E-2</v>
      </c>
      <c r="AJ117" s="10">
        <v>0</v>
      </c>
      <c r="AK117" s="10">
        <v>0</v>
      </c>
      <c r="AL117" s="10">
        <v>1.76286759179313E-2</v>
      </c>
      <c r="AM117" s="10">
        <v>1.1598841187160199E-2</v>
      </c>
    </row>
    <row r="118" spans="1:39" ht="25.5" customHeight="1">
      <c r="A118" s="7" t="s">
        <v>2</v>
      </c>
      <c r="B118" s="9" t="s">
        <v>124</v>
      </c>
      <c r="C118" s="11">
        <v>0.185512466690366</v>
      </c>
      <c r="D118" s="11">
        <v>0.19122120862762401</v>
      </c>
      <c r="E118" s="11">
        <v>0.17886299503874001</v>
      </c>
      <c r="F118" s="11">
        <v>0.22651863745895401</v>
      </c>
      <c r="G118" s="11">
        <v>0.21131706291251001</v>
      </c>
      <c r="H118" s="11">
        <v>0.130008684132082</v>
      </c>
      <c r="I118" s="11">
        <v>0.21363477962609401</v>
      </c>
      <c r="J118" s="11">
        <v>0.168156094725087</v>
      </c>
      <c r="K118" s="11">
        <v>0.182734517095958</v>
      </c>
      <c r="L118" s="11">
        <v>0.19047602061427699</v>
      </c>
      <c r="M118" s="11">
        <v>0.23560425490891199</v>
      </c>
      <c r="N118" s="11">
        <v>0.153056881889989</v>
      </c>
      <c r="O118" s="11">
        <v>8.8999241352747602E-2</v>
      </c>
      <c r="P118" s="11">
        <v>0.24208054801996201</v>
      </c>
      <c r="Q118" s="11">
        <v>0.16229704616333501</v>
      </c>
      <c r="R118" s="11">
        <v>0.251523468781926</v>
      </c>
      <c r="S118" s="11"/>
      <c r="T118" s="11">
        <v>0.24208054801996201</v>
      </c>
      <c r="U118" s="11">
        <v>8.9596706306573196E-2</v>
      </c>
      <c r="V118" s="11">
        <v>0.207959462592855</v>
      </c>
      <c r="W118" s="11">
        <v>0.17798564697670699</v>
      </c>
      <c r="X118" s="11">
        <v>0</v>
      </c>
      <c r="Y118" s="11">
        <v>0.19232646481997401</v>
      </c>
      <c r="Z118" s="11">
        <v>0.17078165472988099</v>
      </c>
      <c r="AA118" s="11">
        <v>0.18625144639360899</v>
      </c>
      <c r="AB118" s="11">
        <v>0.147524570589183</v>
      </c>
      <c r="AC118" s="11">
        <v>0.186184334099843</v>
      </c>
      <c r="AD118" s="11">
        <v>0.220616933999361</v>
      </c>
      <c r="AE118" s="11">
        <v>0.19674519331538001</v>
      </c>
      <c r="AF118" s="11">
        <v>0.24440642201500301</v>
      </c>
      <c r="AG118" s="11">
        <v>0.12892617170974</v>
      </c>
      <c r="AH118" s="11">
        <v>0.13670352604007299</v>
      </c>
      <c r="AI118" s="11">
        <v>0.17086306914687899</v>
      </c>
      <c r="AJ118" s="11">
        <v>0.29950594141802001</v>
      </c>
      <c r="AK118" s="11">
        <v>0.21863960899100299</v>
      </c>
      <c r="AL118" s="11">
        <v>0.17568928135749501</v>
      </c>
      <c r="AM118" s="11">
        <v>0.20689292860116801</v>
      </c>
    </row>
    <row r="119" spans="1:39" ht="25.5" customHeight="1">
      <c r="A119" s="7" t="s">
        <v>2</v>
      </c>
      <c r="B119" s="9" t="s">
        <v>125</v>
      </c>
      <c r="C119" s="10">
        <v>0.35186572319701298</v>
      </c>
      <c r="D119" s="10">
        <v>0.327876804310756</v>
      </c>
      <c r="E119" s="10">
        <v>0.37980771774510802</v>
      </c>
      <c r="F119" s="10">
        <v>0.34360158015001502</v>
      </c>
      <c r="G119" s="10">
        <v>0.384199074142622</v>
      </c>
      <c r="H119" s="10">
        <v>0.31906198137800101</v>
      </c>
      <c r="I119" s="10">
        <v>0.350401136891902</v>
      </c>
      <c r="J119" s="10">
        <v>0.371377931728128</v>
      </c>
      <c r="K119" s="10">
        <v>0.330466308759089</v>
      </c>
      <c r="L119" s="10">
        <v>0.38504510098732497</v>
      </c>
      <c r="M119" s="10">
        <v>0.30843894054197202</v>
      </c>
      <c r="N119" s="10">
        <v>0.383544962826319</v>
      </c>
      <c r="O119" s="10">
        <v>0.34266315180199403</v>
      </c>
      <c r="P119" s="10">
        <v>0.406127951113541</v>
      </c>
      <c r="Q119" s="10">
        <v>0.36145277324403702</v>
      </c>
      <c r="R119" s="10">
        <v>0.317918605015648</v>
      </c>
      <c r="S119" s="10"/>
      <c r="T119" s="10">
        <v>0.406127951113541</v>
      </c>
      <c r="U119" s="10">
        <v>0.261056112454089</v>
      </c>
      <c r="V119" s="10">
        <v>0.37101793451814502</v>
      </c>
      <c r="W119" s="10">
        <v>0.34671343355284301</v>
      </c>
      <c r="X119" s="10">
        <v>0</v>
      </c>
      <c r="Y119" s="10">
        <v>0.36290345055602702</v>
      </c>
      <c r="Z119" s="10">
        <v>0.32800386073329202</v>
      </c>
      <c r="AA119" s="10">
        <v>0.39787570759757002</v>
      </c>
      <c r="AB119" s="10">
        <v>0.264156860009507</v>
      </c>
      <c r="AC119" s="10">
        <v>0.33204859382942797</v>
      </c>
      <c r="AD119" s="10">
        <v>0.46800899720674199</v>
      </c>
      <c r="AE119" s="10">
        <v>0.28984362673141001</v>
      </c>
      <c r="AF119" s="10">
        <v>0.40439103268951299</v>
      </c>
      <c r="AG119" s="10">
        <v>0.43858015393719701</v>
      </c>
      <c r="AH119" s="10">
        <v>0.32956088129785899</v>
      </c>
      <c r="AI119" s="10">
        <v>0.38982690888812599</v>
      </c>
      <c r="AJ119" s="10">
        <v>0.53780656610681898</v>
      </c>
      <c r="AK119" s="10">
        <v>0.32195213202907402</v>
      </c>
      <c r="AL119" s="10">
        <v>0.32940905659342901</v>
      </c>
      <c r="AM119" s="10">
        <v>0.400743341677329</v>
      </c>
    </row>
    <row r="120" spans="1:39">
      <c r="A120" s="7" t="s">
        <v>2</v>
      </c>
      <c r="B120" s="9" t="s">
        <v>57</v>
      </c>
      <c r="C120" s="11">
        <v>5.2023778612587897E-2</v>
      </c>
      <c r="D120" s="11">
        <v>7.4740638249364694E-2</v>
      </c>
      <c r="E120" s="11">
        <v>2.5563462867208502E-2</v>
      </c>
      <c r="F120" s="11">
        <v>5.06214631150117E-2</v>
      </c>
      <c r="G120" s="11">
        <v>6.83432385998516E-2</v>
      </c>
      <c r="H120" s="11">
        <v>3.3761246957782702E-2</v>
      </c>
      <c r="I120" s="11">
        <v>5.8611662696007399E-2</v>
      </c>
      <c r="J120" s="11">
        <v>5.1418258749844001E-2</v>
      </c>
      <c r="K120" s="11">
        <v>6.1259316873936001E-2</v>
      </c>
      <c r="L120" s="11">
        <v>0</v>
      </c>
      <c r="M120" s="11">
        <v>6.1125724678852703E-2</v>
      </c>
      <c r="N120" s="11">
        <v>4.2233658026846102E-2</v>
      </c>
      <c r="O120" s="11">
        <v>0.111998182905726</v>
      </c>
      <c r="P120" s="11">
        <v>0</v>
      </c>
      <c r="Q120" s="11">
        <v>5.2801304831566503E-2</v>
      </c>
      <c r="R120" s="11">
        <v>5.41315821305728E-2</v>
      </c>
      <c r="S120" s="11"/>
      <c r="T120" s="11">
        <v>0</v>
      </c>
      <c r="U120" s="11">
        <v>0</v>
      </c>
      <c r="V120" s="11">
        <v>4.0323306448998203E-2</v>
      </c>
      <c r="W120" s="11">
        <v>6.3354505444199793E-2</v>
      </c>
      <c r="X120" s="11">
        <v>0</v>
      </c>
      <c r="Y120" s="11">
        <v>6.3006563416156597E-2</v>
      </c>
      <c r="Z120" s="11">
        <v>2.8280693471300501E-2</v>
      </c>
      <c r="AA120" s="11">
        <v>3.6641426057980098E-2</v>
      </c>
      <c r="AB120" s="11">
        <v>5.6874695914178E-2</v>
      </c>
      <c r="AC120" s="11">
        <v>1.6318844035154201E-2</v>
      </c>
      <c r="AD120" s="11">
        <v>8.2728550207434401E-2</v>
      </c>
      <c r="AE120" s="11">
        <v>5.4187948660414799E-2</v>
      </c>
      <c r="AF120" s="11">
        <v>8.6428966170023505E-2</v>
      </c>
      <c r="AG120" s="11">
        <v>3.8980371021647101E-2</v>
      </c>
      <c r="AH120" s="11">
        <v>3.6710147292091801E-2</v>
      </c>
      <c r="AI120" s="11">
        <v>3.7774721004539803E-2</v>
      </c>
      <c r="AJ120" s="11">
        <v>0.10355655320358501</v>
      </c>
      <c r="AK120" s="11">
        <v>5.4832279350195599E-2</v>
      </c>
      <c r="AL120" s="11">
        <v>5.0947585480252897E-2</v>
      </c>
      <c r="AM120" s="11">
        <v>5.4366145726192097E-2</v>
      </c>
    </row>
    <row r="121" spans="1:39">
      <c r="A121" s="7" t="s">
        <v>2</v>
      </c>
      <c r="B121" s="9" t="s">
        <v>48</v>
      </c>
      <c r="C121" s="10">
        <v>3.2421291131208799E-2</v>
      </c>
      <c r="D121" s="10">
        <v>1.9685351826304799E-2</v>
      </c>
      <c r="E121" s="10">
        <v>4.7255954932018097E-2</v>
      </c>
      <c r="F121" s="10">
        <v>4.7352076021182903E-2</v>
      </c>
      <c r="G121" s="10">
        <v>3.0487791975275499E-2</v>
      </c>
      <c r="H121" s="10">
        <v>2.5489616569007102E-2</v>
      </c>
      <c r="I121" s="10">
        <v>1.0528544595156101E-2</v>
      </c>
      <c r="J121" s="10">
        <v>3.7472757704308898E-2</v>
      </c>
      <c r="K121" s="10">
        <v>2.91933871558007E-2</v>
      </c>
      <c r="L121" s="10">
        <v>7.8287550628348898E-2</v>
      </c>
      <c r="M121" s="10">
        <v>6.6763588952034103E-2</v>
      </c>
      <c r="N121" s="10">
        <v>6.4616612961802796E-3</v>
      </c>
      <c r="O121" s="10">
        <v>4.5776051241081001E-2</v>
      </c>
      <c r="P121" s="10">
        <v>0</v>
      </c>
      <c r="Q121" s="10">
        <v>3.0989733539155701E-2</v>
      </c>
      <c r="R121" s="10">
        <v>3.9585402675292397E-2</v>
      </c>
      <c r="S121" s="10"/>
      <c r="T121" s="10">
        <v>0</v>
      </c>
      <c r="U121" s="10">
        <v>0</v>
      </c>
      <c r="V121" s="10">
        <v>3.5254560032178597E-2</v>
      </c>
      <c r="W121" s="10">
        <v>3.2875663117018998E-2</v>
      </c>
      <c r="X121" s="10">
        <v>0</v>
      </c>
      <c r="Y121" s="10">
        <v>4.2030060431233397E-2</v>
      </c>
      <c r="Z121" s="10">
        <v>1.16486153778479E-2</v>
      </c>
      <c r="AA121" s="10">
        <v>5.8773730517802103E-2</v>
      </c>
      <c r="AB121" s="10">
        <v>9.2040442610424305E-3</v>
      </c>
      <c r="AC121" s="10">
        <v>1.3563869639706599E-2</v>
      </c>
      <c r="AD121" s="10">
        <v>1.27056411007466E-2</v>
      </c>
      <c r="AE121" s="10">
        <v>5.4968664359860697E-2</v>
      </c>
      <c r="AF121" s="10">
        <v>4.2490157650541101E-2</v>
      </c>
      <c r="AG121" s="10">
        <v>4.4634870022714802E-2</v>
      </c>
      <c r="AH121" s="10">
        <v>0</v>
      </c>
      <c r="AI121" s="10">
        <v>6.0591562926423197E-2</v>
      </c>
      <c r="AJ121" s="10">
        <v>0</v>
      </c>
      <c r="AK121" s="10">
        <v>7.5049938155843002E-2</v>
      </c>
      <c r="AL121" s="10">
        <v>2.3054784833268199E-2</v>
      </c>
      <c r="AM121" s="10">
        <v>5.2807777220429397E-2</v>
      </c>
    </row>
    <row r="122" spans="1:39">
      <c r="A122" s="7" t="s">
        <v>2</v>
      </c>
      <c r="B122" s="12" t="s">
        <v>49</v>
      </c>
      <c r="C122" s="13">
        <v>511.77996752349998</v>
      </c>
      <c r="D122" s="13">
        <v>275.36879512899998</v>
      </c>
      <c r="E122" s="13">
        <v>236.411172394499</v>
      </c>
      <c r="F122" s="13">
        <v>113.0797882569</v>
      </c>
      <c r="G122" s="13">
        <v>215.13648667699999</v>
      </c>
      <c r="H122" s="13">
        <v>183.56369258960001</v>
      </c>
      <c r="I122" s="13">
        <v>105.62605877279999</v>
      </c>
      <c r="J122" s="13">
        <v>151.94863501719999</v>
      </c>
      <c r="K122" s="13">
        <v>206.02375625689999</v>
      </c>
      <c r="L122" s="13">
        <v>48.1815174766</v>
      </c>
      <c r="M122" s="13">
        <v>206.9741847016</v>
      </c>
      <c r="N122" s="13">
        <v>271.93640564830002</v>
      </c>
      <c r="O122" s="13">
        <v>22.218320631099999</v>
      </c>
      <c r="P122" s="13">
        <v>10.651056542499999</v>
      </c>
      <c r="Q122" s="13">
        <v>377.49503381559998</v>
      </c>
      <c r="R122" s="13">
        <v>123.63387716539999</v>
      </c>
      <c r="S122" s="13">
        <v>0</v>
      </c>
      <c r="T122" s="13">
        <v>10.651056542499999</v>
      </c>
      <c r="U122" s="13">
        <v>20.0765631746</v>
      </c>
      <c r="V122" s="13">
        <v>193.7572813351</v>
      </c>
      <c r="W122" s="13">
        <v>296.92905603009899</v>
      </c>
      <c r="X122" s="13">
        <v>1.0170669836999999</v>
      </c>
      <c r="Y122" s="13">
        <v>349.91881734890001</v>
      </c>
      <c r="Z122" s="13">
        <v>161.8611501746</v>
      </c>
      <c r="AA122" s="13">
        <v>93.626089436900003</v>
      </c>
      <c r="AB122" s="13">
        <v>94.408445467599904</v>
      </c>
      <c r="AC122" s="13">
        <v>58.848941415900001</v>
      </c>
      <c r="AD122" s="13">
        <v>69.907644144599999</v>
      </c>
      <c r="AE122" s="13">
        <v>105.14147500590001</v>
      </c>
      <c r="AF122" s="13">
        <v>40.900743077800001</v>
      </c>
      <c r="AG122" s="13">
        <v>22.786377179599999</v>
      </c>
      <c r="AH122" s="13">
        <v>26.160251795200001</v>
      </c>
      <c r="AI122" s="13">
        <v>90.817174606999998</v>
      </c>
      <c r="AJ122" s="13">
        <v>30.2522543179</v>
      </c>
      <c r="AK122" s="13">
        <v>40.043450969399998</v>
      </c>
      <c r="AL122" s="13">
        <v>350.66708762920001</v>
      </c>
      <c r="AM122" s="13">
        <v>161.11287989429999</v>
      </c>
    </row>
    <row r="123" spans="1:39"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</row>
    <row r="124" spans="1:39" ht="25.5" customHeight="1">
      <c r="A124" s="8" t="s">
        <v>126</v>
      </c>
      <c r="B124" s="9" t="s">
        <v>127</v>
      </c>
      <c r="C124" s="10">
        <v>4.1129772372104002E-2</v>
      </c>
      <c r="D124" s="10">
        <v>4.3399742863549202E-2</v>
      </c>
      <c r="E124" s="10">
        <v>3.8812447962799701E-2</v>
      </c>
      <c r="F124" s="10">
        <v>1.3340579175457E-2</v>
      </c>
      <c r="G124" s="10">
        <v>6.8840405524715195E-2</v>
      </c>
      <c r="H124" s="10">
        <v>3.3092535488983402E-2</v>
      </c>
      <c r="I124" s="10">
        <v>1.40081200163528E-2</v>
      </c>
      <c r="J124" s="10">
        <v>2.4171010117253301E-2</v>
      </c>
      <c r="K124" s="10">
        <v>6.2934393575972802E-2</v>
      </c>
      <c r="L124" s="10">
        <v>6.15566045181416E-2</v>
      </c>
      <c r="M124" s="10">
        <v>1.02635146879259E-2</v>
      </c>
      <c r="N124" s="10">
        <v>7.3848709377442007E-2</v>
      </c>
      <c r="O124" s="10">
        <v>2.1912922534706201E-2</v>
      </c>
      <c r="P124" s="10">
        <v>0.123187027088933</v>
      </c>
      <c r="Q124" s="10">
        <v>5.3633748389877903E-2</v>
      </c>
      <c r="R124" s="10">
        <v>5.76577095552867E-3</v>
      </c>
      <c r="S124" s="10">
        <v>0</v>
      </c>
      <c r="T124" s="10">
        <v>0.141428650086032</v>
      </c>
      <c r="U124" s="10">
        <v>0</v>
      </c>
      <c r="V124" s="10">
        <v>3.7317450204423903E-2</v>
      </c>
      <c r="W124" s="10">
        <v>4.5902661434756901E-2</v>
      </c>
      <c r="X124" s="10">
        <v>0</v>
      </c>
      <c r="Y124" s="10">
        <v>4.7351540163202699E-2</v>
      </c>
      <c r="Z124" s="10">
        <v>2.8782633444200501E-2</v>
      </c>
      <c r="AA124" s="10">
        <v>3.5581794943042602E-2</v>
      </c>
      <c r="AB124" s="10">
        <v>4.987330781082E-2</v>
      </c>
      <c r="AC124" s="10">
        <v>3.5250370135603899E-2</v>
      </c>
      <c r="AD124" s="10">
        <v>4.8320241429029999E-2</v>
      </c>
      <c r="AE124" s="10">
        <v>2.3176924193578401E-2</v>
      </c>
      <c r="AF124" s="10">
        <v>6.1239524640096299E-2</v>
      </c>
      <c r="AG124" s="10">
        <v>7.4665280299292106E-2</v>
      </c>
      <c r="AH124" s="10">
        <v>4.5189634755228802E-2</v>
      </c>
      <c r="AI124" s="10">
        <v>3.6161956245116901E-2</v>
      </c>
      <c r="AJ124" s="10">
        <v>2.75853277827692E-2</v>
      </c>
      <c r="AK124" s="10">
        <v>1.3377176059536E-2</v>
      </c>
      <c r="AL124" s="10">
        <v>4.89215687741908E-2</v>
      </c>
      <c r="AM124" s="10">
        <v>2.8842117703966299E-2</v>
      </c>
    </row>
    <row r="125" spans="1:39">
      <c r="A125" s="7" t="s">
        <v>2</v>
      </c>
      <c r="B125" s="9" t="s">
        <v>128</v>
      </c>
      <c r="C125" s="11">
        <v>2.4060067413689299E-2</v>
      </c>
      <c r="D125" s="11">
        <v>3.3148112575316399E-2</v>
      </c>
      <c r="E125" s="11">
        <v>1.47824362879687E-2</v>
      </c>
      <c r="F125" s="11">
        <v>5.3878794354329601E-2</v>
      </c>
      <c r="G125" s="11">
        <v>1.17416603369514E-2</v>
      </c>
      <c r="H125" s="11">
        <v>1.3757860445655801E-2</v>
      </c>
      <c r="I125" s="11">
        <v>3.3251721642653998E-3</v>
      </c>
      <c r="J125" s="11">
        <v>3.5756594098613897E-2</v>
      </c>
      <c r="K125" s="11">
        <v>2.4031674460675001E-2</v>
      </c>
      <c r="L125" s="11">
        <v>4.4666086543820899E-2</v>
      </c>
      <c r="M125" s="11">
        <v>1.5380362843926E-2</v>
      </c>
      <c r="N125" s="11">
        <v>2.89144085164823E-2</v>
      </c>
      <c r="O125" s="11">
        <v>2.0267188511171E-2</v>
      </c>
      <c r="P125" s="11">
        <v>0.15699524479160801</v>
      </c>
      <c r="Q125" s="11">
        <v>1.7528163764423999E-2</v>
      </c>
      <c r="R125" s="11">
        <v>3.2049310325932598E-2</v>
      </c>
      <c r="S125" s="11">
        <v>0</v>
      </c>
      <c r="T125" s="11">
        <v>0.18024321282446201</v>
      </c>
      <c r="U125" s="11">
        <v>0</v>
      </c>
      <c r="V125" s="11">
        <v>3.9821731682687801E-2</v>
      </c>
      <c r="W125" s="11">
        <v>1.7120449711988499E-2</v>
      </c>
      <c r="X125" s="11">
        <v>0</v>
      </c>
      <c r="Y125" s="11">
        <v>2.5970840216548802E-2</v>
      </c>
      <c r="Z125" s="11">
        <v>2.0268126272729298E-2</v>
      </c>
      <c r="AA125" s="11">
        <v>4.8511168057232901E-3</v>
      </c>
      <c r="AB125" s="11">
        <v>2.8911756089366102E-2</v>
      </c>
      <c r="AC125" s="11">
        <v>3.9944818407964003E-2</v>
      </c>
      <c r="AD125" s="11">
        <v>2.3188942493877301E-2</v>
      </c>
      <c r="AE125" s="11">
        <v>4.1316834815575403E-2</v>
      </c>
      <c r="AF125" s="11">
        <v>0</v>
      </c>
      <c r="AG125" s="11">
        <v>0</v>
      </c>
      <c r="AH125" s="11">
        <v>4.5571899541949103E-2</v>
      </c>
      <c r="AI125" s="11">
        <v>4.9302142837180903E-3</v>
      </c>
      <c r="AJ125" s="11">
        <v>2.0657571807043001E-2</v>
      </c>
      <c r="AK125" s="11">
        <v>4.8581751074123297E-2</v>
      </c>
      <c r="AL125" s="11">
        <v>2.7372379066754E-2</v>
      </c>
      <c r="AM125" s="11">
        <v>1.8836555447282199E-2</v>
      </c>
    </row>
    <row r="126" spans="1:39" ht="25.5" customHeight="1">
      <c r="A126" s="7" t="s">
        <v>2</v>
      </c>
      <c r="B126" s="9" t="s">
        <v>129</v>
      </c>
      <c r="C126" s="10">
        <v>3.06921297130794E-2</v>
      </c>
      <c r="D126" s="10">
        <v>3.4286224770378203E-2</v>
      </c>
      <c r="E126" s="10">
        <v>2.70230581383488E-2</v>
      </c>
      <c r="F126" s="10">
        <v>6.8055058727829396E-2</v>
      </c>
      <c r="G126" s="10">
        <v>2.2220728483372001E-2</v>
      </c>
      <c r="H126" s="10">
        <v>1.02159347381287E-2</v>
      </c>
      <c r="I126" s="10">
        <v>1.5066154054620501E-2</v>
      </c>
      <c r="J126" s="10">
        <v>6.2267315381964797E-2</v>
      </c>
      <c r="K126" s="10">
        <v>2.4570356706881999E-2</v>
      </c>
      <c r="L126" s="10">
        <v>9.3246623123095194E-3</v>
      </c>
      <c r="M126" s="10">
        <v>3.6886886275077801E-2</v>
      </c>
      <c r="N126" s="10">
        <v>2.4278618112199699E-2</v>
      </c>
      <c r="O126" s="10">
        <v>0</v>
      </c>
      <c r="P126" s="10">
        <v>9.8015047063112398E-2</v>
      </c>
      <c r="Q126" s="10">
        <v>2.14406532231542E-2</v>
      </c>
      <c r="R126" s="10">
        <v>4.9221542604300103E-2</v>
      </c>
      <c r="S126" s="10">
        <v>0</v>
      </c>
      <c r="T126" s="10">
        <v>0.112529185270843</v>
      </c>
      <c r="U126" s="10">
        <v>0</v>
      </c>
      <c r="V126" s="10">
        <v>3.95193908208087E-2</v>
      </c>
      <c r="W126" s="10">
        <v>2.7940404467750701E-2</v>
      </c>
      <c r="X126" s="10">
        <v>0</v>
      </c>
      <c r="Y126" s="10">
        <v>3.9249311463364599E-2</v>
      </c>
      <c r="Z126" s="10">
        <v>1.3710346488502501E-2</v>
      </c>
      <c r="AA126" s="10">
        <v>1.34027263481298E-2</v>
      </c>
      <c r="AB126" s="10">
        <v>1.98109340508229E-2</v>
      </c>
      <c r="AC126" s="10">
        <v>8.54235505022925E-2</v>
      </c>
      <c r="AD126" s="10">
        <v>1.91317127842234E-2</v>
      </c>
      <c r="AE126" s="10">
        <v>3.0017080507676298E-2</v>
      </c>
      <c r="AF126" s="10">
        <v>2.38660479808563E-2</v>
      </c>
      <c r="AG126" s="10">
        <v>4.3803164155072703E-2</v>
      </c>
      <c r="AH126" s="10">
        <v>7.5104226533569102E-2</v>
      </c>
      <c r="AI126" s="10">
        <v>1.3621257852285899E-2</v>
      </c>
      <c r="AJ126" s="10">
        <v>1.2866808980314301E-2</v>
      </c>
      <c r="AK126" s="10">
        <v>1.69627743236354E-2</v>
      </c>
      <c r="AL126" s="10">
        <v>4.1048682250566203E-2</v>
      </c>
      <c r="AM126" s="10">
        <v>1.43598573376126E-2</v>
      </c>
    </row>
    <row r="127" spans="1:39">
      <c r="A127" s="7" t="s">
        <v>2</v>
      </c>
      <c r="B127" s="9" t="s">
        <v>130</v>
      </c>
      <c r="C127" s="11">
        <v>0.155623698876173</v>
      </c>
      <c r="D127" s="11">
        <v>0.167738391756975</v>
      </c>
      <c r="E127" s="11">
        <v>0.14325628104862401</v>
      </c>
      <c r="F127" s="11">
        <v>0.136045960843104</v>
      </c>
      <c r="G127" s="11">
        <v>0.19903745178385199</v>
      </c>
      <c r="H127" s="11">
        <v>0.123998050426026</v>
      </c>
      <c r="I127" s="11">
        <v>6.3909327386066195E-2</v>
      </c>
      <c r="J127" s="11">
        <v>0.17514627680490799</v>
      </c>
      <c r="K127" s="11">
        <v>0.20626234631853199</v>
      </c>
      <c r="L127" s="11">
        <v>0.11119829762144701</v>
      </c>
      <c r="M127" s="11">
        <v>0.104060421255984</v>
      </c>
      <c r="N127" s="11">
        <v>0.21554202405949299</v>
      </c>
      <c r="O127" s="11">
        <v>0.14434597165308599</v>
      </c>
      <c r="P127" s="11">
        <v>0.101866807360875</v>
      </c>
      <c r="Q127" s="11">
        <v>0.18381738419521401</v>
      </c>
      <c r="R127" s="11">
        <v>9.0125989040281199E-2</v>
      </c>
      <c r="S127" s="11">
        <v>0</v>
      </c>
      <c r="T127" s="11">
        <v>0.116951316985851</v>
      </c>
      <c r="U127" s="11">
        <v>4.4357776810513803E-2</v>
      </c>
      <c r="V127" s="11">
        <v>0.13903700315005799</v>
      </c>
      <c r="W127" s="11">
        <v>0.17045574158683499</v>
      </c>
      <c r="X127" s="11">
        <v>0.5</v>
      </c>
      <c r="Y127" s="11">
        <v>0.18324017982489599</v>
      </c>
      <c r="Z127" s="11">
        <v>0.10081861157260601</v>
      </c>
      <c r="AA127" s="11">
        <v>0.109701134562878</v>
      </c>
      <c r="AB127" s="11">
        <v>0.144034126694596</v>
      </c>
      <c r="AC127" s="11">
        <v>0.168753241209185</v>
      </c>
      <c r="AD127" s="11">
        <v>0.16310154409734001</v>
      </c>
      <c r="AE127" s="11">
        <v>0.166096284067421</v>
      </c>
      <c r="AF127" s="11">
        <v>0.21927665914234101</v>
      </c>
      <c r="AG127" s="11">
        <v>0.19026835114663801</v>
      </c>
      <c r="AH127" s="11">
        <v>0.19938808177483799</v>
      </c>
      <c r="AI127" s="11">
        <v>0.103380051283602</v>
      </c>
      <c r="AJ127" s="11">
        <v>0.14103100065347601</v>
      </c>
      <c r="AK127" s="11">
        <v>0.14200830824633701</v>
      </c>
      <c r="AL127" s="11">
        <v>0.17844406746104899</v>
      </c>
      <c r="AM127" s="11">
        <v>0.119636001803457</v>
      </c>
    </row>
    <row r="128" spans="1:39" ht="25.5" customHeight="1">
      <c r="A128" s="7" t="s">
        <v>2</v>
      </c>
      <c r="B128" s="9" t="s">
        <v>131</v>
      </c>
      <c r="C128" s="10">
        <v>0.16899359546783099</v>
      </c>
      <c r="D128" s="10">
        <v>0.203894236023651</v>
      </c>
      <c r="E128" s="10">
        <v>0.13336489167403501</v>
      </c>
      <c r="F128" s="10">
        <v>7.7235255200690398E-2</v>
      </c>
      <c r="G128" s="10">
        <v>0.22870414237268599</v>
      </c>
      <c r="H128" s="10">
        <v>0.17700033977385601</v>
      </c>
      <c r="I128" s="10">
        <v>8.2281303226366606E-2</v>
      </c>
      <c r="J128" s="10">
        <v>0.177230809819626</v>
      </c>
      <c r="K128" s="10">
        <v>0.23221345085151199</v>
      </c>
      <c r="L128" s="10">
        <v>8.7380394044277401E-2</v>
      </c>
      <c r="M128" s="10">
        <v>5.4403908372196497E-2</v>
      </c>
      <c r="N128" s="10">
        <v>0.28698607497620698</v>
      </c>
      <c r="O128" s="10">
        <v>0.23499402509683401</v>
      </c>
      <c r="P128" s="10">
        <v>0.21569172139447501</v>
      </c>
      <c r="Q128" s="10">
        <v>0.21959593766734201</v>
      </c>
      <c r="R128" s="10">
        <v>4.2898495229046901E-2</v>
      </c>
      <c r="S128" s="10">
        <v>0</v>
      </c>
      <c r="T128" s="10">
        <v>0.24763150562542999</v>
      </c>
      <c r="U128" s="10">
        <v>2.25232070732523E-2</v>
      </c>
      <c r="V128" s="10">
        <v>0.15082554463245701</v>
      </c>
      <c r="W128" s="10">
        <v>0.18854713532238701</v>
      </c>
      <c r="X128" s="10">
        <v>0</v>
      </c>
      <c r="Y128" s="10">
        <v>0.19342469779751401</v>
      </c>
      <c r="Z128" s="10">
        <v>0.120509912894851</v>
      </c>
      <c r="AA128" s="10">
        <v>0.12385025803425</v>
      </c>
      <c r="AB128" s="10">
        <v>0.15659471472623701</v>
      </c>
      <c r="AC128" s="10">
        <v>0.26601527130249097</v>
      </c>
      <c r="AD128" s="10">
        <v>0.203550599121223</v>
      </c>
      <c r="AE128" s="10">
        <v>0.15471677705682499</v>
      </c>
      <c r="AF128" s="10">
        <v>0.215100208282031</v>
      </c>
      <c r="AG128" s="10">
        <v>0.221264103081182</v>
      </c>
      <c r="AH128" s="10">
        <v>0.11123744887647601</v>
      </c>
      <c r="AI128" s="10">
        <v>0.125869636963233</v>
      </c>
      <c r="AJ128" s="10">
        <v>0.19838753889581201</v>
      </c>
      <c r="AK128" s="10">
        <v>9.7994032389695104E-2</v>
      </c>
      <c r="AL128" s="10">
        <v>0.193257380016359</v>
      </c>
      <c r="AM128" s="10">
        <v>0.13072963295020801</v>
      </c>
    </row>
    <row r="129" spans="1:39">
      <c r="A129" s="7" t="s">
        <v>2</v>
      </c>
      <c r="B129" s="9" t="s">
        <v>57</v>
      </c>
      <c r="C129" s="11">
        <v>5.8098732518550703E-2</v>
      </c>
      <c r="D129" s="11">
        <v>5.2164727452580398E-2</v>
      </c>
      <c r="E129" s="11">
        <v>6.4156527030035396E-2</v>
      </c>
      <c r="F129" s="11">
        <v>5.6014694340587402E-2</v>
      </c>
      <c r="G129" s="11">
        <v>6.1971490389234399E-2</v>
      </c>
      <c r="H129" s="11">
        <v>5.5545734365334998E-2</v>
      </c>
      <c r="I129" s="11">
        <v>4.0822479755883198E-2</v>
      </c>
      <c r="J129" s="11">
        <v>7.4340716743710705E-2</v>
      </c>
      <c r="K129" s="11">
        <v>5.6727477717881301E-2</v>
      </c>
      <c r="L129" s="11">
        <v>6.2981964475309196E-2</v>
      </c>
      <c r="M129" s="11">
        <v>6.2039374784924703E-2</v>
      </c>
      <c r="N129" s="11">
        <v>5.1733029127997099E-2</v>
      </c>
      <c r="O129" s="11">
        <v>0.101867890151032</v>
      </c>
      <c r="P129" s="11">
        <v>0</v>
      </c>
      <c r="Q129" s="11">
        <v>5.5375701882466703E-2</v>
      </c>
      <c r="R129" s="11">
        <v>6.8199236180360306E-2</v>
      </c>
      <c r="S129" s="11">
        <v>0</v>
      </c>
      <c r="T129" s="11">
        <v>0</v>
      </c>
      <c r="U129" s="11">
        <v>2.5790427178105101E-2</v>
      </c>
      <c r="V129" s="11">
        <v>5.22752380214275E-2</v>
      </c>
      <c r="W129" s="11">
        <v>6.3461416114484304E-2</v>
      </c>
      <c r="X129" s="11">
        <v>0</v>
      </c>
      <c r="Y129" s="11">
        <v>5.8569083611979801E-2</v>
      </c>
      <c r="Z129" s="11">
        <v>5.7165317693302901E-2</v>
      </c>
      <c r="AA129" s="11">
        <v>4.1507083414111197E-2</v>
      </c>
      <c r="AB129" s="11">
        <v>7.3955187590026006E-2</v>
      </c>
      <c r="AC129" s="11">
        <v>5.6593969455167301E-2</v>
      </c>
      <c r="AD129" s="11">
        <v>6.3174845718396294E-2</v>
      </c>
      <c r="AE129" s="11">
        <v>5.4458745613902099E-2</v>
      </c>
      <c r="AF129" s="11">
        <v>7.5653802536115297E-2</v>
      </c>
      <c r="AG129" s="11">
        <v>2.63583945568726E-2</v>
      </c>
      <c r="AH129" s="11">
        <v>7.6908091116444394E-2</v>
      </c>
      <c r="AI129" s="11">
        <v>4.2183856567275198E-2</v>
      </c>
      <c r="AJ129" s="11">
        <v>7.3982239078761294E-2</v>
      </c>
      <c r="AK129" s="11">
        <v>5.05547357709943E-2</v>
      </c>
      <c r="AL129" s="11">
        <v>6.3462032112729994E-2</v>
      </c>
      <c r="AM129" s="11">
        <v>4.9640814742697499E-2</v>
      </c>
    </row>
    <row r="130" spans="1:39">
      <c r="A130" s="7" t="s">
        <v>2</v>
      </c>
      <c r="B130" s="9" t="s">
        <v>132</v>
      </c>
      <c r="C130" s="10">
        <v>0.59824814661909398</v>
      </c>
      <c r="D130" s="10">
        <v>0.56698428584499305</v>
      </c>
      <c r="E130" s="10">
        <v>0.63016420366651205</v>
      </c>
      <c r="F130" s="10">
        <v>0.66008385023730998</v>
      </c>
      <c r="G130" s="10">
        <v>0.53347157358246899</v>
      </c>
      <c r="H130" s="10">
        <v>0.61951825870480604</v>
      </c>
      <c r="I130" s="10">
        <v>0.76422513956395799</v>
      </c>
      <c r="J130" s="10">
        <v>0.55645095602345496</v>
      </c>
      <c r="K130" s="10">
        <v>0.52141309110651601</v>
      </c>
      <c r="L130" s="10">
        <v>0.63085656977087101</v>
      </c>
      <c r="M130" s="10">
        <v>0.71170095697215296</v>
      </c>
      <c r="N130" s="10">
        <v>0.48520921835300201</v>
      </c>
      <c r="O130" s="10">
        <v>0.53187385555539701</v>
      </c>
      <c r="P130" s="10">
        <v>0.45544532320940501</v>
      </c>
      <c r="Q130" s="10">
        <v>0.54506177637573705</v>
      </c>
      <c r="R130" s="10">
        <v>0.73637162578429005</v>
      </c>
      <c r="S130" s="10">
        <v>0.5</v>
      </c>
      <c r="T130" s="10">
        <v>0.44884763483281198</v>
      </c>
      <c r="U130" s="10">
        <v>0.81154330341959302</v>
      </c>
      <c r="V130" s="10">
        <v>0.61554466806067798</v>
      </c>
      <c r="W130" s="10">
        <v>0.57745809935408099</v>
      </c>
      <c r="X130" s="10">
        <v>0</v>
      </c>
      <c r="Y130" s="10">
        <v>0.56474570104282595</v>
      </c>
      <c r="Z130" s="10">
        <v>0.66473396927331196</v>
      </c>
      <c r="AA130" s="10">
        <v>0.68210748945151001</v>
      </c>
      <c r="AB130" s="10">
        <v>0.63722936296354804</v>
      </c>
      <c r="AC130" s="10">
        <v>0.45491295670685</v>
      </c>
      <c r="AD130" s="10">
        <v>0.54168768486849095</v>
      </c>
      <c r="AE130" s="10">
        <v>0.59648417641699303</v>
      </c>
      <c r="AF130" s="10">
        <v>0.56280520194463401</v>
      </c>
      <c r="AG130" s="10">
        <v>0.61932966191639904</v>
      </c>
      <c r="AH130" s="10">
        <v>0.53413101834947496</v>
      </c>
      <c r="AI130" s="10">
        <v>0.68503401155235699</v>
      </c>
      <c r="AJ130" s="10">
        <v>0.51596235036471605</v>
      </c>
      <c r="AK130" s="10">
        <v>0.67593990108061697</v>
      </c>
      <c r="AL130" s="10">
        <v>0.562550107087046</v>
      </c>
      <c r="AM130" s="10">
        <v>0.65454391712740301</v>
      </c>
    </row>
    <row r="131" spans="1:39">
      <c r="A131" s="7" t="s">
        <v>2</v>
      </c>
      <c r="B131" s="9" t="s">
        <v>48</v>
      </c>
      <c r="C131" s="11">
        <v>4.2040243725019702E-2</v>
      </c>
      <c r="D131" s="11">
        <v>4.16362786471852E-2</v>
      </c>
      <c r="E131" s="11">
        <v>4.2452635929632103E-2</v>
      </c>
      <c r="F131" s="11">
        <v>5.1063497227347703E-2</v>
      </c>
      <c r="G131" s="11">
        <v>4.1396761048214603E-2</v>
      </c>
      <c r="H131" s="11">
        <v>3.5571177688593997E-2</v>
      </c>
      <c r="I131" s="11">
        <v>5.02075157307438E-2</v>
      </c>
      <c r="J131" s="11">
        <v>4.0233697627177399E-2</v>
      </c>
      <c r="K131" s="11">
        <v>2.4338983720191699E-2</v>
      </c>
      <c r="L131" s="11">
        <v>0.104988598640992</v>
      </c>
      <c r="M131" s="11">
        <v>5.4311495223768103E-2</v>
      </c>
      <c r="N131" s="11">
        <v>2.6842397168482801E-2</v>
      </c>
      <c r="O131" s="11">
        <v>5.0603383138142999E-2</v>
      </c>
      <c r="P131" s="11">
        <v>6.4490550486066403E-2</v>
      </c>
      <c r="Q131" s="11">
        <v>3.6511549163485701E-2</v>
      </c>
      <c r="R131" s="11">
        <v>5.4173927313386397E-2</v>
      </c>
      <c r="S131" s="11">
        <v>0.5</v>
      </c>
      <c r="T131" s="11">
        <v>0</v>
      </c>
      <c r="U131" s="11">
        <v>9.5785285518536198E-2</v>
      </c>
      <c r="V131" s="11">
        <v>3.8164824174568499E-2</v>
      </c>
      <c r="W131" s="11">
        <v>3.9287367305137197E-2</v>
      </c>
      <c r="X131" s="11">
        <v>0.5</v>
      </c>
      <c r="Y131" s="11">
        <v>3.4609880704986398E-2</v>
      </c>
      <c r="Z131" s="11">
        <v>5.6785847799855703E-2</v>
      </c>
      <c r="AA131" s="11">
        <v>3.81696570232955E-2</v>
      </c>
      <c r="AB131" s="11">
        <v>1.9748185303290301E-2</v>
      </c>
      <c r="AC131" s="11">
        <v>9.1694185818670407E-2</v>
      </c>
      <c r="AD131" s="11">
        <v>6.8953164104166298E-2</v>
      </c>
      <c r="AE131" s="11">
        <v>3.9153579198814202E-2</v>
      </c>
      <c r="AF131" s="11">
        <v>3.4811920634304001E-2</v>
      </c>
      <c r="AG131" s="11">
        <v>0</v>
      </c>
      <c r="AH131" s="11">
        <v>3.4949589710413197E-2</v>
      </c>
      <c r="AI131" s="11">
        <v>3.8792013426445303E-2</v>
      </c>
      <c r="AJ131" s="11">
        <v>8.4554609639097694E-2</v>
      </c>
      <c r="AK131" s="11">
        <v>2.5226727845157702E-2</v>
      </c>
      <c r="AL131" s="11">
        <v>4.1495045578101901E-2</v>
      </c>
      <c r="AM131" s="11">
        <v>4.2900020624893502E-2</v>
      </c>
    </row>
    <row r="132" spans="1:39">
      <c r="A132" s="7" t="s">
        <v>2</v>
      </c>
      <c r="B132" s="12" t="s">
        <v>49</v>
      </c>
      <c r="C132" s="16">
        <v>1011.0000000025</v>
      </c>
      <c r="D132" s="16">
        <v>510.71819634480102</v>
      </c>
      <c r="E132" s="16">
        <v>500.28180365769902</v>
      </c>
      <c r="F132" s="16">
        <v>278.76654779289902</v>
      </c>
      <c r="G132" s="16">
        <v>381.33268216840003</v>
      </c>
      <c r="H132" s="16">
        <v>350.90077004120002</v>
      </c>
      <c r="I132" s="16">
        <v>240.0535462128</v>
      </c>
      <c r="J132" s="16">
        <v>262.39077459459997</v>
      </c>
      <c r="K132" s="16">
        <v>415.36844285379999</v>
      </c>
      <c r="L132" s="16">
        <v>93.187236341299993</v>
      </c>
      <c r="M132" s="16">
        <v>497.81288682820002</v>
      </c>
      <c r="N132" s="16">
        <v>452.11731485180002</v>
      </c>
      <c r="O132" s="16">
        <v>43.8255871657</v>
      </c>
      <c r="P132" s="16">
        <v>17.244211156799999</v>
      </c>
      <c r="Q132" s="16">
        <v>704.60818077060105</v>
      </c>
      <c r="R132" s="16">
        <v>289.14760807509998</v>
      </c>
      <c r="S132" s="16">
        <v>2.2241773403999998</v>
      </c>
      <c r="T132" s="16">
        <v>15.0200338164</v>
      </c>
      <c r="U132" s="16">
        <v>39.435833174700001</v>
      </c>
      <c r="V132" s="16">
        <v>340.33047091449998</v>
      </c>
      <c r="W132" s="16">
        <v>629.19956194589997</v>
      </c>
      <c r="X132" s="16">
        <v>2.0341339673999999</v>
      </c>
      <c r="Y132" s="16">
        <v>672.25053391899996</v>
      </c>
      <c r="Z132" s="16">
        <v>338.74946608350001</v>
      </c>
      <c r="AA132" s="16">
        <v>229.24384522919999</v>
      </c>
      <c r="AB132" s="16">
        <v>185.71862639899999</v>
      </c>
      <c r="AC132" s="16">
        <v>93.236777232600005</v>
      </c>
      <c r="AD132" s="16">
        <v>131.05279107929999</v>
      </c>
      <c r="AE132" s="16">
        <v>205.76291768350001</v>
      </c>
      <c r="AF132" s="16">
        <v>70.819943438300001</v>
      </c>
      <c r="AG132" s="16">
        <v>38.586074789400001</v>
      </c>
      <c r="AH132" s="16">
        <v>56.579024151200002</v>
      </c>
      <c r="AI132" s="16">
        <v>225.5659908886</v>
      </c>
      <c r="AJ132" s="16">
        <v>65.292449688600001</v>
      </c>
      <c r="AK132" s="16">
        <v>101.4583680337</v>
      </c>
      <c r="AL132" s="16">
        <v>618.68319139159996</v>
      </c>
      <c r="AM132" s="16">
        <v>392.31680861090001</v>
      </c>
    </row>
  </sheetData>
  <mergeCells count="24">
    <mergeCell ref="A76:A79"/>
    <mergeCell ref="A81:A90"/>
    <mergeCell ref="A92:A104"/>
    <mergeCell ref="A106:A109"/>
    <mergeCell ref="A111:A122"/>
    <mergeCell ref="A124:A132"/>
    <mergeCell ref="A23:A26"/>
    <mergeCell ref="A28:A33"/>
    <mergeCell ref="A35:A40"/>
    <mergeCell ref="A42:A46"/>
    <mergeCell ref="A48:A63"/>
    <mergeCell ref="A65:A74"/>
    <mergeCell ref="U4:X4"/>
    <mergeCell ref="Y4:Z4"/>
    <mergeCell ref="AA4:AH4"/>
    <mergeCell ref="AI4:AM4"/>
    <mergeCell ref="A7:A10"/>
    <mergeCell ref="A12:A21"/>
    <mergeCell ref="B4:B6"/>
    <mergeCell ref="D4:E4"/>
    <mergeCell ref="F4:H4"/>
    <mergeCell ref="I4:L4"/>
    <mergeCell ref="M4:P4"/>
    <mergeCell ref="Q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Hushållens sparplaner</vt:lpstr>
      <vt:lpstr>Data</vt:lpstr>
    </vt:vector>
  </TitlesOfParts>
  <Company>ABAB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Hushållens sparplaner</dc:title>
  <dc:creator>Sten Hansen</dc:creator>
  <cp:keywords/>
  <dc:description>2022 april</dc:description>
  <cp:lastModifiedBy>Sten Hansen</cp:lastModifiedBy>
  <dcterms:created xsi:type="dcterms:W3CDTF">2015-06-05T18:17:20Z</dcterms:created>
  <dcterms:modified xsi:type="dcterms:W3CDTF">2022-05-05T09:05:38Z</dcterms:modified>
</cp:coreProperties>
</file>