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fileSharing readOnlyRecommended="1" userName="Ulf Bokholm" algorithmName="SHA-512" hashValue="aI+5kyZlHS4PJxi87eIe2PliNS7m1rNhdXj+Cdmw43j9vPA68eLnLpP8zqoOq6fHf13284yQq4g4pTPMzQOOTA==" saltValue="JczvX8sSSl2ZasVyevBx5g==" spinCount="100000"/>
  <workbookPr backupFile="1" codeName="ThisWorkbook" defaultThemeVersion="124226"/>
  <mc:AlternateContent xmlns:mc="http://schemas.openxmlformats.org/markup-compatibility/2006">
    <mc:Choice Requires="x15">
      <x15ac:absPath xmlns:x15ac="http://schemas.microsoft.com/office/spreadsheetml/2010/11/ac" url="G:\d_finsto\PROJEKT GEMENSAMT\SOB\Reporting\ASCB\"/>
    </mc:Choice>
  </mc:AlternateContent>
  <xr:revisionPtr revIDLastSave="0" documentId="13_ncr:10001_{4CA3E688-BD4A-492B-8B02-FCA9617AD5A5}" xr6:coauthVersionLast="47" xr6:coauthVersionMax="47" xr10:uidLastSave="{00000000-0000-0000-0000-000000000000}"/>
  <bookViews>
    <workbookView xWindow="-15330" yWindow="16080" windowWidth="29040" windowHeight="15720" xr2:uid="{00000000-000D-0000-FFFF-FFFF00000000}"/>
  </bookViews>
  <sheets>
    <sheet name="2024-02" sheetId="153" r:id="rId1"/>
    <sheet name="2024-01" sheetId="152" r:id="rId2"/>
    <sheet name="2023-12" sheetId="150" r:id="rId3"/>
    <sheet name="2023-11" sheetId="148" r:id="rId4"/>
    <sheet name="2023-10" sheetId="147" r:id="rId5"/>
    <sheet name="2023-09" sheetId="146" r:id="rId6"/>
    <sheet name="2023-08" sheetId="145" r:id="rId7"/>
    <sheet name="2023-07" sheetId="144" r:id="rId8"/>
    <sheet name="2023-06" sheetId="143" r:id="rId9"/>
    <sheet name="2023-05" sheetId="142" r:id="rId10"/>
    <sheet name="2023-04" sheetId="141" r:id="rId11"/>
    <sheet name="2023-03" sheetId="140" r:id="rId12"/>
    <sheet name="2023-02" sheetId="139" r:id="rId13"/>
    <sheet name="2023-01" sheetId="138" r:id="rId14"/>
    <sheet name="2022-12" sheetId="137" r:id="rId15"/>
    <sheet name="2022-11" sheetId="136" r:id="rId16"/>
    <sheet name="2022-10" sheetId="135" r:id="rId17"/>
    <sheet name="2022-09" sheetId="134" r:id="rId18"/>
    <sheet name="2022-08" sheetId="133" r:id="rId19"/>
    <sheet name="2022-07" sheetId="132" r:id="rId20"/>
    <sheet name="2022-06" sheetId="131" r:id="rId21"/>
    <sheet name="2022-05" sheetId="130" r:id="rId22"/>
    <sheet name="2022-04" sheetId="129" r:id="rId23"/>
    <sheet name="2022-03" sheetId="128" r:id="rId24"/>
    <sheet name="2022-02" sheetId="127" r:id="rId25"/>
    <sheet name="2022-01" sheetId="126" r:id="rId26"/>
    <sheet name="2021-12" sheetId="125" r:id="rId27"/>
    <sheet name="2021-11" sheetId="124" r:id="rId28"/>
    <sheet name="2021-10" sheetId="123" r:id="rId29"/>
    <sheet name="2021-09" sheetId="122" r:id="rId30"/>
    <sheet name="2021-08" sheetId="121" r:id="rId31"/>
    <sheet name="2021-07" sheetId="120" r:id="rId32"/>
    <sheet name="2021-06" sheetId="118" r:id="rId33"/>
    <sheet name="2021-05" sheetId="117" r:id="rId34"/>
    <sheet name="2021-04" sheetId="116" r:id="rId35"/>
    <sheet name="2021-03" sheetId="115" r:id="rId36"/>
    <sheet name="2021-02" sheetId="114" r:id="rId37"/>
    <sheet name="2021-01" sheetId="113" r:id="rId38"/>
    <sheet name="2020-12" sheetId="112" r:id="rId39"/>
    <sheet name="2020-11" sheetId="111" r:id="rId40"/>
    <sheet name="2020-10" sheetId="110" r:id="rId41"/>
    <sheet name="2020-09" sheetId="109" r:id="rId42"/>
    <sheet name="2020-08" sheetId="108" r:id="rId43"/>
    <sheet name="2020-07" sheetId="107" r:id="rId44"/>
    <sheet name="2020-06" sheetId="106" r:id="rId45"/>
    <sheet name="2020-05" sheetId="105" r:id="rId46"/>
    <sheet name="2020-04" sheetId="104" r:id="rId47"/>
    <sheet name="2020-03" sheetId="103" r:id="rId48"/>
    <sheet name="2020-02" sheetId="102" r:id="rId49"/>
    <sheet name="2020-01" sheetId="101" r:id="rId50"/>
    <sheet name="2019-12" sheetId="100" r:id="rId51"/>
    <sheet name="2019-11" sheetId="99" r:id="rId52"/>
    <sheet name="2019-10" sheetId="97" r:id="rId53"/>
    <sheet name="2019-09" sheetId="96" r:id="rId54"/>
    <sheet name="2019-08" sheetId="95" r:id="rId55"/>
    <sheet name="2019-07" sheetId="94" r:id="rId56"/>
    <sheet name="2019-06" sheetId="93" r:id="rId57"/>
    <sheet name="2019-05" sheetId="92" r:id="rId58"/>
    <sheet name="2019-04" sheetId="91" r:id="rId59"/>
    <sheet name="2019-03" sheetId="90" r:id="rId60"/>
    <sheet name="2019-02" sheetId="89" r:id="rId61"/>
    <sheet name="2019-01" sheetId="88" r:id="rId62"/>
    <sheet name="2018-12" sheetId="87" r:id="rId63"/>
    <sheet name="2018-11" sheetId="86" r:id="rId64"/>
    <sheet name="2018-10" sheetId="85" r:id="rId65"/>
    <sheet name="2018-09" sheetId="84" r:id="rId66"/>
    <sheet name="2018-08" sheetId="83" r:id="rId67"/>
    <sheet name="2018-07" sheetId="82" r:id="rId68"/>
    <sheet name="2018-06" sheetId="81" r:id="rId69"/>
    <sheet name="2018-05" sheetId="80" r:id="rId70"/>
    <sheet name="2018-04" sheetId="79" r:id="rId71"/>
    <sheet name="2018-03" sheetId="78" r:id="rId72"/>
    <sheet name="2018-02" sheetId="77" r:id="rId73"/>
    <sheet name="2018-01" sheetId="76" r:id="rId74"/>
    <sheet name="2017-12" sheetId="75" r:id="rId75"/>
    <sheet name="2017-11" sheetId="74" r:id="rId76"/>
    <sheet name="2017-10" sheetId="73" r:id="rId77"/>
    <sheet name="2017-09" sheetId="72" r:id="rId78"/>
    <sheet name="2017-08" sheetId="71" r:id="rId79"/>
    <sheet name="2017-07" sheetId="70" r:id="rId80"/>
    <sheet name="2017-06" sheetId="69" r:id="rId81"/>
    <sheet name="2017-05" sheetId="68" r:id="rId82"/>
    <sheet name="2017-04" sheetId="67" r:id="rId83"/>
    <sheet name="2017-03" sheetId="66" r:id="rId84"/>
    <sheet name="2017-02" sheetId="65" r:id="rId85"/>
    <sheet name="2017-01" sheetId="64" r:id="rId86"/>
    <sheet name="2016-12" sheetId="62" r:id="rId87"/>
    <sheet name="2016-11" sheetId="61" r:id="rId88"/>
    <sheet name="2016-10" sheetId="60" r:id="rId89"/>
    <sheet name="2016-09" sheetId="59" r:id="rId90"/>
    <sheet name="2016-08" sheetId="58" r:id="rId91"/>
    <sheet name="2016-07" sheetId="56" r:id="rId92"/>
    <sheet name="2016-06" sheetId="55" r:id="rId93"/>
    <sheet name="2016-05" sheetId="54" r:id="rId94"/>
    <sheet name="2016-04" sheetId="53" r:id="rId95"/>
    <sheet name="2016-03" sheetId="51" r:id="rId96"/>
    <sheet name="2016-02" sheetId="49" r:id="rId97"/>
    <sheet name="2016-01" sheetId="48" r:id="rId98"/>
    <sheet name="2015-12" sheetId="47" r:id="rId99"/>
    <sheet name="2015-11" sheetId="45" r:id="rId100"/>
    <sheet name="2015-10" sheetId="44" r:id="rId101"/>
    <sheet name="2015-09" sheetId="43" r:id="rId102"/>
    <sheet name="2015-08" sheetId="42" r:id="rId103"/>
    <sheet name="2015-07" sheetId="41" r:id="rId104"/>
    <sheet name="2015-06" sheetId="40" r:id="rId105"/>
    <sheet name="2015-05" sheetId="39" r:id="rId106"/>
    <sheet name="2015-04" sheetId="38" r:id="rId107"/>
    <sheet name="2015-03" sheetId="37" r:id="rId108"/>
    <sheet name="2015-02" sheetId="35" r:id="rId109"/>
    <sheet name="2015-01" sheetId="34" r:id="rId110"/>
    <sheet name="2014-12" sheetId="36" r:id="rId111"/>
    <sheet name="2014-11" sheetId="29" r:id="rId112"/>
    <sheet name="2014-10" sheetId="28" r:id="rId113"/>
    <sheet name="2014-09" sheetId="27" r:id="rId114"/>
    <sheet name="2014-08" sheetId="26" r:id="rId115"/>
    <sheet name="2014-07" sheetId="24" r:id="rId116"/>
    <sheet name="2014-06" sheetId="23" r:id="rId117"/>
    <sheet name="2014-05" sheetId="19" r:id="rId118"/>
    <sheet name="2014-04" sheetId="18" r:id="rId119"/>
    <sheet name="2014-03" sheetId="17" r:id="rId120"/>
    <sheet name="2014-02" sheetId="16" r:id="rId121"/>
    <sheet name="2014-01" sheetId="15" r:id="rId122"/>
    <sheet name="2013-12" sheetId="14" r:id="rId123"/>
    <sheet name="2013-11" sheetId="1" r:id="rId124"/>
    <sheet name="2013-10" sheetId="2" r:id="rId125"/>
    <sheet name="2013-09" sheetId="3" r:id="rId126"/>
    <sheet name="2013-08" sheetId="4" r:id="rId127"/>
    <sheet name="2013-07" sheetId="5" r:id="rId128"/>
    <sheet name="2013-06" sheetId="6" r:id="rId129"/>
    <sheet name="2013-05" sheetId="10" r:id="rId130"/>
    <sheet name="2013-04" sheetId="9" r:id="rId131"/>
    <sheet name="2013-03" sheetId="7" r:id="rId132"/>
    <sheet name="2013-02" sheetId="8" r:id="rId133"/>
    <sheet name="2012-12" sheetId="11" r:id="rId134"/>
    <sheet name="2012-09" sheetId="12" r:id="rId135"/>
    <sheet name="2012-06" sheetId="13" r:id="rId136"/>
  </sheets>
  <externalReferences>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s>
  <definedNames>
    <definedName name="_2009_02_26">[1]LP_Int_Funding_2!$E$6:$N$100</definedName>
    <definedName name="Client" localSheetId="0">[9]Sum_Client_old!$A$6:$AW$54</definedName>
    <definedName name="Client">[2]Sum_Client_old!$A$6:$AW$54</definedName>
    <definedName name="Client_new" localSheetId="0">[9]Sum_Client!$A$6:$AS$60</definedName>
    <definedName name="Client_new">[2]Sum_Client!$A$6:$AS$60</definedName>
    <definedName name="Count_Deals" localSheetId="10">[3]Stat!$C$19:$C$26</definedName>
    <definedName name="Count_Deals" localSheetId="9">[3]Stat!$C$19:$C$26</definedName>
    <definedName name="Count_Deals" localSheetId="8">[3]Stat!$C$19:$C$26</definedName>
    <definedName name="Count_Deals" localSheetId="7">[3]Stat!$C$19:$C$26</definedName>
    <definedName name="Count_Deals" localSheetId="6">[3]Stat!$C$19:$C$26</definedName>
    <definedName name="Count_Deals" localSheetId="0">[10]Stat!$C$19:$C$26</definedName>
    <definedName name="Count_Deals">[3]Stat!$C$19:$C$26</definedName>
    <definedName name="DateLabels" localSheetId="0">OFFSET([9]Swap_Maturity!$AF$4,1,0,[9]Swap_Maturity!$AF$5-5,1)</definedName>
    <definedName name="DateLabels">OFFSET([2]Swap_Maturity!$AF$4,1,0,[2]Swap_Maturity!$AF$5-5,1)</definedName>
    <definedName name="EXREF14" localSheetId="11">[4]param!#REF!</definedName>
    <definedName name="EXREF14">[4]param!#REF!</definedName>
    <definedName name="EXREF29" localSheetId="10">#REF!</definedName>
    <definedName name="EXREF29" localSheetId="9">#REF!</definedName>
    <definedName name="EXREF29" localSheetId="8">#REF!</definedName>
    <definedName name="EXREF29" localSheetId="7">#REF!</definedName>
    <definedName name="EXREF29" localSheetId="6">#REF!</definedName>
    <definedName name="EXREF29" localSheetId="5">#REF!</definedName>
    <definedName name="EXREF29" localSheetId="4">#REF!</definedName>
    <definedName name="EXREF29">#REF!</definedName>
    <definedName name="EXREF30" localSheetId="10">#REF!</definedName>
    <definedName name="EXREF30" localSheetId="9">#REF!</definedName>
    <definedName name="EXREF30" localSheetId="8">#REF!</definedName>
    <definedName name="EXREF30" localSheetId="7">#REF!</definedName>
    <definedName name="EXREF30" localSheetId="6">#REF!</definedName>
    <definedName name="EXREF30" localSheetId="5">#REF!</definedName>
    <definedName name="EXREF30" localSheetId="4">#REF!</definedName>
    <definedName name="EXREF30">#REF!</definedName>
    <definedName name="pbFileName">MID(CELL("filename"),FIND("[",CELL("FILENAME"))+1,(FIND("]",CELL("FILENAME"))) - (FIND("[",CELL("FILENAME"))+1))</definedName>
    <definedName name="PoolDate" localSheetId="1">[5]Main!$B$24</definedName>
    <definedName name="PoolDate" localSheetId="0">[11]Main!$B$24</definedName>
    <definedName name="PoolDate">[6]Main!$B$24</definedName>
    <definedName name="_xlnm.Print_Area" localSheetId="25">'2022-01'!$B$2:$M$131</definedName>
    <definedName name="_xlnm.Print_Area" localSheetId="24">'2022-02'!$B$2:$M$131</definedName>
    <definedName name="_xlnm.Print_Area" localSheetId="23">'2022-03'!$B$2:$M$131</definedName>
    <definedName name="_xlnm.Print_Area" localSheetId="22">'2022-04'!$B$2:$M$131</definedName>
    <definedName name="_xlnm.Print_Area" localSheetId="21">'2022-05'!$B$2:$M$131</definedName>
    <definedName name="_xlnm.Print_Area" localSheetId="20">'2022-06'!$B$2:$M$131</definedName>
    <definedName name="_xlnm.Print_Area" localSheetId="19">'2022-07'!$B$2:$M$131</definedName>
    <definedName name="_xlnm.Print_Area" localSheetId="18">'2022-08'!$B$2:$M$131</definedName>
    <definedName name="_xlnm.Print_Area" localSheetId="17">'2022-09'!$B$2:$M$205</definedName>
    <definedName name="_xlnm.Print_Area" localSheetId="16">'2022-10'!$B$2:$M$205</definedName>
    <definedName name="_xlnm.Print_Area" localSheetId="15">'2022-11'!$B$2:$M$206</definedName>
    <definedName name="_xlnm.Print_Area" localSheetId="14">'2022-12'!$B$2:$M$206</definedName>
    <definedName name="_xlnm.Print_Area" localSheetId="13">'2023-01'!$B$2:$M$206</definedName>
    <definedName name="_xlnm.Print_Area" localSheetId="12">'2023-02'!$B$2:$M$206</definedName>
    <definedName name="_xlnm.Print_Area" localSheetId="11">'2023-03'!$B$2:$M$206</definedName>
    <definedName name="_xlnm.Print_Area" localSheetId="10">'2023-04'!$B$2:$M$206</definedName>
    <definedName name="_xlnm.Print_Area" localSheetId="9">'2023-05'!$B$2:$M$206</definedName>
    <definedName name="_xlnm.Print_Area" localSheetId="8">'2023-06'!$B$2:$M$206</definedName>
    <definedName name="_xlnm.Print_Area" localSheetId="7">'2023-07'!$B$2:$M$206</definedName>
    <definedName name="_xlnm.Print_Area" localSheetId="6">'2023-08'!$B$2:$M$206</definedName>
    <definedName name="_xlnm.Print_Area" localSheetId="5">'2023-09'!$B$2:$M$206</definedName>
    <definedName name="_xlnm.Print_Area" localSheetId="4">'2023-10'!$B$2:$M$206</definedName>
    <definedName name="_xlnm.Print_Area" localSheetId="3">'2023-11'!$B$2:$M$206</definedName>
    <definedName name="_xlnm.Print_Area" localSheetId="2">'2023-12'!$B$2:$M$206</definedName>
    <definedName name="_xlnm.Print_Area" localSheetId="1">'2024-01'!$B$2:$M$206</definedName>
    <definedName name="_xlnm.Print_Area" localSheetId="0">'2024-02'!$B$2:$M$206</definedName>
    <definedName name="RepDate" localSheetId="23">[7]Main!$B$21</definedName>
    <definedName name="RepDate" localSheetId="18">[7]Main!$B$21</definedName>
    <definedName name="RepDate" localSheetId="17">[7]Main!$B$21</definedName>
    <definedName name="RepDate" localSheetId="16">[7]Main!$B$21</definedName>
    <definedName name="RepDate" localSheetId="15">[7]Main!$B$21</definedName>
    <definedName name="RepDate" localSheetId="14">[7]Main!$B$21</definedName>
    <definedName name="RepDate" localSheetId="13">[7]Main!$B$21</definedName>
    <definedName name="RepDate" localSheetId="12">[7]Main!$B$21</definedName>
    <definedName name="RepDate" localSheetId="11">[7]Main!$B$21</definedName>
    <definedName name="RepDate" localSheetId="10">[7]Main!$B$21</definedName>
    <definedName name="RepDate" localSheetId="9">[7]Main!$B$21</definedName>
    <definedName name="RepDate" localSheetId="8">[7]Main!$B$21</definedName>
    <definedName name="RepDate" localSheetId="7">[7]Main!$B$21</definedName>
    <definedName name="RepDate" localSheetId="6">[7]Main!$B$21</definedName>
    <definedName name="RepDate">[7]Main!$B$21</definedName>
    <definedName name="Repo_Date" localSheetId="0">[9]Repos_spec!$C$3</definedName>
    <definedName name="Repo_Date">[2]Repos_spec!$C$3</definedName>
    <definedName name="Risk_Date">"Hyp_input"</definedName>
    <definedName name="SeriesTotal_1" localSheetId="0">OFFSET([9]Swap_Maturity!$AF$4,1,1,[9]Swap_Maturity!$AF$5-5,1)</definedName>
    <definedName name="SeriesTotal_1">OFFSET([2]Swap_Maturity!$AF$4,1,1,[2]Swap_Maturity!$AF$5-5,1)</definedName>
    <definedName name="SeriesTotal_2" localSheetId="0">OFFSET([9]Swap_Maturity!$AF$4,1,2,[9]Swap_Maturity!$AF$5-5,1)</definedName>
    <definedName name="SeriesTotal_2">OFFSET([2]Swap_Maturity!$AF$4,1,2,[2]Swap_Maturity!$AF$5-5,1)</definedName>
    <definedName name="SeriesTotal_3" localSheetId="0">OFFSET([9]Swap_Maturity!$AF$4,1,3,[9]Swap_Maturity!$AF$5-5,1)</definedName>
    <definedName name="SeriesTotal_3">OFFSET([2]Swap_Maturity!$AF$4,1,3,[2]Swap_Maturity!$AF$5-5,1)</definedName>
    <definedName name="Sheet_Name">[8]Main!$B$11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80" i="12" l="1"/>
  <c r="M41" i="131"/>
</calcChain>
</file>

<file path=xl/sharedStrings.xml><?xml version="1.0" encoding="utf-8"?>
<sst xmlns="http://schemas.openxmlformats.org/spreadsheetml/2006/main" count="34991" uniqueCount="341">
  <si>
    <t xml:space="preserve">Issuer </t>
  </si>
  <si>
    <t>Issuer:</t>
  </si>
  <si>
    <t>SCBC</t>
  </si>
  <si>
    <t>CRD-compliant</t>
  </si>
  <si>
    <t>Yes</t>
  </si>
  <si>
    <t>Owner:</t>
  </si>
  <si>
    <t>SBAB</t>
  </si>
  <si>
    <t xml:space="preserve">Controlling authority: </t>
  </si>
  <si>
    <t>SFSA</t>
  </si>
  <si>
    <t>Long Rating</t>
  </si>
  <si>
    <t>S&amp;P</t>
  </si>
  <si>
    <t>Moody's</t>
  </si>
  <si>
    <t>Fitch</t>
  </si>
  <si>
    <t>Report date</t>
  </si>
  <si>
    <t>Covered bond</t>
  </si>
  <si>
    <t>AAA</t>
  </si>
  <si>
    <t>Aaa</t>
  </si>
  <si>
    <t>-</t>
  </si>
  <si>
    <t>Issuer</t>
  </si>
  <si>
    <t>Owner</t>
  </si>
  <si>
    <t>A</t>
  </si>
  <si>
    <t>A2</t>
  </si>
  <si>
    <t>Cover pool</t>
  </si>
  <si>
    <t>Included assets</t>
  </si>
  <si>
    <t>Cover pool items</t>
  </si>
  <si>
    <t>Loans</t>
  </si>
  <si>
    <t>Number of loans</t>
  </si>
  <si>
    <t>Supplemental assets</t>
  </si>
  <si>
    <t>Number of clients</t>
  </si>
  <si>
    <t>Other</t>
  </si>
  <si>
    <t xml:space="preserve">-  </t>
  </si>
  <si>
    <t>Number of properties</t>
  </si>
  <si>
    <t>Total</t>
  </si>
  <si>
    <t>Average loan size</t>
  </si>
  <si>
    <t>Type of collateral</t>
  </si>
  <si>
    <t>Loan volume, MSEK</t>
  </si>
  <si>
    <t>Loan volume, %</t>
  </si>
  <si>
    <t>Regional distribution</t>
  </si>
  <si>
    <t>Single -family housing</t>
  </si>
  <si>
    <t>Greater Stockholm</t>
  </si>
  <si>
    <t>Tenant owner rights</t>
  </si>
  <si>
    <t>Greater Gothenburg</t>
  </si>
  <si>
    <t>Multi-family housing</t>
  </si>
  <si>
    <t>Greater Malmoe</t>
  </si>
  <si>
    <t>Tenant owner associations</t>
  </si>
  <si>
    <t>South Sweden</t>
  </si>
  <si>
    <t>Forest &amp; agricultural</t>
  </si>
  <si>
    <t>West Sweden</t>
  </si>
  <si>
    <t>Public</t>
  </si>
  <si>
    <t>North Sweden</t>
  </si>
  <si>
    <t>Commercial</t>
  </si>
  <si>
    <t>East Sweden</t>
  </si>
  <si>
    <t>Sum</t>
  </si>
  <si>
    <t>Outside Sweden</t>
  </si>
  <si>
    <t>Interest rate type</t>
  </si>
  <si>
    <t>Repayments</t>
  </si>
  <si>
    <t>Floating</t>
  </si>
  <si>
    <t>Amortizing</t>
  </si>
  <si>
    <t>Fixed</t>
  </si>
  <si>
    <t>Interest only</t>
  </si>
  <si>
    <t>Average life, years</t>
  </si>
  <si>
    <t>LTV Level</t>
  </si>
  <si>
    <t>10-20%</t>
  </si>
  <si>
    <t>20-30%</t>
  </si>
  <si>
    <t>30-40%</t>
  </si>
  <si>
    <t>40-50%</t>
  </si>
  <si>
    <t>50-60%</t>
  </si>
  <si>
    <t>60-70%</t>
  </si>
  <si>
    <t>70-75%</t>
  </si>
  <si>
    <t>75%-</t>
  </si>
  <si>
    <t>Seasoning</t>
  </si>
  <si>
    <t>0-12 M</t>
  </si>
  <si>
    <t>12-24 M</t>
  </si>
  <si>
    <t>24-36 M</t>
  </si>
  <si>
    <t>36-60 M</t>
  </si>
  <si>
    <t>60 M -</t>
  </si>
  <si>
    <t>Credit quality</t>
  </si>
  <si>
    <t>Past due</t>
  </si>
  <si>
    <t>1-30 d</t>
  </si>
  <si>
    <t>31-60 d</t>
  </si>
  <si>
    <t>&gt;60 d</t>
  </si>
  <si>
    <t>Share of  loan volume, %</t>
  </si>
  <si>
    <t>Impaired loans, %</t>
  </si>
  <si>
    <t>Key ratios</t>
  </si>
  <si>
    <t>OC, nominal</t>
  </si>
  <si>
    <t>LTV, as definied by ASCB</t>
  </si>
  <si>
    <t>FX-risk*</t>
  </si>
  <si>
    <t>Bonds</t>
  </si>
  <si>
    <t xml:space="preserve"> Domestic Benchmark Bond</t>
  </si>
  <si>
    <t>ISIN</t>
  </si>
  <si>
    <t>Amount, MSEK</t>
  </si>
  <si>
    <t>Opening date</t>
  </si>
  <si>
    <t>Maturity</t>
  </si>
  <si>
    <t>Coupon</t>
  </si>
  <si>
    <t>Fixed/ floater</t>
  </si>
  <si>
    <t>SE0001721135</t>
  </si>
  <si>
    <t>SE0001721143</t>
  </si>
  <si>
    <t>SE0003172501</t>
  </si>
  <si>
    <t>SE0003172519</t>
  </si>
  <si>
    <t>SE0003172527</t>
  </si>
  <si>
    <t>SE0003172535</t>
  </si>
  <si>
    <t>SE0005468022</t>
  </si>
  <si>
    <t>SE0005468030</t>
  </si>
  <si>
    <t>Other benchmark</t>
  </si>
  <si>
    <t>Currency</t>
  </si>
  <si>
    <t>Issue date</t>
  </si>
  <si>
    <t>XS0619631624</t>
  </si>
  <si>
    <t>EUR</t>
  </si>
  <si>
    <t>XS0498316255</t>
  </si>
  <si>
    <t>XS0483829320</t>
  </si>
  <si>
    <t>XS0501036411</t>
  </si>
  <si>
    <t>CH0107326982</t>
  </si>
  <si>
    <t>CHF</t>
  </si>
  <si>
    <t>XS0876393553</t>
  </si>
  <si>
    <t>SEK</t>
  </si>
  <si>
    <t>XS0716199236</t>
  </si>
  <si>
    <t>XS0679884188</t>
  </si>
  <si>
    <t>Amount,MSEK</t>
  </si>
  <si>
    <t xml:space="preserve">Other bonds </t>
  </si>
  <si>
    <t>Total of outstanding bonds</t>
  </si>
  <si>
    <t xml:space="preserve"> of which repos</t>
  </si>
  <si>
    <t>Maturity, expressed in SEK</t>
  </si>
  <si>
    <t>2023-2027</t>
  </si>
  <si>
    <t>2028-</t>
  </si>
  <si>
    <t>Total, %</t>
  </si>
  <si>
    <t>Amount, %</t>
  </si>
  <si>
    <t>version 5d</t>
  </si>
  <si>
    <t>Sida 1</t>
  </si>
  <si>
    <t>Sida 2</t>
  </si>
  <si>
    <t>SE0001721127</t>
  </si>
  <si>
    <t>CH0031028050</t>
  </si>
  <si>
    <t>2017-2021</t>
  </si>
  <si>
    <t>2022-2026</t>
  </si>
  <si>
    <t>2027-</t>
  </si>
  <si>
    <t>Domestic benchmark in SEK</t>
  </si>
  <si>
    <t>Issuer and controll</t>
  </si>
  <si>
    <t>Report Date</t>
  </si>
  <si>
    <t>A+</t>
  </si>
  <si>
    <t>CH0027897013</t>
  </si>
  <si>
    <t>CH0109117579</t>
  </si>
  <si>
    <t>CH0110455307</t>
  </si>
  <si>
    <t>CH0136594345</t>
  </si>
  <si>
    <t>Amounts, mn SEK</t>
  </si>
  <si>
    <t xml:space="preserve">Including Market Maker Repos </t>
  </si>
  <si>
    <t>Floater</t>
  </si>
  <si>
    <t>Subsitute assets</t>
  </si>
  <si>
    <t>Average repayments, years</t>
  </si>
  <si>
    <t>Remaining intereset type</t>
  </si>
  <si>
    <t>0-3m</t>
  </si>
  <si>
    <t>3m-1Y</t>
  </si>
  <si>
    <t>1Y-3Y</t>
  </si>
  <si>
    <t>3Y-5Y</t>
  </si>
  <si>
    <t>5Y-</t>
  </si>
  <si>
    <t>60-75%</t>
  </si>
  <si>
    <t>0-5 Y</t>
  </si>
  <si>
    <t>5-10Y</t>
  </si>
  <si>
    <t>10-20Y</t>
  </si>
  <si>
    <t>20-30Y</t>
  </si>
  <si>
    <t>30Y-</t>
  </si>
  <si>
    <t>0-30 d</t>
  </si>
  <si>
    <t>Share of  loan volume</t>
  </si>
  <si>
    <t>LTV, indexed</t>
  </si>
  <si>
    <t>Alternative</t>
  </si>
  <si>
    <t>Temporary interest only</t>
  </si>
  <si>
    <t>2018-2022</t>
  </si>
  <si>
    <t>Maturity*</t>
  </si>
  <si>
    <t>2022-</t>
  </si>
  <si>
    <t>Nominal amount</t>
  </si>
  <si>
    <t>Interest rate</t>
  </si>
  <si>
    <t>2019-2023</t>
  </si>
  <si>
    <t>2024-2028</t>
  </si>
  <si>
    <t>2029-</t>
  </si>
  <si>
    <t>Compliant with CRR art. 129.7</t>
  </si>
  <si>
    <t>Average loan size, SEK</t>
  </si>
  <si>
    <t>61-90 d</t>
  </si>
  <si>
    <t>&gt;90 d</t>
  </si>
  <si>
    <t>Hedging and risk</t>
  </si>
  <si>
    <t>Currency risk, MSEK</t>
  </si>
  <si>
    <t>Pool assets</t>
  </si>
  <si>
    <t>Covered bonds</t>
  </si>
  <si>
    <t>USD</t>
  </si>
  <si>
    <t>Interest rate risk, MSEK</t>
  </si>
  <si>
    <t xml:space="preserve">Capped floating </t>
  </si>
  <si>
    <t>XS1117542412</t>
  </si>
  <si>
    <t>SE0006452900</t>
  </si>
  <si>
    <t>XS1140890796</t>
  </si>
  <si>
    <t>XS0969524908</t>
  </si>
  <si>
    <t>XS1083839503</t>
  </si>
  <si>
    <t xml:space="preserve">2023 - </t>
  </si>
  <si>
    <t>2020-2024</t>
  </si>
  <si>
    <t>2025-2029</t>
  </si>
  <si>
    <t>2030-</t>
  </si>
  <si>
    <t>2023-</t>
  </si>
  <si>
    <t>Domestic benchmarks in SEK</t>
  </si>
  <si>
    <t xml:space="preserve">Other benchmarks </t>
  </si>
  <si>
    <t>SE0006758561</t>
  </si>
  <si>
    <t>XS0533049747</t>
  </si>
  <si>
    <t>XS1248348721</t>
  </si>
  <si>
    <t>XS1204610957</t>
  </si>
  <si>
    <t>Maturity type</t>
  </si>
  <si>
    <t>Scheduled maturity</t>
  </si>
  <si>
    <t>Legal maturity</t>
  </si>
  <si>
    <t>Hard bullet</t>
  </si>
  <si>
    <t>Soft bullet</t>
  </si>
  <si>
    <t>XS1300812077</t>
  </si>
  <si>
    <t xml:space="preserve">2024 - </t>
  </si>
  <si>
    <t>2021-2025</t>
  </si>
  <si>
    <t>2026-2030</t>
  </si>
  <si>
    <t>2031-</t>
  </si>
  <si>
    <t>XS1355483162</t>
  </si>
  <si>
    <t>SE0008586655</t>
  </si>
  <si>
    <t xml:space="preserve">2025 - </t>
  </si>
  <si>
    <t>2027-2031</t>
  </si>
  <si>
    <t>2032-</t>
  </si>
  <si>
    <t>XS1550143421</t>
  </si>
  <si>
    <t>SE0009383664</t>
  </si>
  <si>
    <t>XS1586702679</t>
  </si>
  <si>
    <t>A1</t>
  </si>
  <si>
    <t>GBP</t>
  </si>
  <si>
    <t xml:space="preserve">2026 - </t>
  </si>
  <si>
    <t>2028-2032</t>
  </si>
  <si>
    <t>2033-</t>
  </si>
  <si>
    <t>XS1759602953</t>
  </si>
  <si>
    <t>XS1808480377</t>
  </si>
  <si>
    <t>XS1808480534</t>
  </si>
  <si>
    <t>SE0011167428</t>
  </si>
  <si>
    <t xml:space="preserve">2027 - </t>
  </si>
  <si>
    <t>2029-2033</t>
  </si>
  <si>
    <t>2034-</t>
  </si>
  <si>
    <t>SE0012481349</t>
  </si>
  <si>
    <t>SE0013381571</t>
  </si>
  <si>
    <t xml:space="preserve">2028 - </t>
  </si>
  <si>
    <t>SE0013486156</t>
  </si>
  <si>
    <t>2030-2034</t>
  </si>
  <si>
    <t>2035-</t>
  </si>
  <si>
    <t>XS1900804045</t>
  </si>
  <si>
    <t xml:space="preserve">2029 - </t>
  </si>
  <si>
    <t>2031-2035</t>
  </si>
  <si>
    <t>2036-</t>
  </si>
  <si>
    <t>SE0015243415</t>
  </si>
  <si>
    <t>SE0015243423</t>
  </si>
  <si>
    <t>XS1943443769</t>
  </si>
  <si>
    <t>XS2353010593</t>
  </si>
  <si>
    <t xml:space="preserve">2030 - </t>
  </si>
  <si>
    <t>2032-2036</t>
  </si>
  <si>
    <t>2037-</t>
  </si>
  <si>
    <t>XS2478272938</t>
  </si>
  <si>
    <t>Compliant with CBD art 14 and the Swedish Financial Authority’s regulation and guidelines on covered bonds (FFFS 2013:1), together with HTT</t>
  </si>
  <si>
    <t>Substitute assets</t>
  </si>
  <si>
    <t>&lt; 20%</t>
  </si>
  <si>
    <t>75- 80%</t>
  </si>
  <si>
    <t xml:space="preserve">&gt;80% </t>
  </si>
  <si>
    <t>Amount, M</t>
  </si>
  <si>
    <t>Extended maturity</t>
  </si>
  <si>
    <t>Soft bullet [1]</t>
  </si>
  <si>
    <t xml:space="preserve"> - </t>
  </si>
  <si>
    <t>XS2007244614</t>
  </si>
  <si>
    <t>XS2138591453</t>
  </si>
  <si>
    <t>Float</t>
  </si>
  <si>
    <t>XS1537559574</t>
  </si>
  <si>
    <t>XS2467649054</t>
  </si>
  <si>
    <t>XS1028253901</t>
  </si>
  <si>
    <t>XS0696594380</t>
  </si>
  <si>
    <t>XS1579409290</t>
  </si>
  <si>
    <t>XS1104585333</t>
  </si>
  <si>
    <t>XS1758629783</t>
  </si>
  <si>
    <t>XS1244085715</t>
  </si>
  <si>
    <t>XS1696419354</t>
  </si>
  <si>
    <t>XS1538664902</t>
  </si>
  <si>
    <t>XS2351322818</t>
  </si>
  <si>
    <t>XS2232086491</t>
  </si>
  <si>
    <t>XS1608398563</t>
  </si>
  <si>
    <t>XS2363987814</t>
  </si>
  <si>
    <t>XS2063426253</t>
  </si>
  <si>
    <t>XS1384914716</t>
  </si>
  <si>
    <t>XS1293570021</t>
  </si>
  <si>
    <t>XS2485806314</t>
  </si>
  <si>
    <t>XS2468129346</t>
  </si>
  <si>
    <t>XS2077738081</t>
  </si>
  <si>
    <t>XS1846731773</t>
  </si>
  <si>
    <t>XS1580340187</t>
  </si>
  <si>
    <t>XS1807436008</t>
  </si>
  <si>
    <t>XS1895579909</t>
  </si>
  <si>
    <t>XS1815437527</t>
  </si>
  <si>
    <t>XS1791586040</t>
  </si>
  <si>
    <t>XS1251915416</t>
  </si>
  <si>
    <t>XS1238248816</t>
  </si>
  <si>
    <t>XS1895680376</t>
  </si>
  <si>
    <t>XS1892584969</t>
  </si>
  <si>
    <t>XS1703059730</t>
  </si>
  <si>
    <t>Glossary</t>
  </si>
  <si>
    <t>The Pool</t>
  </si>
  <si>
    <t>Terms</t>
  </si>
  <si>
    <t>Explanation</t>
  </si>
  <si>
    <t>The table shows the loan volume specified by type of collateral.</t>
  </si>
  <si>
    <t>Floating refers to loans for which the interest rate is contractually fixed for a period of three months or shorter. Other loans are considered as fixed.</t>
  </si>
  <si>
    <t>Repayment type</t>
  </si>
  <si>
    <r>
      <t xml:space="preserve">If the borrower is amortizing on one loan in the pool, all loans in the pool related to that borrower and secured by the same collateral are categorized as amortizing. All other loans are categorized as </t>
    </r>
    <r>
      <rPr>
        <i/>
        <sz val="12"/>
        <color rgb="FF000000"/>
        <rFont val="Times New Roman"/>
        <family val="1"/>
      </rPr>
      <t>Interest only</t>
    </r>
    <r>
      <rPr>
        <sz val="12"/>
        <color rgb="FF000000"/>
        <rFont val="Times New Roman"/>
        <family val="1"/>
      </rPr>
      <t xml:space="preserve">. </t>
    </r>
  </si>
  <si>
    <t>Liquidity buffer</t>
  </si>
  <si>
    <t>Assets eligible for liqudity buffer covers the maximum cumulative net liquidity outflow over the next 180 days.</t>
  </si>
  <si>
    <t>LTV, %</t>
  </si>
  <si>
    <t xml:space="preserve">Loans are distributed to LTV-buckets in the way that is described on our web site: </t>
  </si>
  <si>
    <t>LTV per total property loan (ascb.se)</t>
  </si>
  <si>
    <t>LTV-limits</t>
  </si>
  <si>
    <t>Residential 80%, Commercial 60% or up to 70% in line with CRR art. 129.1 f (max 10% of cover pool except commercial properties used primarily for agricultural or forestry purposes.)</t>
  </si>
  <si>
    <t>Maturity buckets</t>
  </si>
  <si>
    <t xml:space="preserve">Maturity for loans is the time remaining to the next reset of interest rate. </t>
  </si>
  <si>
    <t>Average life</t>
  </si>
  <si>
    <t xml:space="preserve">Average life according to actual outcome of amortizations and repayments on the outstanding loans during the last ten years. </t>
  </si>
  <si>
    <t>The length of time since a loan was created. In the template the issuer has two options when it comes to how this information should be presented. The issuer can chose between per property or per loan. If the seasoning is per property it means that it is the date when the collateral was provided to the bank that is accounted for. If it is per loan it is the origination date of the loan that is accounted for. (The alternative that has been chosen will be recognized beside the table.)</t>
  </si>
  <si>
    <t>Non-performing loans</t>
  </si>
  <si>
    <t>A loan where interest, repayments or overdrafts have been due for payment for more than 60 days</t>
  </si>
  <si>
    <r>
      <t>A loan where payments will probably not be met according to the conditions of t</t>
    </r>
    <r>
      <rPr>
        <sz val="12"/>
        <rFont val="Times New Roman"/>
        <family val="1"/>
      </rPr>
      <t>he contract in line with definition of CRR art. 178</t>
    </r>
  </si>
  <si>
    <t>OC</t>
  </si>
  <si>
    <r>
      <t>The amount by which the cover pool exceeds the nominal outstanding amount of the bon</t>
    </r>
    <r>
      <rPr>
        <sz val="11"/>
        <rFont val="Times New Roman"/>
        <family val="1"/>
      </rPr>
      <t>ds, including expected costs for winding-down the programme.</t>
    </r>
  </si>
  <si>
    <t>Supervisory body</t>
  </si>
  <si>
    <t>Swedish Financial Supervisory Authority (Finansinspektionen) "SFSA"</t>
  </si>
  <si>
    <r>
      <t>The</t>
    </r>
    <r>
      <rPr>
        <i/>
        <sz val="12"/>
        <color rgb="FF000000"/>
        <rFont val="Times New Roman"/>
        <family val="1"/>
      </rPr>
      <t xml:space="preserve"> </t>
    </r>
    <r>
      <rPr>
        <b/>
        <sz val="14"/>
        <color rgb="FF000000"/>
        <rFont val="Times New Roman"/>
        <family val="1"/>
      </rPr>
      <t>Bonds</t>
    </r>
  </si>
  <si>
    <t xml:space="preserve">The nominal outstanding amount of bonds that are in the register for covered bonds. </t>
  </si>
  <si>
    <t xml:space="preserve">Extended maturity </t>
  </si>
  <si>
    <t>The date when the principal amount becomes due</t>
  </si>
  <si>
    <t xml:space="preserve">For hard bullets it is the same as for Legal maturity. For soft bullets it is the maturity if no extension options are used. </t>
  </si>
  <si>
    <t>Floating refers to bonds for which the interest rate is contractually fixed for a period of less than one year. Other bonds are considered as fixed.</t>
  </si>
  <si>
    <t>Soft or hard bullets</t>
  </si>
  <si>
    <t xml:space="preserve">The nominal outstanding amount of bonds is distributed in maturity buckets based on Scheduled maturity.  </t>
  </si>
  <si>
    <t>Other bonds</t>
  </si>
  <si>
    <t>Eligible for liqudity buffer, MSEK</t>
  </si>
  <si>
    <t>Volume, MSEK</t>
  </si>
  <si>
    <t>Domestic benchmarks</t>
  </si>
  <si>
    <t>SE0019072042</t>
  </si>
  <si>
    <t xml:space="preserve">2031 - </t>
  </si>
  <si>
    <t>2033-2037</t>
  </si>
  <si>
    <t>2038-</t>
  </si>
  <si>
    <t>Soft bullet [2]</t>
  </si>
  <si>
    <t>XS2617508481</t>
  </si>
  <si>
    <t xml:space="preserve"> </t>
  </si>
  <si>
    <t>XS1943443769 [S]</t>
  </si>
  <si>
    <t>SE0021021631</t>
  </si>
  <si>
    <t xml:space="preserve">2032 - </t>
  </si>
  <si>
    <t>2034-2038</t>
  </si>
  <si>
    <t>2039-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</si>
</sst>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 #,##0\ &quot;kr&quot;_-;\-* #,##0\ &quot;kr&quot;_-;_-* &quot;-&quot;\ &quot;kr&quot;_-;_-@_-"/>
    <numFmt numFmtId="44" formatCode="_-* #,##0.00\ &quot;kr&quot;_-;\-* #,##0.00\ &quot;kr&quot;_-;_-* &quot;-&quot;??\ &quot;kr&quot;_-;_-@_-"/>
    <numFmt numFmtId="164" formatCode="_-* #,##0\ _k_r_-;\-* #,##0\ _k_r_-;_-* &quot;-&quot;\ _k_r_-;_-@_-"/>
    <numFmt numFmtId="165" formatCode="_-* #,##0.00\ _k_r_-;\-* #,##0.00\ _k_r_-;_-* &quot;-&quot;??\ _k_r_-;_-@_-"/>
    <numFmt numFmtId="166" formatCode="dd\/mm\/yyyy"/>
    <numFmt numFmtId="167" formatCode="#,##0.0"/>
    <numFmt numFmtId="168" formatCode="0.0%"/>
    <numFmt numFmtId="169" formatCode="_-* #,##0\ _€_-;\-* #,##0\ _€_-;_-* &quot;-&quot;\ _€_-;_-@_-"/>
    <numFmt numFmtId="170" formatCode="_-* #,##0.00\ _€_-;\-* #,##0.00\ _€_-;_-* &quot;-&quot;??\ _€_-;_-@_-"/>
    <numFmt numFmtId="171" formatCode="_-* #,##0\ &quot;€&quot;_-;\-* #,##0\ &quot;€&quot;_-;_-* &quot;-&quot;\ &quot;€&quot;_-;_-@_-"/>
    <numFmt numFmtId="172" formatCode="_-* #,##0.00\ &quot;€&quot;_-;\-* #,##0.00\ &quot;€&quot;_-;_-* &quot;-&quot;??\ &quot;€&quot;_-;_-@_-"/>
    <numFmt numFmtId="173" formatCode="General_)"/>
    <numFmt numFmtId="174" formatCode="_(* #,##0.00_);_(* \(#,##0.00\);_(* &quot;-&quot;??_);_(@_)"/>
    <numFmt numFmtId="175" formatCode="_(&quot;$&quot;* #,##0.00_);_(&quot;$&quot;* \(#,##0.00\);_(&quot;$&quot;* &quot;-&quot;??_);_(@_)"/>
    <numFmt numFmtId="176" formatCode="#,##0.0\x_);&quot;NA&quot;"/>
    <numFmt numFmtId="177" formatCode="_(* #,##0_);_(* \(#,##0\);_(* &quot;-&quot;_);_(@_)"/>
    <numFmt numFmtId="178" formatCode="_(&quot;kr&quot;* #,##0_);_(&quot;kr&quot;* \(#,##0\);_(&quot;kr&quot;* &quot;-&quot;_);_(@_)"/>
    <numFmt numFmtId="179" formatCode="_(&quot;kr&quot;* #,##0.00_);_(&quot;kr&quot;* \(#,##0.00\);_(&quot;kr&quot;* &quot;-&quot;??_);_(@_)"/>
  </numFmts>
  <fonts count="64">
    <font>
      <sz val="11"/>
      <color theme="1"/>
      <name val="Calibri"/>
      <family val="2"/>
      <scheme val="minor"/>
    </font>
    <font>
      <sz val="10"/>
      <color theme="1"/>
      <name val="Times New Roman"/>
      <family val="2"/>
    </font>
    <font>
      <sz val="10"/>
      <color theme="1"/>
      <name val="Times New Roman"/>
      <family val="2"/>
    </font>
    <font>
      <sz val="10"/>
      <color theme="1"/>
      <name val="Times New Roman"/>
      <family val="2"/>
    </font>
    <font>
      <sz val="11"/>
      <color theme="1"/>
      <name val="Calibri"/>
      <family val="2"/>
      <scheme val="minor"/>
    </font>
    <font>
      <sz val="11"/>
      <name val="Calibri"/>
      <family val="2"/>
      <scheme val="minor"/>
    </font>
    <font>
      <b/>
      <sz val="11"/>
      <name val="Calibri"/>
      <family val="2"/>
      <scheme val="minor"/>
    </font>
    <font>
      <i/>
      <sz val="8"/>
      <name val="Calibri"/>
      <family val="2"/>
      <scheme val="minor"/>
    </font>
    <font>
      <b/>
      <sz val="14"/>
      <name val="Calibri"/>
      <family val="2"/>
      <scheme val="minor"/>
    </font>
    <font>
      <sz val="11"/>
      <color rgb="FFFFFFFF"/>
      <name val="Calibri"/>
      <family val="2"/>
      <scheme val="minor"/>
    </font>
    <font>
      <sz val="11"/>
      <color rgb="FF3660A8"/>
      <name val="Calibri"/>
      <family val="2"/>
      <scheme val="minor"/>
    </font>
    <font>
      <sz val="10"/>
      <color indexed="21"/>
      <name val="Frutiger 45 Light"/>
      <family val="2"/>
    </font>
    <font>
      <sz val="10"/>
      <name val="CG Times"/>
    </font>
    <font>
      <sz val="12"/>
      <name val="CG Times"/>
    </font>
    <font>
      <sz val="14"/>
      <name val="CG Times"/>
    </font>
    <font>
      <sz val="10"/>
      <name val="Arial"/>
      <family val="2"/>
    </font>
    <font>
      <sz val="10"/>
      <name val="Times New Roman"/>
      <family val="1"/>
    </font>
    <font>
      <sz val="8"/>
      <name val="Times New Roman"/>
      <family val="1"/>
    </font>
    <font>
      <u/>
      <sz val="8"/>
      <color indexed="12"/>
      <name val="Arial"/>
      <family val="2"/>
    </font>
    <font>
      <sz val="8"/>
      <name val="Arial"/>
      <family val="2"/>
    </font>
    <font>
      <sz val="22"/>
      <name val="UBSHeadline"/>
      <family val="1"/>
    </font>
    <font>
      <b/>
      <sz val="8"/>
      <name val="Arial"/>
      <family val="2"/>
    </font>
    <font>
      <b/>
      <sz val="9"/>
      <name val="Arial"/>
      <family val="2"/>
    </font>
    <font>
      <sz val="10"/>
      <name val="Frutiger 45 Light"/>
      <family val="2"/>
    </font>
    <font>
      <sz val="10"/>
      <color indexed="8"/>
      <name val="Arial"/>
      <family val="2"/>
    </font>
    <font>
      <sz val="10"/>
      <name val="Univers"/>
      <family val="2"/>
    </font>
    <font>
      <sz val="12"/>
      <name val="Univers"/>
      <family val="2"/>
    </font>
    <font>
      <sz val="14"/>
      <name val="Univers"/>
      <family val="2"/>
    </font>
    <font>
      <sz val="10"/>
      <name val="Frutiger 45 Light"/>
    </font>
    <font>
      <sz val="12"/>
      <name val="Times New Roman"/>
      <family val="1"/>
    </font>
    <font>
      <b/>
      <sz val="14"/>
      <color theme="1"/>
      <name val="Calibri"/>
      <family val="2"/>
      <scheme val="minor"/>
    </font>
    <font>
      <sz val="11"/>
      <color theme="3" tint="0.39997558519241921"/>
      <name val="Calibri"/>
      <family val="2"/>
      <scheme val="minor"/>
    </font>
    <font>
      <b/>
      <sz val="11"/>
      <color theme="1"/>
      <name val="Calibri"/>
      <family val="2"/>
      <scheme val="minor"/>
    </font>
    <font>
      <sz val="11"/>
      <color theme="0"/>
      <name val="Calibri"/>
      <family val="2"/>
      <scheme val="minor"/>
    </font>
    <font>
      <sz val="11"/>
      <color theme="5" tint="-0.249977111117893"/>
      <name val="Calibri"/>
      <family val="2"/>
      <scheme val="minor"/>
    </font>
    <font>
      <u/>
      <sz val="10"/>
      <color indexed="12"/>
      <name val="Arial"/>
      <family val="2"/>
    </font>
    <font>
      <sz val="10"/>
      <color indexed="10"/>
      <name val="Arial"/>
      <family val="2"/>
    </font>
    <font>
      <b/>
      <sz val="10"/>
      <name val="Arial"/>
      <family val="2"/>
    </font>
    <font>
      <sz val="10"/>
      <color rgb="FF006100"/>
      <name val="Times New Roman"/>
      <family val="2"/>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20"/>
      <name val="Arial"/>
      <family val="2"/>
    </font>
    <font>
      <b/>
      <sz val="12"/>
      <name val="Arial"/>
      <family val="2"/>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1"/>
      <color indexed="8"/>
      <name val="Calibri"/>
      <family val="2"/>
    </font>
    <font>
      <sz val="11"/>
      <color rgb="FFFF0000"/>
      <name val="Calibri"/>
      <family val="2"/>
      <scheme val="minor"/>
    </font>
    <font>
      <u/>
      <sz val="11"/>
      <color theme="10"/>
      <name val="Calibri"/>
      <family val="2"/>
      <scheme val="minor"/>
    </font>
    <font>
      <b/>
      <sz val="14"/>
      <color rgb="FF000000"/>
      <name val="Times New Roman"/>
      <family val="1"/>
    </font>
    <font>
      <sz val="11"/>
      <name val="Times New Roman"/>
      <family val="1"/>
    </font>
    <font>
      <b/>
      <sz val="11"/>
      <color rgb="FF000000"/>
      <name val="Times New Roman"/>
      <family val="1"/>
    </font>
    <font>
      <i/>
      <sz val="12"/>
      <color rgb="FF000000"/>
      <name val="Times New Roman"/>
      <family val="1"/>
    </font>
    <font>
      <sz val="12"/>
      <color theme="1"/>
      <name val="Times New Roman"/>
      <family val="1"/>
    </font>
    <font>
      <sz val="12"/>
      <color rgb="FF000000"/>
      <name val="Times New Roman"/>
      <family val="1"/>
    </font>
    <font>
      <i/>
      <sz val="11"/>
      <color theme="1"/>
      <name val="Times New Roman"/>
      <family val="1"/>
    </font>
    <font>
      <i/>
      <sz val="12"/>
      <color theme="1"/>
      <name val="Times New Roman"/>
      <family val="1"/>
    </font>
    <font>
      <sz val="11"/>
      <color theme="1"/>
      <name val="Times New Roman"/>
      <family val="1"/>
    </font>
    <font>
      <i/>
      <sz val="12"/>
      <name val="Times New Roman"/>
      <family val="1"/>
    </font>
  </fonts>
  <fills count="43">
    <fill>
      <patternFill patternType="none"/>
    </fill>
    <fill>
      <patternFill patternType="gray125"/>
    </fill>
    <fill>
      <patternFill patternType="solid">
        <fgColor rgb="FFDDDDDD"/>
        <bgColor indexed="64"/>
      </patternFill>
    </fill>
    <fill>
      <patternFill patternType="solid">
        <fgColor rgb="FFFFFFFF"/>
        <bgColor indexed="64"/>
      </patternFill>
    </fill>
    <fill>
      <patternFill patternType="solid">
        <fgColor theme="0"/>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s>
  <borders count="67">
    <border>
      <left/>
      <right/>
      <top/>
      <bottom/>
      <diagonal/>
    </border>
    <border>
      <left style="thin">
        <color rgb="FFDDDDDD"/>
      </left>
      <right/>
      <top style="thin">
        <color rgb="FFDDDDDD"/>
      </top>
      <bottom/>
      <diagonal/>
    </border>
    <border>
      <left/>
      <right/>
      <top style="thin">
        <color rgb="FFDDDDDD"/>
      </top>
      <bottom/>
      <diagonal/>
    </border>
    <border>
      <left/>
      <right style="thin">
        <color rgb="FFDDDDDD"/>
      </right>
      <top style="thin">
        <color rgb="FFDDDDDD"/>
      </top>
      <bottom/>
      <diagonal/>
    </border>
    <border>
      <left style="thin">
        <color rgb="FFDDDDDD"/>
      </left>
      <right style="thin">
        <color rgb="FFDDDDDD"/>
      </right>
      <top style="thin">
        <color rgb="FFDDDDDD"/>
      </top>
      <bottom style="thin">
        <color rgb="FFDDDDDD"/>
      </bottom>
      <diagonal/>
    </border>
    <border>
      <left style="thin">
        <color rgb="FFDDDDDD"/>
      </left>
      <right/>
      <top/>
      <bottom/>
      <diagonal/>
    </border>
    <border>
      <left/>
      <right style="thin">
        <color rgb="FFDDDDDD"/>
      </right>
      <top/>
      <bottom/>
      <diagonal/>
    </border>
    <border>
      <left style="thin">
        <color rgb="FFDDDDDD"/>
      </left>
      <right/>
      <top/>
      <bottom style="thin">
        <color rgb="FFDDDDDD"/>
      </bottom>
      <diagonal/>
    </border>
    <border>
      <left/>
      <right/>
      <top/>
      <bottom style="thin">
        <color rgb="FFDDDDDD"/>
      </bottom>
      <diagonal/>
    </border>
    <border>
      <left/>
      <right style="thin">
        <color rgb="FFDDDDDD"/>
      </right>
      <top/>
      <bottom style="thin">
        <color rgb="FFDDDDDD"/>
      </bottom>
      <diagonal/>
    </border>
    <border>
      <left style="thin">
        <color rgb="FFDDDDDD"/>
      </left>
      <right style="thin">
        <color rgb="FFDDDDDD"/>
      </right>
      <top style="thin">
        <color rgb="FFDDDDDD"/>
      </top>
      <bottom/>
      <diagonal/>
    </border>
    <border>
      <left style="thin">
        <color rgb="FFDDDDDD"/>
      </left>
      <right/>
      <top style="thin">
        <color rgb="FFDDDDDD"/>
      </top>
      <bottom style="thin">
        <color rgb="FFDDDDDD"/>
      </bottom>
      <diagonal/>
    </border>
    <border>
      <left/>
      <right/>
      <top style="thin">
        <color rgb="FFDDDDDD"/>
      </top>
      <bottom style="thin">
        <color rgb="FFDDDDDD"/>
      </bottom>
      <diagonal/>
    </border>
    <border>
      <left/>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rgb="FFDDDDDD"/>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
      <left/>
      <right/>
      <top style="thin">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rgb="FFDDDDDD"/>
      </left>
      <right/>
      <top style="thin">
        <color rgb="FFDDDDDD"/>
      </top>
      <bottom style="thin">
        <color indexed="64"/>
      </bottom>
      <diagonal/>
    </border>
    <border>
      <left/>
      <right style="thin">
        <color theme="0" tint="-0.24994659260841701"/>
      </right>
      <top style="thin">
        <color theme="0" tint="-0.24994659260841701"/>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top/>
      <bottom style="thin">
        <color theme="0" tint="-0.249946592608417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DDDDDD"/>
      </left>
      <right style="thin">
        <color rgb="FFDDDDDD"/>
      </right>
      <top style="thin">
        <color rgb="FFDDDDDD"/>
      </top>
      <bottom style="thin">
        <color indexed="64"/>
      </bottom>
      <diagonal/>
    </border>
    <border>
      <left style="thin">
        <color rgb="FFDDDDDD"/>
      </left>
      <right style="thin">
        <color rgb="FFDDDDDD"/>
      </right>
      <top style="thin">
        <color indexed="64"/>
      </top>
      <bottom style="thin">
        <color rgb="FFDDDDDD"/>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DDDDDD"/>
      </left>
      <right style="thin">
        <color indexed="64"/>
      </right>
      <top style="thin">
        <color rgb="FFDDDDDD"/>
      </top>
      <bottom style="thin">
        <color rgb="FFDDDDDD"/>
      </bottom>
      <diagonal/>
    </border>
    <border>
      <left style="thin">
        <color rgb="FFDDDDDD"/>
      </left>
      <right style="thin">
        <color rgb="FFDDDDDD"/>
      </right>
      <top/>
      <bottom style="thin">
        <color rgb="FFDDDDDD"/>
      </bottom>
      <diagonal/>
    </border>
  </borders>
  <cellStyleXfs count="127">
    <xf numFmtId="0" fontId="0" fillId="0" borderId="0"/>
    <xf numFmtId="9" fontId="4" fillId="0" borderId="0" applyFont="0" applyFill="0" applyBorder="0" applyAlignment="0" applyProtection="0"/>
    <xf numFmtId="3" fontId="6" fillId="0" borderId="4"/>
    <xf numFmtId="0" fontId="11"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165" fontId="15" fillId="0" borderId="0" applyFont="0" applyFill="0" applyBorder="0" applyAlignment="0" applyProtection="0"/>
    <xf numFmtId="14" fontId="16" fillId="0" borderId="0"/>
    <xf numFmtId="0" fontId="17" fillId="0" borderId="0" applyFill="0" applyBorder="0" applyProtection="0">
      <alignment horizontal="left"/>
    </xf>
    <xf numFmtId="0" fontId="18" fillId="0" borderId="0" applyNumberFormat="0" applyFill="0" applyBorder="0" applyAlignment="0" applyProtection="0">
      <alignment vertical="top"/>
      <protection locked="0"/>
    </xf>
    <xf numFmtId="169" fontId="15" fillId="0" borderId="0" applyFont="0" applyFill="0" applyBorder="0" applyAlignment="0" applyProtection="0"/>
    <xf numFmtId="170" fontId="15" fillId="0" borderId="0" applyFont="0" applyFill="0" applyBorder="0" applyAlignment="0" applyProtection="0"/>
    <xf numFmtId="171" fontId="15" fillId="0" borderId="0" applyFont="0" applyFill="0" applyBorder="0" applyAlignment="0" applyProtection="0"/>
    <xf numFmtId="172" fontId="15" fillId="0" borderId="0" applyFont="0" applyFill="0" applyBorder="0" applyAlignment="0" applyProtection="0"/>
    <xf numFmtId="0" fontId="16" fillId="0" borderId="0">
      <alignment horizontal="left" wrapText="1"/>
    </xf>
    <xf numFmtId="0" fontId="4" fillId="0" borderId="0"/>
    <xf numFmtId="0" fontId="15" fillId="0" borderId="0">
      <alignment horizontal="left" wrapText="1"/>
    </xf>
    <xf numFmtId="0" fontId="19" fillId="0" borderId="0">
      <alignment horizontal="left" wrapText="1"/>
    </xf>
    <xf numFmtId="0" fontId="15" fillId="0" borderId="0"/>
    <xf numFmtId="0" fontId="3" fillId="0" borderId="0"/>
    <xf numFmtId="173" fontId="20" fillId="0" borderId="13">
      <alignment vertical="center"/>
    </xf>
    <xf numFmtId="9" fontId="4" fillId="0" borderId="0" applyFont="0" applyFill="0" applyBorder="0" applyAlignment="0" applyProtection="0"/>
    <xf numFmtId="9" fontId="15" fillId="0" borderId="0" applyFont="0" applyFill="0" applyBorder="0" applyAlignment="0" applyProtection="0"/>
    <xf numFmtId="0" fontId="15" fillId="0" borderId="0">
      <alignment horizontal="left" wrapText="1"/>
    </xf>
    <xf numFmtId="0" fontId="21" fillId="0" borderId="0" applyBorder="0" applyProtection="0">
      <alignment horizontal="left"/>
    </xf>
    <xf numFmtId="0" fontId="22" fillId="0" borderId="0" applyFill="0" applyBorder="0" applyProtection="0">
      <alignment horizontal="left"/>
    </xf>
    <xf numFmtId="0" fontId="19" fillId="0" borderId="14" applyFill="0" applyBorder="0" applyProtection="0">
      <alignment horizontal="left" vertical="top"/>
    </xf>
    <xf numFmtId="49" fontId="23" fillId="0" borderId="13">
      <alignment vertical="center"/>
    </xf>
    <xf numFmtId="164" fontId="15" fillId="0" borderId="0" applyFont="0" applyFill="0" applyBorder="0" applyAlignment="0" applyProtection="0"/>
    <xf numFmtId="174" fontId="24" fillId="0" borderId="0" applyFon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42" fontId="15" fillId="0" borderId="0" applyFont="0" applyFill="0" applyBorder="0" applyAlignment="0" applyProtection="0"/>
    <xf numFmtId="175" fontId="24" fillId="0" borderId="0" applyFont="0" applyFill="0" applyBorder="0" applyAlignment="0" applyProtection="0"/>
    <xf numFmtId="176" fontId="28" fillId="0" borderId="0" applyFont="0" applyFill="0" applyBorder="0" applyAlignment="0" applyProtection="0"/>
    <xf numFmtId="165" fontId="29" fillId="0" borderId="0" applyFont="0" applyFill="0" applyBorder="0" applyAlignment="0" applyProtection="0"/>
    <xf numFmtId="164" fontId="29" fillId="0" borderId="0" applyFont="0" applyFill="0" applyBorder="0" applyAlignment="0" applyProtection="0"/>
    <xf numFmtId="0" fontId="29" fillId="0" borderId="0"/>
    <xf numFmtId="44" fontId="29" fillId="0" borderId="0" applyFont="0" applyFill="0" applyBorder="0" applyAlignment="0" applyProtection="0"/>
    <xf numFmtId="42" fontId="29" fillId="0" borderId="0" applyFont="0" applyFill="0" applyBorder="0" applyAlignment="0" applyProtection="0"/>
    <xf numFmtId="0" fontId="35" fillId="0" borderId="0" applyNumberFormat="0" applyFill="0" applyBorder="0" applyAlignment="0" applyProtection="0">
      <alignment vertical="top"/>
      <protection locked="0"/>
    </xf>
    <xf numFmtId="3" fontId="36" fillId="9" borderId="33" applyFont="0" applyFill="0" applyProtection="0">
      <alignment horizontal="right"/>
    </xf>
    <xf numFmtId="174" fontId="15" fillId="0" borderId="0" applyFont="0" applyFill="0" applyBorder="0" applyAlignment="0" applyProtection="0"/>
    <xf numFmtId="174" fontId="15" fillId="0" borderId="0" applyFont="0" applyFill="0" applyBorder="0" applyAlignment="0" applyProtection="0"/>
    <xf numFmtId="0" fontId="15" fillId="0" borderId="0">
      <alignment horizontal="left" wrapText="1"/>
    </xf>
    <xf numFmtId="0" fontId="15" fillId="10" borderId="33" applyNumberFormat="0" applyFont="0" applyBorder="0" applyAlignment="0" applyProtection="0">
      <alignment horizontal="center"/>
    </xf>
    <xf numFmtId="0" fontId="37" fillId="9" borderId="30" applyFont="0" applyBorder="0">
      <alignment horizontal="center" wrapText="1"/>
    </xf>
    <xf numFmtId="3" fontId="15" fillId="11" borderId="33" applyFont="0">
      <alignment horizontal="right"/>
      <protection locked="0"/>
    </xf>
    <xf numFmtId="0" fontId="4" fillId="0" borderId="0"/>
    <xf numFmtId="0" fontId="16" fillId="0" borderId="0"/>
    <xf numFmtId="0" fontId="16" fillId="0" borderId="0">
      <alignment horizontal="left" wrapText="1"/>
    </xf>
    <xf numFmtId="0" fontId="2" fillId="0" borderId="0"/>
    <xf numFmtId="0" fontId="4" fillId="0" borderId="0"/>
    <xf numFmtId="0" fontId="2" fillId="8" borderId="36" applyNumberFormat="0" applyFont="0" applyAlignment="0" applyProtection="0"/>
    <xf numFmtId="3" fontId="15" fillId="9" borderId="33" applyFont="0">
      <alignment horizontal="right"/>
    </xf>
    <xf numFmtId="0" fontId="15" fillId="0" borderId="0">
      <alignment vertical="center"/>
    </xf>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33" fillId="21" borderId="0" applyNumberFormat="0" applyBorder="0" applyAlignment="0" applyProtection="0"/>
    <xf numFmtId="0" fontId="33" fillId="25"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9" fillId="13" borderId="0" applyNumberFormat="0" applyBorder="0" applyAlignment="0" applyProtection="0"/>
    <xf numFmtId="0" fontId="40" fillId="16" borderId="52" applyNumberFormat="0" applyAlignment="0" applyProtection="0"/>
    <xf numFmtId="0" fontId="41" fillId="17" borderId="55" applyNumberFormat="0" applyAlignment="0" applyProtection="0"/>
    <xf numFmtId="177"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0" fontId="37" fillId="0" borderId="0" applyNumberFormat="0" applyFill="0" applyBorder="0" applyAlignment="0" applyProtection="0"/>
    <xf numFmtId="0" fontId="15" fillId="0" borderId="21" applyNumberFormat="0" applyFont="0" applyFill="0" applyAlignment="0" applyProtection="0"/>
    <xf numFmtId="0" fontId="15" fillId="0" borderId="16" applyNumberFormat="0" applyFont="0" applyFill="0" applyAlignment="0" applyProtection="0"/>
    <xf numFmtId="178"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0" fontId="42" fillId="0" borderId="0" applyNumberFormat="0" applyFill="0" applyBorder="0" applyAlignment="0" applyProtection="0"/>
    <xf numFmtId="0" fontId="43" fillId="12" borderId="0" applyNumberFormat="0" applyBorder="0" applyAlignment="0" applyProtection="0"/>
    <xf numFmtId="0" fontId="38" fillId="12" borderId="0" applyNumberFormat="0" applyBorder="0" applyAlignment="0" applyProtection="0"/>
    <xf numFmtId="0" fontId="44" fillId="9" borderId="14" applyNumberFormat="0" applyFill="0" applyBorder="0" applyAlignment="0" applyProtection="0">
      <alignment horizontal="left"/>
    </xf>
    <xf numFmtId="0" fontId="45" fillId="0" borderId="0" applyNumberFormat="0" applyFill="0" applyBorder="0" applyAlignment="0" applyProtection="0"/>
    <xf numFmtId="0" fontId="46" fillId="0" borderId="51" applyNumberFormat="0" applyFill="0" applyAlignment="0" applyProtection="0"/>
    <xf numFmtId="0" fontId="46" fillId="0" borderId="0" applyNumberFormat="0" applyFill="0" applyBorder="0" applyAlignment="0" applyProtection="0"/>
    <xf numFmtId="0" fontId="47" fillId="15" borderId="52" applyNumberFormat="0" applyAlignment="0" applyProtection="0"/>
    <xf numFmtId="0" fontId="48" fillId="0" borderId="54" applyNumberFormat="0" applyFill="0" applyAlignment="0" applyProtection="0"/>
    <xf numFmtId="0" fontId="49" fillId="14" borderId="0" applyNumberFormat="0" applyBorder="0" applyAlignment="0" applyProtection="0"/>
    <xf numFmtId="0" fontId="15" fillId="0" borderId="0"/>
    <xf numFmtId="0" fontId="4" fillId="0" borderId="0"/>
    <xf numFmtId="0" fontId="4" fillId="0" borderId="0"/>
    <xf numFmtId="3" fontId="15" fillId="42" borderId="33" applyFont="0">
      <alignment horizontal="right" vertical="center"/>
      <protection locked="0"/>
    </xf>
    <xf numFmtId="0" fontId="50" fillId="16" borderId="53" applyNumberFormat="0" applyAlignment="0" applyProtection="0"/>
    <xf numFmtId="9" fontId="16" fillId="0" borderId="0" applyFont="0" applyFill="0" applyBorder="0" applyAlignment="0" applyProtection="0"/>
    <xf numFmtId="0" fontId="51" fillId="0" borderId="0"/>
    <xf numFmtId="0" fontId="32" fillId="0" borderId="56" applyNumberFormat="0" applyFill="0" applyAlignment="0" applyProtection="0"/>
    <xf numFmtId="0" fontId="52" fillId="0" borderId="0" applyNumberFormat="0" applyFill="0" applyBorder="0" applyAlignment="0" applyProtection="0"/>
    <xf numFmtId="0" fontId="1" fillId="0" borderId="0"/>
    <xf numFmtId="0" fontId="15" fillId="0" borderId="0">
      <alignment horizontal="left" wrapText="1"/>
    </xf>
    <xf numFmtId="0" fontId="53" fillId="0" borderId="0" applyNumberFormat="0" applyFill="0" applyBorder="0" applyAlignment="0" applyProtection="0"/>
  </cellStyleXfs>
  <cellXfs count="366">
    <xf numFmtId="0" fontId="0" fillId="0" borderId="0" xfId="0"/>
    <xf numFmtId="0" fontId="5" fillId="2" borderId="0" xfId="0" applyFont="1" applyFill="1"/>
    <xf numFmtId="0" fontId="6" fillId="2" borderId="0" xfId="0" applyFont="1" applyFill="1"/>
    <xf numFmtId="0" fontId="7" fillId="2" borderId="0" xfId="0" applyFont="1" applyFill="1" applyAlignment="1">
      <alignment vertical="top"/>
    </xf>
    <xf numFmtId="0" fontId="5" fillId="3" borderId="0" xfId="0" applyFont="1" applyFill="1"/>
    <xf numFmtId="0" fontId="8" fillId="2" borderId="0" xfId="0" applyFont="1" applyFill="1"/>
    <xf numFmtId="0" fontId="5" fillId="3" borderId="1" xfId="0" applyFont="1" applyFill="1" applyBorder="1"/>
    <xf numFmtId="0" fontId="5" fillId="3" borderId="1" xfId="0" applyFont="1" applyFill="1" applyBorder="1" applyAlignment="1">
      <alignment horizontal="center"/>
    </xf>
    <xf numFmtId="0" fontId="5" fillId="3" borderId="2" xfId="0" applyFont="1" applyFill="1" applyBorder="1"/>
    <xf numFmtId="0" fontId="5" fillId="3" borderId="3" xfId="0" applyFont="1" applyFill="1" applyBorder="1"/>
    <xf numFmtId="0" fontId="5" fillId="3" borderId="4" xfId="0" applyFont="1" applyFill="1" applyBorder="1"/>
    <xf numFmtId="0" fontId="5" fillId="3" borderId="4" xfId="0" applyFont="1" applyFill="1" applyBorder="1" applyAlignment="1">
      <alignment horizontal="center"/>
    </xf>
    <xf numFmtId="0" fontId="5" fillId="3" borderId="5" xfId="0" applyFont="1" applyFill="1" applyBorder="1"/>
    <xf numFmtId="0" fontId="5" fillId="3" borderId="5" xfId="0" applyFont="1" applyFill="1" applyBorder="1" applyAlignment="1">
      <alignment horizontal="center"/>
    </xf>
    <xf numFmtId="0" fontId="5" fillId="3" borderId="6" xfId="0" applyFont="1" applyFill="1" applyBorder="1"/>
    <xf numFmtId="0" fontId="5" fillId="3" borderId="7" xfId="0" applyFont="1" applyFill="1" applyBorder="1"/>
    <xf numFmtId="0" fontId="5" fillId="3" borderId="7" xfId="0" applyFont="1" applyFill="1" applyBorder="1" applyAlignment="1">
      <alignment horizontal="center"/>
    </xf>
    <xf numFmtId="0" fontId="5" fillId="3" borderId="8" xfId="0" applyFont="1" applyFill="1" applyBorder="1"/>
    <xf numFmtId="0" fontId="5" fillId="3" borderId="9" xfId="0" applyFont="1" applyFill="1" applyBorder="1"/>
    <xf numFmtId="0" fontId="6" fillId="2" borderId="4" xfId="0" applyFont="1" applyFill="1" applyBorder="1"/>
    <xf numFmtId="0" fontId="6" fillId="2" borderId="4" xfId="0" applyFont="1" applyFill="1" applyBorder="1" applyAlignment="1">
      <alignment horizontal="center"/>
    </xf>
    <xf numFmtId="166" fontId="5" fillId="3" borderId="4" xfId="0" applyNumberFormat="1" applyFont="1" applyFill="1" applyBorder="1" applyAlignment="1">
      <alignment horizontal="center"/>
    </xf>
    <xf numFmtId="0" fontId="5" fillId="2" borderId="4" xfId="0" applyFont="1" applyFill="1" applyBorder="1"/>
    <xf numFmtId="3" fontId="5" fillId="3" borderId="4" xfId="0" applyNumberFormat="1" applyFont="1" applyFill="1" applyBorder="1"/>
    <xf numFmtId="3" fontId="5" fillId="3" borderId="4" xfId="0" applyNumberFormat="1" applyFont="1" applyFill="1" applyBorder="1" applyAlignment="1">
      <alignment horizontal="right"/>
    </xf>
    <xf numFmtId="0" fontId="6" fillId="3" borderId="4" xfId="0" applyFont="1" applyFill="1" applyBorder="1"/>
    <xf numFmtId="3" fontId="6" fillId="3" borderId="4" xfId="0" applyNumberFormat="1" applyFont="1" applyFill="1" applyBorder="1"/>
    <xf numFmtId="0" fontId="6" fillId="2" borderId="4" xfId="0" applyFont="1" applyFill="1" applyBorder="1" applyAlignment="1">
      <alignment wrapText="1"/>
    </xf>
    <xf numFmtId="0" fontId="6" fillId="2" borderId="4" xfId="0" applyFont="1" applyFill="1" applyBorder="1" applyAlignment="1">
      <alignment horizontal="right" wrapText="1"/>
    </xf>
    <xf numFmtId="0" fontId="5" fillId="3" borderId="4" xfId="0" applyFont="1" applyFill="1" applyBorder="1" applyAlignment="1">
      <alignment wrapText="1"/>
    </xf>
    <xf numFmtId="9" fontId="5" fillId="3" borderId="4" xfId="1" applyFont="1" applyFill="1" applyBorder="1" applyAlignment="1">
      <alignment horizontal="right"/>
    </xf>
    <xf numFmtId="0" fontId="6" fillId="3" borderId="4" xfId="0" applyFont="1" applyFill="1" applyBorder="1" applyAlignment="1">
      <alignment wrapText="1"/>
    </xf>
    <xf numFmtId="3" fontId="6" fillId="3" borderId="4" xfId="2" applyFill="1"/>
    <xf numFmtId="9" fontId="6" fillId="3" borderId="4" xfId="1" applyFont="1" applyFill="1" applyBorder="1"/>
    <xf numFmtId="0" fontId="5" fillId="3" borderId="10" xfId="0" applyFont="1" applyFill="1" applyBorder="1"/>
    <xf numFmtId="0" fontId="6" fillId="3" borderId="11" xfId="0" applyFont="1" applyFill="1" applyBorder="1"/>
    <xf numFmtId="0" fontId="6" fillId="3" borderId="12" xfId="0" applyFont="1" applyFill="1" applyBorder="1"/>
    <xf numFmtId="9" fontId="5" fillId="3" borderId="4" xfId="1" applyFont="1" applyFill="1" applyBorder="1"/>
    <xf numFmtId="167" fontId="5" fillId="3" borderId="4" xfId="0" applyNumberFormat="1" applyFont="1" applyFill="1" applyBorder="1" applyAlignment="1">
      <alignment horizontal="center"/>
    </xf>
    <xf numFmtId="0" fontId="6" fillId="3" borderId="0" xfId="0" applyFont="1" applyFill="1" applyAlignment="1">
      <alignment wrapText="1"/>
    </xf>
    <xf numFmtId="3" fontId="5" fillId="3" borderId="0" xfId="0" applyNumberFormat="1" applyFont="1" applyFill="1"/>
    <xf numFmtId="9" fontId="6" fillId="2" borderId="4" xfId="0" applyNumberFormat="1" applyFont="1" applyFill="1" applyBorder="1" applyAlignment="1">
      <alignment horizontal="right"/>
    </xf>
    <xf numFmtId="0" fontId="6" fillId="2" borderId="4" xfId="0" applyFont="1" applyFill="1" applyBorder="1" applyAlignment="1">
      <alignment horizontal="right"/>
    </xf>
    <xf numFmtId="9" fontId="6" fillId="3" borderId="4" xfId="1" applyFont="1" applyFill="1" applyBorder="1" applyAlignment="1">
      <alignment horizontal="right"/>
    </xf>
    <xf numFmtId="0" fontId="9" fillId="3" borderId="0" xfId="0" applyFont="1" applyFill="1"/>
    <xf numFmtId="3" fontId="6" fillId="3" borderId="0" xfId="2" applyFill="1" applyBorder="1"/>
    <xf numFmtId="168" fontId="5" fillId="3" borderId="4" xfId="1" applyNumberFormat="1" applyFont="1" applyFill="1" applyBorder="1"/>
    <xf numFmtId="0" fontId="10" fillId="2" borderId="0" xfId="0" applyFont="1" applyFill="1"/>
    <xf numFmtId="0" fontId="6" fillId="2" borderId="4" xfId="0" applyFont="1" applyFill="1" applyBorder="1" applyAlignment="1">
      <alignment horizontal="center" wrapText="1"/>
    </xf>
    <xf numFmtId="10" fontId="6" fillId="2" borderId="4" xfId="1" applyNumberFormat="1" applyFont="1" applyFill="1" applyBorder="1" applyAlignment="1">
      <alignment horizontal="center" wrapText="1"/>
    </xf>
    <xf numFmtId="0" fontId="5" fillId="3" borderId="0" xfId="0" applyFont="1" applyFill="1" applyAlignment="1">
      <alignment horizontal="right" wrapText="1"/>
    </xf>
    <xf numFmtId="10" fontId="5" fillId="3" borderId="4" xfId="1" applyNumberFormat="1" applyFont="1" applyFill="1" applyBorder="1" applyAlignment="1">
      <alignment horizontal="center"/>
    </xf>
    <xf numFmtId="0" fontId="5" fillId="3" borderId="0" xfId="0" applyFont="1" applyFill="1" applyAlignment="1">
      <alignment wrapText="1"/>
    </xf>
    <xf numFmtId="0" fontId="5" fillId="2" borderId="4" xfId="0" applyFont="1" applyFill="1" applyBorder="1" applyAlignment="1">
      <alignment horizontal="right" wrapText="1"/>
    </xf>
    <xf numFmtId="10" fontId="5" fillId="3" borderId="0" xfId="1" applyNumberFormat="1" applyFont="1" applyFill="1" applyBorder="1"/>
    <xf numFmtId="3" fontId="5" fillId="3" borderId="4" xfId="0" applyNumberFormat="1" applyFont="1" applyFill="1" applyBorder="1" applyAlignment="1">
      <alignment horizontal="right" wrapText="1"/>
    </xf>
    <xf numFmtId="4" fontId="5" fillId="3" borderId="4" xfId="0" applyNumberFormat="1" applyFont="1" applyFill="1" applyBorder="1"/>
    <xf numFmtId="0" fontId="0" fillId="4" borderId="0" xfId="0" applyFill="1"/>
    <xf numFmtId="0" fontId="30" fillId="4" borderId="0" xfId="0" applyFont="1" applyFill="1"/>
    <xf numFmtId="0" fontId="0" fillId="4" borderId="15" xfId="0" applyFill="1" applyBorder="1"/>
    <xf numFmtId="0" fontId="31" fillId="4" borderId="16" xfId="0" applyFont="1" applyFill="1" applyBorder="1"/>
    <xf numFmtId="0" fontId="0" fillId="4" borderId="17" xfId="0" applyFill="1" applyBorder="1"/>
    <xf numFmtId="0" fontId="0" fillId="4" borderId="18" xfId="0" applyFill="1" applyBorder="1"/>
    <xf numFmtId="0" fontId="31" fillId="4" borderId="0" xfId="0" applyFont="1" applyFill="1"/>
    <xf numFmtId="0" fontId="0" fillId="4" borderId="19" xfId="0" applyFill="1" applyBorder="1"/>
    <xf numFmtId="0" fontId="0" fillId="4" borderId="20" xfId="0" applyFill="1" applyBorder="1"/>
    <xf numFmtId="0" fontId="31" fillId="4" borderId="21" xfId="0" applyFont="1" applyFill="1" applyBorder="1"/>
    <xf numFmtId="0" fontId="0" fillId="4" borderId="22" xfId="0" applyFill="1" applyBorder="1"/>
    <xf numFmtId="0" fontId="0" fillId="4" borderId="23" xfId="0" applyFill="1" applyBorder="1"/>
    <xf numFmtId="0" fontId="0" fillId="4" borderId="24" xfId="0" applyFill="1" applyBorder="1"/>
    <xf numFmtId="0" fontId="0" fillId="4" borderId="25" xfId="0" applyFill="1" applyBorder="1"/>
    <xf numFmtId="0" fontId="0" fillId="4" borderId="26" xfId="0" applyFill="1" applyBorder="1" applyAlignment="1">
      <alignment horizontal="centerContinuous"/>
    </xf>
    <xf numFmtId="0" fontId="0" fillId="4" borderId="27" xfId="0" applyFill="1" applyBorder="1" applyAlignment="1">
      <alignment horizontal="centerContinuous"/>
    </xf>
    <xf numFmtId="0" fontId="31" fillId="4" borderId="19" xfId="0" applyFont="1" applyFill="1" applyBorder="1"/>
    <xf numFmtId="14" fontId="0" fillId="4" borderId="20" xfId="0" applyNumberFormat="1" applyFill="1" applyBorder="1" applyAlignment="1">
      <alignment horizontal="centerContinuous"/>
    </xf>
    <xf numFmtId="0" fontId="0" fillId="4" borderId="22" xfId="0" applyFill="1" applyBorder="1" applyAlignment="1">
      <alignment horizontal="centerContinuous"/>
    </xf>
    <xf numFmtId="0" fontId="31" fillId="4" borderId="22" xfId="0" applyFont="1" applyFill="1" applyBorder="1"/>
    <xf numFmtId="0" fontId="32" fillId="4" borderId="15" xfId="0" applyFont="1" applyFill="1" applyBorder="1"/>
    <xf numFmtId="0" fontId="0" fillId="4" borderId="16" xfId="0" applyFill="1" applyBorder="1"/>
    <xf numFmtId="0" fontId="0" fillId="4" borderId="28" xfId="0" applyFill="1" applyBorder="1" applyAlignment="1">
      <alignment wrapText="1"/>
    </xf>
    <xf numFmtId="0" fontId="0" fillId="4" borderId="13" xfId="0" applyFill="1" applyBorder="1" applyAlignment="1">
      <alignment horizontal="center" wrapText="1"/>
    </xf>
    <xf numFmtId="10" fontId="0" fillId="4" borderId="13" xfId="1" applyNumberFormat="1" applyFont="1" applyFill="1" applyBorder="1" applyAlignment="1">
      <alignment horizontal="center" wrapText="1"/>
    </xf>
    <xf numFmtId="0" fontId="0" fillId="4" borderId="29" xfId="0" applyFill="1" applyBorder="1" applyAlignment="1">
      <alignment horizontal="center" wrapText="1"/>
    </xf>
    <xf numFmtId="0" fontId="0" fillId="4" borderId="0" xfId="0" applyFill="1" applyAlignment="1">
      <alignment horizontal="right" wrapText="1"/>
    </xf>
    <xf numFmtId="0" fontId="31" fillId="4" borderId="18" xfId="0" applyFont="1" applyFill="1" applyBorder="1" applyAlignment="1">
      <alignment wrapText="1"/>
    </xf>
    <xf numFmtId="3" fontId="31" fillId="4" borderId="0" xfId="0" applyNumberFormat="1" applyFont="1" applyFill="1" applyAlignment="1">
      <alignment horizontal="right" wrapText="1"/>
    </xf>
    <xf numFmtId="14" fontId="31" fillId="4" borderId="0" xfId="0" applyNumberFormat="1" applyFont="1" applyFill="1" applyAlignment="1">
      <alignment horizontal="center" wrapText="1"/>
    </xf>
    <xf numFmtId="10" fontId="31" fillId="4" borderId="0" xfId="1" applyNumberFormat="1" applyFont="1" applyFill="1" applyBorder="1" applyAlignment="1">
      <alignment horizontal="center" wrapText="1"/>
    </xf>
    <xf numFmtId="0" fontId="31" fillId="4" borderId="19" xfId="0" applyFont="1" applyFill="1" applyBorder="1" applyAlignment="1">
      <alignment horizontal="center" wrapText="1"/>
    </xf>
    <xf numFmtId="0" fontId="31" fillId="4" borderId="20" xfId="0" applyFont="1" applyFill="1" applyBorder="1" applyAlignment="1">
      <alignment wrapText="1"/>
    </xf>
    <xf numFmtId="3" fontId="31" fillId="4" borderId="21" xfId="0" applyNumberFormat="1" applyFont="1" applyFill="1" applyBorder="1" applyAlignment="1">
      <alignment horizontal="right" wrapText="1"/>
    </xf>
    <xf numFmtId="14" fontId="31" fillId="4" borderId="21" xfId="0" applyNumberFormat="1" applyFont="1" applyFill="1" applyBorder="1" applyAlignment="1">
      <alignment horizontal="center" wrapText="1"/>
    </xf>
    <xf numFmtId="10" fontId="31" fillId="4" borderId="21" xfId="1" applyNumberFormat="1" applyFont="1" applyFill="1" applyBorder="1" applyAlignment="1">
      <alignment horizontal="center" wrapText="1"/>
    </xf>
    <xf numFmtId="0" fontId="31" fillId="4" borderId="22" xfId="0" applyFont="1" applyFill="1" applyBorder="1" applyAlignment="1">
      <alignment horizontal="center" wrapText="1"/>
    </xf>
    <xf numFmtId="0" fontId="0" fillId="4" borderId="0" xfId="0" applyFill="1" applyAlignment="1">
      <alignment wrapText="1"/>
    </xf>
    <xf numFmtId="0" fontId="32" fillId="4" borderId="15" xfId="0" applyFont="1" applyFill="1" applyBorder="1" applyAlignment="1">
      <alignment wrapText="1"/>
    </xf>
    <xf numFmtId="0" fontId="0" fillId="4" borderId="16" xfId="0" applyFill="1" applyBorder="1" applyAlignment="1">
      <alignment horizontal="right" wrapText="1"/>
    </xf>
    <xf numFmtId="0" fontId="0" fillId="4" borderId="17" xfId="0" applyFill="1" applyBorder="1" applyAlignment="1">
      <alignment horizontal="right" wrapText="1"/>
    </xf>
    <xf numFmtId="0" fontId="33" fillId="4" borderId="0" xfId="0" applyFont="1" applyFill="1"/>
    <xf numFmtId="0" fontId="31" fillId="4" borderId="0" xfId="0" applyFont="1" applyFill="1" applyAlignment="1">
      <alignment horizontal="center" wrapText="1"/>
    </xf>
    <xf numFmtId="0" fontId="31" fillId="4" borderId="20" xfId="0" applyFont="1" applyFill="1" applyBorder="1"/>
    <xf numFmtId="0" fontId="31" fillId="4" borderId="21" xfId="0" applyFont="1" applyFill="1" applyBorder="1" applyAlignment="1">
      <alignment horizontal="center"/>
    </xf>
    <xf numFmtId="14" fontId="31" fillId="4" borderId="21" xfId="0" applyNumberFormat="1" applyFont="1" applyFill="1" applyBorder="1" applyAlignment="1">
      <alignment horizontal="center"/>
    </xf>
    <xf numFmtId="10" fontId="31" fillId="4" borderId="21" xfId="1" applyNumberFormat="1" applyFont="1" applyFill="1" applyBorder="1" applyAlignment="1">
      <alignment horizontal="center"/>
    </xf>
    <xf numFmtId="10" fontId="0" fillId="4" borderId="0" xfId="1" applyNumberFormat="1" applyFont="1" applyFill="1"/>
    <xf numFmtId="0" fontId="0" fillId="4" borderId="26" xfId="0" applyFill="1" applyBorder="1"/>
    <xf numFmtId="0" fontId="0" fillId="4" borderId="27" xfId="0" applyFill="1" applyBorder="1" applyAlignment="1">
      <alignment wrapText="1"/>
    </xf>
    <xf numFmtId="0" fontId="0" fillId="4" borderId="30" xfId="0" applyFill="1" applyBorder="1"/>
    <xf numFmtId="0" fontId="0" fillId="4" borderId="31" xfId="0" applyFill="1" applyBorder="1"/>
    <xf numFmtId="3" fontId="31" fillId="4" borderId="32" xfId="0" applyNumberFormat="1" applyFont="1" applyFill="1" applyBorder="1" applyAlignment="1">
      <alignment horizontal="left"/>
    </xf>
    <xf numFmtId="3" fontId="31" fillId="4" borderId="22" xfId="0" applyNumberFormat="1" applyFont="1" applyFill="1" applyBorder="1"/>
    <xf numFmtId="0" fontId="32" fillId="4" borderId="26" xfId="0" applyFont="1" applyFill="1" applyBorder="1"/>
    <xf numFmtId="0" fontId="0" fillId="4" borderId="33" xfId="0" applyFill="1" applyBorder="1" applyAlignment="1">
      <alignment horizontal="right"/>
    </xf>
    <xf numFmtId="3" fontId="31" fillId="4" borderId="34" xfId="0" applyNumberFormat="1" applyFont="1" applyFill="1" applyBorder="1"/>
    <xf numFmtId="0" fontId="0" fillId="4" borderId="27" xfId="0" applyFill="1" applyBorder="1"/>
    <xf numFmtId="3" fontId="31" fillId="4" borderId="19" xfId="0" applyNumberFormat="1" applyFont="1" applyFill="1" applyBorder="1" applyAlignment="1">
      <alignment horizontal="right" wrapText="1"/>
    </xf>
    <xf numFmtId="0" fontId="0" fillId="4" borderId="28" xfId="0" applyFill="1" applyBorder="1"/>
    <xf numFmtId="3" fontId="31" fillId="4" borderId="29" xfId="0" applyNumberFormat="1" applyFont="1" applyFill="1" applyBorder="1"/>
    <xf numFmtId="0" fontId="32" fillId="4" borderId="35" xfId="0" applyFont="1" applyFill="1" applyBorder="1"/>
    <xf numFmtId="3" fontId="31" fillId="4" borderId="19" xfId="0" applyNumberFormat="1" applyFont="1" applyFill="1" applyBorder="1" applyAlignment="1">
      <alignment horizontal="right"/>
    </xf>
    <xf numFmtId="3" fontId="31" fillId="4" borderId="19" xfId="0" applyNumberFormat="1" applyFont="1" applyFill="1" applyBorder="1"/>
    <xf numFmtId="3" fontId="31" fillId="4" borderId="22" xfId="0" applyNumberFormat="1" applyFont="1" applyFill="1" applyBorder="1" applyAlignment="1">
      <alignment horizontal="right"/>
    </xf>
    <xf numFmtId="0" fontId="0" fillId="4" borderId="21" xfId="0" applyFill="1" applyBorder="1"/>
    <xf numFmtId="0" fontId="32" fillId="4" borderId="26" xfId="0" applyFont="1" applyFill="1" applyBorder="1" applyAlignment="1">
      <alignment wrapText="1"/>
    </xf>
    <xf numFmtId="0" fontId="0" fillId="4" borderId="35" xfId="0" applyFill="1" applyBorder="1" applyAlignment="1">
      <alignment horizontal="right" wrapText="1"/>
    </xf>
    <xf numFmtId="0" fontId="0" fillId="4" borderId="35" xfId="0" applyFill="1" applyBorder="1"/>
    <xf numFmtId="0" fontId="0" fillId="4" borderId="18" xfId="0" applyFill="1" applyBorder="1" applyAlignment="1">
      <alignment wrapText="1"/>
    </xf>
    <xf numFmtId="3" fontId="31" fillId="4" borderId="0" xfId="0" applyNumberFormat="1" applyFont="1" applyFill="1" applyAlignment="1">
      <alignment horizontal="right"/>
    </xf>
    <xf numFmtId="9" fontId="31" fillId="4" borderId="19" xfId="1" applyFont="1" applyFill="1" applyBorder="1" applyAlignment="1">
      <alignment horizontal="right"/>
    </xf>
    <xf numFmtId="0" fontId="0" fillId="4" borderId="13" xfId="0" applyFill="1" applyBorder="1"/>
    <xf numFmtId="3" fontId="31" fillId="4" borderId="13" xfId="0" applyNumberFormat="1" applyFont="1" applyFill="1" applyBorder="1" applyAlignment="1">
      <alignment horizontal="right"/>
    </xf>
    <xf numFmtId="9" fontId="31" fillId="4" borderId="29" xfId="1" applyFont="1" applyFill="1" applyBorder="1" applyAlignment="1">
      <alignment horizontal="right"/>
    </xf>
    <xf numFmtId="3" fontId="31" fillId="4" borderId="21" xfId="0" applyNumberFormat="1" applyFont="1" applyFill="1" applyBorder="1"/>
    <xf numFmtId="9" fontId="31" fillId="4" borderId="22" xfId="1" applyFont="1" applyFill="1" applyBorder="1"/>
    <xf numFmtId="0" fontId="0" fillId="4" borderId="20" xfId="0" applyFill="1" applyBorder="1" applyAlignment="1">
      <alignment wrapText="1"/>
    </xf>
    <xf numFmtId="0" fontId="34" fillId="4" borderId="0" xfId="0" applyFont="1" applyFill="1" applyAlignment="1">
      <alignment horizontal="center"/>
    </xf>
    <xf numFmtId="3" fontId="31" fillId="4" borderId="0" xfId="0" applyNumberFormat="1" applyFont="1" applyFill="1"/>
    <xf numFmtId="9" fontId="31" fillId="4" borderId="19" xfId="1" applyFont="1" applyFill="1" applyBorder="1"/>
    <xf numFmtId="3" fontId="31" fillId="4" borderId="13" xfId="0" applyNumberFormat="1" applyFont="1" applyFill="1" applyBorder="1"/>
    <xf numFmtId="9" fontId="31" fillId="4" borderId="29" xfId="1" applyFont="1" applyFill="1" applyBorder="1"/>
    <xf numFmtId="3" fontId="0" fillId="4" borderId="0" xfId="0" applyNumberFormat="1" applyFill="1"/>
    <xf numFmtId="0" fontId="32" fillId="4" borderId="23" xfId="0" applyFont="1" applyFill="1" applyBorder="1" applyAlignment="1">
      <alignment wrapText="1"/>
    </xf>
    <xf numFmtId="167" fontId="31" fillId="4" borderId="24" xfId="0" applyNumberFormat="1" applyFont="1" applyFill="1" applyBorder="1" applyAlignment="1">
      <alignment horizontal="center"/>
    </xf>
    <xf numFmtId="0" fontId="0" fillId="4" borderId="35" xfId="0" applyFill="1" applyBorder="1" applyAlignment="1">
      <alignment horizontal="right"/>
    </xf>
    <xf numFmtId="0" fontId="0" fillId="4" borderId="27" xfId="0" applyFill="1" applyBorder="1" applyAlignment="1">
      <alignment horizontal="right"/>
    </xf>
    <xf numFmtId="9" fontId="0" fillId="4" borderId="35" xfId="0" applyNumberFormat="1" applyFill="1" applyBorder="1" applyAlignment="1">
      <alignment horizontal="right"/>
    </xf>
    <xf numFmtId="0" fontId="0" fillId="4" borderId="27" xfId="0" applyFill="1" applyBorder="1" applyAlignment="1">
      <alignment horizontal="right" wrapText="1"/>
    </xf>
    <xf numFmtId="9" fontId="31" fillId="4" borderId="21" xfId="1" applyFont="1" applyFill="1" applyBorder="1"/>
    <xf numFmtId="9" fontId="31" fillId="4" borderId="22" xfId="0" applyNumberFormat="1" applyFont="1" applyFill="1" applyBorder="1"/>
    <xf numFmtId="0" fontId="0" fillId="4" borderId="13" xfId="0" applyFill="1" applyBorder="1" applyAlignment="1">
      <alignment horizontal="right"/>
    </xf>
    <xf numFmtId="0" fontId="0" fillId="4" borderId="29" xfId="0" applyFill="1" applyBorder="1" applyAlignment="1">
      <alignment horizontal="right"/>
    </xf>
    <xf numFmtId="10" fontId="31" fillId="4" borderId="0" xfId="1" applyNumberFormat="1" applyFont="1" applyFill="1" applyBorder="1" applyAlignment="1">
      <alignment horizontal="right"/>
    </xf>
    <xf numFmtId="10" fontId="31" fillId="4" borderId="19" xfId="1" applyNumberFormat="1" applyFont="1" applyFill="1" applyBorder="1" applyAlignment="1">
      <alignment horizontal="right"/>
    </xf>
    <xf numFmtId="10" fontId="31" fillId="4" borderId="21" xfId="1" applyNumberFormat="1" applyFont="1" applyFill="1" applyBorder="1" applyAlignment="1">
      <alignment horizontal="right"/>
    </xf>
    <xf numFmtId="0" fontId="31" fillId="5" borderId="21" xfId="0" applyFont="1" applyFill="1" applyBorder="1"/>
    <xf numFmtId="0" fontId="31" fillId="5" borderId="22" xfId="0" applyFont="1" applyFill="1" applyBorder="1"/>
    <xf numFmtId="0" fontId="30" fillId="0" borderId="0" xfId="0" applyFont="1"/>
    <xf numFmtId="0" fontId="0" fillId="0" borderId="15" xfId="0" applyBorder="1"/>
    <xf numFmtId="0" fontId="31" fillId="0" borderId="16" xfId="0" applyFont="1" applyBorder="1"/>
    <xf numFmtId="0" fontId="0" fillId="0" borderId="17" xfId="0" applyBorder="1"/>
    <xf numFmtId="0" fontId="0" fillId="0" borderId="18" xfId="0" applyBorder="1"/>
    <xf numFmtId="0" fontId="31" fillId="0" borderId="0" xfId="0" applyFont="1"/>
    <xf numFmtId="0" fontId="0" fillId="0" borderId="19" xfId="0" applyBorder="1"/>
    <xf numFmtId="0" fontId="0" fillId="0" borderId="20" xfId="0" applyBorder="1"/>
    <xf numFmtId="0" fontId="31" fillId="0" borderId="21" xfId="0" applyFont="1" applyBorder="1"/>
    <xf numFmtId="0" fontId="0" fillId="0" borderId="22" xfId="0" applyBorder="1"/>
    <xf numFmtId="0" fontId="0" fillId="0" borderId="23" xfId="0" applyBorder="1"/>
    <xf numFmtId="0" fontId="0" fillId="0" borderId="24" xfId="0" applyBorder="1" applyAlignment="1">
      <alignment horizontal="center"/>
    </xf>
    <xf numFmtId="0" fontId="0" fillId="0" borderId="25" xfId="0" applyBorder="1" applyAlignment="1">
      <alignment horizontal="center"/>
    </xf>
    <xf numFmtId="0" fontId="31" fillId="0" borderId="0" xfId="0" applyFont="1" applyAlignment="1">
      <alignment horizontal="center"/>
    </xf>
    <xf numFmtId="0" fontId="31" fillId="0" borderId="19" xfId="0" applyFont="1" applyBorder="1" applyAlignment="1">
      <alignment horizontal="center"/>
    </xf>
    <xf numFmtId="0" fontId="31" fillId="0" borderId="21" xfId="0" applyFont="1" applyBorder="1" applyAlignment="1">
      <alignment horizontal="center"/>
    </xf>
    <xf numFmtId="0" fontId="31" fillId="0" borderId="22" xfId="0" applyFont="1" applyBorder="1" applyAlignment="1">
      <alignment horizontal="center"/>
    </xf>
    <xf numFmtId="0" fontId="32" fillId="0" borderId="15" xfId="0" applyFont="1" applyBorder="1"/>
    <xf numFmtId="0" fontId="0" fillId="0" borderId="16" xfId="0" applyBorder="1"/>
    <xf numFmtId="0" fontId="0" fillId="0" borderId="28" xfId="0" applyBorder="1" applyAlignment="1">
      <alignment wrapText="1"/>
    </xf>
    <xf numFmtId="0" fontId="0" fillId="0" borderId="13" xfId="0" applyBorder="1" applyAlignment="1">
      <alignment horizontal="center" wrapText="1"/>
    </xf>
    <xf numFmtId="10" fontId="0" fillId="0" borderId="13" xfId="1" applyNumberFormat="1" applyFont="1" applyBorder="1" applyAlignment="1">
      <alignment horizontal="center" wrapText="1"/>
    </xf>
    <xf numFmtId="0" fontId="0" fillId="0" borderId="29" xfId="0" applyBorder="1" applyAlignment="1">
      <alignment horizontal="center" wrapText="1"/>
    </xf>
    <xf numFmtId="0" fontId="0" fillId="0" borderId="0" xfId="0" applyAlignment="1">
      <alignment horizontal="right" wrapText="1"/>
    </xf>
    <xf numFmtId="0" fontId="31" fillId="0" borderId="18" xfId="0" applyFont="1" applyBorder="1" applyAlignment="1">
      <alignment wrapText="1"/>
    </xf>
    <xf numFmtId="3" fontId="31" fillId="0" borderId="0" xfId="0" applyNumberFormat="1" applyFont="1" applyAlignment="1">
      <alignment horizontal="right" wrapText="1"/>
    </xf>
    <xf numFmtId="14" fontId="31" fillId="0" borderId="0" xfId="0" applyNumberFormat="1" applyFont="1" applyAlignment="1">
      <alignment horizontal="center" wrapText="1"/>
    </xf>
    <xf numFmtId="10" fontId="31" fillId="0" borderId="0" xfId="1" applyNumberFormat="1" applyFont="1" applyBorder="1" applyAlignment="1">
      <alignment horizontal="center" wrapText="1"/>
    </xf>
    <xf numFmtId="0" fontId="31" fillId="0" borderId="19" xfId="0" applyFont="1" applyBorder="1" applyAlignment="1">
      <alignment horizontal="center" wrapText="1"/>
    </xf>
    <xf numFmtId="0" fontId="31" fillId="0" borderId="20" xfId="0" applyFont="1" applyBorder="1" applyAlignment="1">
      <alignment wrapText="1"/>
    </xf>
    <xf numFmtId="3" fontId="31" fillId="0" borderId="21" xfId="0" applyNumberFormat="1" applyFont="1" applyBorder="1" applyAlignment="1">
      <alignment horizontal="right" wrapText="1"/>
    </xf>
    <xf numFmtId="14" fontId="31" fillId="0" borderId="21" xfId="0" applyNumberFormat="1" applyFont="1" applyBorder="1" applyAlignment="1">
      <alignment horizontal="center" wrapText="1"/>
    </xf>
    <xf numFmtId="10" fontId="31" fillId="0" borderId="21" xfId="1" applyNumberFormat="1" applyFont="1" applyBorder="1" applyAlignment="1">
      <alignment horizontal="center" wrapText="1"/>
    </xf>
    <xf numFmtId="0" fontId="31" fillId="0" borderId="22" xfId="0" applyFont="1" applyBorder="1" applyAlignment="1">
      <alignment horizontal="center" wrapText="1"/>
    </xf>
    <xf numFmtId="0" fontId="0" fillId="0" borderId="0" xfId="0" applyAlignment="1">
      <alignment wrapText="1"/>
    </xf>
    <xf numFmtId="0" fontId="32" fillId="0" borderId="15" xfId="0" applyFont="1" applyBorder="1" applyAlignment="1">
      <alignment wrapText="1"/>
    </xf>
    <xf numFmtId="0" fontId="0" fillId="0" borderId="16" xfId="0" applyBorder="1" applyAlignment="1">
      <alignment horizontal="right" wrapText="1"/>
    </xf>
    <xf numFmtId="0" fontId="0" fillId="0" borderId="17" xfId="0" applyBorder="1" applyAlignment="1">
      <alignment horizontal="right" wrapText="1"/>
    </xf>
    <xf numFmtId="0" fontId="33" fillId="0" borderId="0" xfId="0" applyFont="1"/>
    <xf numFmtId="0" fontId="31" fillId="0" borderId="0" xfId="0" applyFont="1" applyAlignment="1">
      <alignment horizontal="center" wrapText="1"/>
    </xf>
    <xf numFmtId="0" fontId="31" fillId="0" borderId="20" xfId="0" applyFont="1" applyBorder="1"/>
    <xf numFmtId="14" fontId="31" fillId="0" borderId="21" xfId="0" applyNumberFormat="1" applyFont="1" applyBorder="1" applyAlignment="1">
      <alignment horizontal="center"/>
    </xf>
    <xf numFmtId="10" fontId="31" fillId="0" borderId="21" xfId="1" applyNumberFormat="1" applyFont="1" applyBorder="1" applyAlignment="1">
      <alignment horizontal="center"/>
    </xf>
    <xf numFmtId="10" fontId="0" fillId="0" borderId="0" xfId="1" applyNumberFormat="1" applyFont="1"/>
    <xf numFmtId="0" fontId="0" fillId="0" borderId="26" xfId="0" applyBorder="1"/>
    <xf numFmtId="0" fontId="0" fillId="0" borderId="27" xfId="0" applyBorder="1" applyAlignment="1">
      <alignment wrapText="1"/>
    </xf>
    <xf numFmtId="0" fontId="0" fillId="0" borderId="30" xfId="0" applyBorder="1"/>
    <xf numFmtId="0" fontId="0" fillId="0" borderId="31" xfId="0" applyBorder="1"/>
    <xf numFmtId="3" fontId="31" fillId="0" borderId="32" xfId="0" applyNumberFormat="1" applyFont="1" applyBorder="1" applyAlignment="1">
      <alignment horizontal="left"/>
    </xf>
    <xf numFmtId="3" fontId="31" fillId="0" borderId="22" xfId="0" applyNumberFormat="1" applyFont="1" applyBorder="1"/>
    <xf numFmtId="0" fontId="32" fillId="0" borderId="26" xfId="0" applyFont="1" applyBorder="1"/>
    <xf numFmtId="0" fontId="0" fillId="0" borderId="35" xfId="0" applyBorder="1" applyAlignment="1">
      <alignment horizontal="right"/>
    </xf>
    <xf numFmtId="0" fontId="0" fillId="0" borderId="27" xfId="0" applyBorder="1" applyAlignment="1">
      <alignment horizontal="right"/>
    </xf>
    <xf numFmtId="3" fontId="31" fillId="0" borderId="21" xfId="0" applyNumberFormat="1" applyFont="1" applyBorder="1"/>
    <xf numFmtId="0" fontId="0" fillId="0" borderId="27" xfId="0" applyBorder="1"/>
    <xf numFmtId="3" fontId="31" fillId="0" borderId="19" xfId="0" applyNumberFormat="1" applyFont="1" applyBorder="1" applyAlignment="1">
      <alignment horizontal="right" wrapText="1"/>
    </xf>
    <xf numFmtId="0" fontId="0" fillId="0" borderId="28" xfId="0" applyBorder="1"/>
    <xf numFmtId="3" fontId="31" fillId="0" borderId="29" xfId="0" applyNumberFormat="1" applyFont="1" applyBorder="1"/>
    <xf numFmtId="0" fontId="32" fillId="0" borderId="35" xfId="0" applyFont="1" applyBorder="1"/>
    <xf numFmtId="3" fontId="31" fillId="0" borderId="19" xfId="0" applyNumberFormat="1" applyFont="1" applyBorder="1" applyAlignment="1">
      <alignment horizontal="right"/>
    </xf>
    <xf numFmtId="3" fontId="31" fillId="0" borderId="19" xfId="0" applyNumberFormat="1" applyFont="1" applyBorder="1"/>
    <xf numFmtId="3" fontId="31" fillId="0" borderId="22" xfId="0" applyNumberFormat="1" applyFont="1" applyBorder="1" applyAlignment="1">
      <alignment horizontal="right"/>
    </xf>
    <xf numFmtId="0" fontId="0" fillId="0" borderId="21" xfId="0" applyBorder="1"/>
    <xf numFmtId="0" fontId="32" fillId="0" borderId="26" xfId="0" applyFont="1" applyBorder="1" applyAlignment="1">
      <alignment wrapText="1"/>
    </xf>
    <xf numFmtId="0" fontId="0" fillId="0" borderId="35" xfId="0" applyBorder="1" applyAlignment="1">
      <alignment horizontal="right" wrapText="1"/>
    </xf>
    <xf numFmtId="0" fontId="0" fillId="0" borderId="35" xfId="0" applyBorder="1"/>
    <xf numFmtId="0" fontId="0" fillId="0" borderId="18" xfId="0" applyBorder="1" applyAlignment="1">
      <alignment wrapText="1"/>
    </xf>
    <xf numFmtId="3" fontId="31" fillId="0" borderId="0" xfId="0" applyNumberFormat="1" applyFont="1" applyAlignment="1">
      <alignment horizontal="right"/>
    </xf>
    <xf numFmtId="9" fontId="31" fillId="0" borderId="19" xfId="1" applyFont="1" applyBorder="1" applyAlignment="1">
      <alignment horizontal="right"/>
    </xf>
    <xf numFmtId="0" fontId="0" fillId="0" borderId="13" xfId="0" applyBorder="1"/>
    <xf numFmtId="3" fontId="31" fillId="0" borderId="13" xfId="0" applyNumberFormat="1" applyFont="1" applyBorder="1" applyAlignment="1">
      <alignment horizontal="right"/>
    </xf>
    <xf numFmtId="9" fontId="31" fillId="0" borderId="29" xfId="1" applyFont="1" applyBorder="1" applyAlignment="1">
      <alignment horizontal="right"/>
    </xf>
    <xf numFmtId="9" fontId="31" fillId="0" borderId="22" xfId="1" applyFont="1" applyBorder="1"/>
    <xf numFmtId="0" fontId="0" fillId="0" borderId="20" xfId="0" applyBorder="1" applyAlignment="1">
      <alignment wrapText="1"/>
    </xf>
    <xf numFmtId="0" fontId="34" fillId="0" borderId="0" xfId="0" applyFont="1" applyAlignment="1">
      <alignment horizontal="center"/>
    </xf>
    <xf numFmtId="3" fontId="31" fillId="0" borderId="0" xfId="0" applyNumberFormat="1" applyFont="1"/>
    <xf numFmtId="9" fontId="31" fillId="0" borderId="19" xfId="1" applyFont="1" applyBorder="1"/>
    <xf numFmtId="3" fontId="31" fillId="0" borderId="13" xfId="0" applyNumberFormat="1" applyFont="1" applyBorder="1"/>
    <xf numFmtId="9" fontId="31" fillId="0" borderId="29" xfId="1" applyFont="1" applyBorder="1"/>
    <xf numFmtId="0" fontId="31" fillId="0" borderId="22" xfId="0" applyFont="1" applyBorder="1"/>
    <xf numFmtId="3" fontId="0" fillId="0" borderId="0" xfId="0" applyNumberFormat="1"/>
    <xf numFmtId="0" fontId="32" fillId="0" borderId="23" xfId="0" applyFont="1" applyBorder="1" applyAlignment="1">
      <alignment wrapText="1"/>
    </xf>
    <xf numFmtId="167" fontId="31" fillId="0" borderId="24" xfId="0" applyNumberFormat="1" applyFont="1" applyBorder="1" applyAlignment="1">
      <alignment horizontal="center"/>
    </xf>
    <xf numFmtId="0" fontId="0" fillId="0" borderId="25" xfId="0" applyBorder="1"/>
    <xf numFmtId="9" fontId="0" fillId="0" borderId="35" xfId="0" applyNumberFormat="1" applyBorder="1" applyAlignment="1">
      <alignment horizontal="right"/>
    </xf>
    <xf numFmtId="0" fontId="0" fillId="0" borderId="27" xfId="0" applyBorder="1" applyAlignment="1">
      <alignment horizontal="right" wrapText="1"/>
    </xf>
    <xf numFmtId="9" fontId="31" fillId="0" borderId="21" xfId="1" applyFont="1" applyBorder="1"/>
    <xf numFmtId="9" fontId="31" fillId="0" borderId="22" xfId="0" applyNumberFormat="1" applyFont="1" applyBorder="1"/>
    <xf numFmtId="0" fontId="0" fillId="0" borderId="13" xfId="0" applyBorder="1" applyAlignment="1">
      <alignment horizontal="right"/>
    </xf>
    <xf numFmtId="0" fontId="0" fillId="0" borderId="29" xfId="0" applyBorder="1" applyAlignment="1">
      <alignment horizontal="right"/>
    </xf>
    <xf numFmtId="10" fontId="31" fillId="0" borderId="0" xfId="1" applyNumberFormat="1" applyFont="1" applyBorder="1" applyAlignment="1">
      <alignment horizontal="right"/>
    </xf>
    <xf numFmtId="10" fontId="31" fillId="0" borderId="19" xfId="1" applyNumberFormat="1" applyFont="1" applyBorder="1" applyAlignment="1">
      <alignment horizontal="right"/>
    </xf>
    <xf numFmtId="10" fontId="31" fillId="0" borderId="21" xfId="1" applyNumberFormat="1" applyFont="1" applyBorder="1" applyAlignment="1">
      <alignment horizontal="right"/>
    </xf>
    <xf numFmtId="0" fontId="5" fillId="6" borderId="4" xfId="0" applyFont="1" applyFill="1" applyBorder="1"/>
    <xf numFmtId="0" fontId="5" fillId="6" borderId="4" xfId="0" applyFont="1" applyFill="1" applyBorder="1" applyAlignment="1">
      <alignment horizontal="right"/>
    </xf>
    <xf numFmtId="0" fontId="6" fillId="6" borderId="4" xfId="2" applyNumberFormat="1" applyFill="1" applyAlignment="1">
      <alignment horizontal="right"/>
    </xf>
    <xf numFmtId="3" fontId="5" fillId="3" borderId="4" xfId="2" applyFont="1" applyFill="1"/>
    <xf numFmtId="3" fontId="5" fillId="3" borderId="10" xfId="1" applyNumberFormat="1" applyFont="1" applyFill="1" applyBorder="1"/>
    <xf numFmtId="0" fontId="5" fillId="7" borderId="4" xfId="0" applyFont="1" applyFill="1" applyBorder="1"/>
    <xf numFmtId="3" fontId="5" fillId="7" borderId="4" xfId="0" applyNumberFormat="1" applyFont="1" applyFill="1" applyBorder="1" applyAlignment="1">
      <alignment horizontal="right" wrapText="1"/>
    </xf>
    <xf numFmtId="9" fontId="5" fillId="7" borderId="4" xfId="1" applyFont="1" applyFill="1" applyBorder="1"/>
    <xf numFmtId="10" fontId="5" fillId="3" borderId="4" xfId="1" applyNumberFormat="1" applyFont="1" applyFill="1" applyBorder="1"/>
    <xf numFmtId="10" fontId="6" fillId="3" borderId="4" xfId="1" applyNumberFormat="1" applyFont="1" applyFill="1" applyBorder="1"/>
    <xf numFmtId="9" fontId="5" fillId="3" borderId="0" xfId="1" applyFont="1" applyFill="1" applyBorder="1"/>
    <xf numFmtId="9" fontId="6" fillId="3" borderId="0" xfId="1" applyFont="1" applyFill="1" applyBorder="1"/>
    <xf numFmtId="0" fontId="6" fillId="3" borderId="0" xfId="0" applyFont="1" applyFill="1"/>
    <xf numFmtId="0" fontId="6" fillId="2" borderId="1" xfId="0" applyFont="1" applyFill="1" applyBorder="1" applyAlignment="1">
      <alignment wrapText="1"/>
    </xf>
    <xf numFmtId="0" fontId="5" fillId="2" borderId="37" xfId="0" applyFont="1" applyFill="1" applyBorder="1" applyAlignment="1">
      <alignment horizontal="right" wrapText="1"/>
    </xf>
    <xf numFmtId="0" fontId="5" fillId="2" borderId="2" xfId="0" applyFont="1" applyFill="1" applyBorder="1" applyAlignment="1">
      <alignment horizontal="right" wrapText="1"/>
    </xf>
    <xf numFmtId="0" fontId="0" fillId="0" borderId="38" xfId="0" applyBorder="1"/>
    <xf numFmtId="3" fontId="0" fillId="0" borderId="39" xfId="0" applyNumberFormat="1" applyBorder="1"/>
    <xf numFmtId="0" fontId="0" fillId="0" borderId="40" xfId="0" applyBorder="1"/>
    <xf numFmtId="3" fontId="0" fillId="0" borderId="41" xfId="0" applyNumberFormat="1" applyBorder="1"/>
    <xf numFmtId="0" fontId="0" fillId="0" borderId="42" xfId="0" applyBorder="1"/>
    <xf numFmtId="3" fontId="0" fillId="0" borderId="43" xfId="0" applyNumberFormat="1" applyBorder="1"/>
    <xf numFmtId="0" fontId="5" fillId="3" borderId="11" xfId="0" applyFont="1" applyFill="1" applyBorder="1"/>
    <xf numFmtId="3" fontId="0" fillId="0" borderId="44" xfId="0" applyNumberFormat="1" applyBorder="1"/>
    <xf numFmtId="0" fontId="5" fillId="3" borderId="45" xfId="0" applyFont="1" applyFill="1" applyBorder="1"/>
    <xf numFmtId="3" fontId="0" fillId="0" borderId="46" xfId="0" applyNumberFormat="1" applyBorder="1"/>
    <xf numFmtId="17" fontId="5" fillId="3" borderId="0" xfId="0" applyNumberFormat="1" applyFont="1" applyFill="1"/>
    <xf numFmtId="0" fontId="0" fillId="0" borderId="47" xfId="0" applyBorder="1"/>
    <xf numFmtId="0" fontId="0" fillId="0" borderId="48" xfId="0" applyBorder="1"/>
    <xf numFmtId="3" fontId="0" fillId="0" borderId="49" xfId="0" applyNumberFormat="1" applyBorder="1"/>
    <xf numFmtId="3" fontId="0" fillId="0" borderId="50" xfId="0" applyNumberFormat="1" applyBorder="1"/>
    <xf numFmtId="166" fontId="5" fillId="3" borderId="4" xfId="0" applyNumberFormat="1" applyFont="1" applyFill="1" applyBorder="1"/>
    <xf numFmtId="168" fontId="5" fillId="3" borderId="4" xfId="1" applyNumberFormat="1" applyFont="1" applyFill="1" applyBorder="1" applyAlignment="1">
      <alignment horizontal="right"/>
    </xf>
    <xf numFmtId="10" fontId="5" fillId="3" borderId="4" xfId="1" applyNumberFormat="1" applyFont="1" applyFill="1" applyBorder="1" applyAlignment="1">
      <alignment horizontal="right"/>
    </xf>
    <xf numFmtId="0" fontId="5" fillId="3" borderId="57" xfId="0" applyFont="1" applyFill="1" applyBorder="1"/>
    <xf numFmtId="3" fontId="5" fillId="3" borderId="57" xfId="0" applyNumberFormat="1" applyFont="1" applyFill="1" applyBorder="1" applyAlignment="1">
      <alignment horizontal="right" wrapText="1"/>
    </xf>
    <xf numFmtId="9" fontId="5" fillId="3" borderId="57" xfId="1" applyFont="1" applyFill="1" applyBorder="1"/>
    <xf numFmtId="0" fontId="6" fillId="3" borderId="58" xfId="0" applyFont="1" applyFill="1" applyBorder="1"/>
    <xf numFmtId="3" fontId="6" fillId="3" borderId="58" xfId="2" applyFill="1" applyBorder="1"/>
    <xf numFmtId="9" fontId="6" fillId="3" borderId="58" xfId="1" applyFont="1" applyFill="1" applyBorder="1"/>
    <xf numFmtId="3" fontId="32" fillId="0" borderId="43" xfId="0" applyNumberFormat="1" applyFont="1" applyBorder="1"/>
    <xf numFmtId="9" fontId="5" fillId="3" borderId="0" xfId="1" applyFont="1" applyFill="1"/>
    <xf numFmtId="9" fontId="6" fillId="3" borderId="0" xfId="1" applyFont="1" applyFill="1"/>
    <xf numFmtId="10" fontId="5" fillId="3" borderId="0" xfId="1" applyNumberFormat="1" applyFont="1" applyFill="1"/>
    <xf numFmtId="0" fontId="5" fillId="3" borderId="59" xfId="0" applyFont="1" applyFill="1" applyBorder="1"/>
    <xf numFmtId="0" fontId="5" fillId="3" borderId="60" xfId="0" applyFont="1" applyFill="1" applyBorder="1"/>
    <xf numFmtId="0" fontId="5" fillId="3" borderId="61" xfId="0" applyFont="1" applyFill="1" applyBorder="1"/>
    <xf numFmtId="0" fontId="5" fillId="3" borderId="14" xfId="0" applyFont="1" applyFill="1" applyBorder="1"/>
    <xf numFmtId="0" fontId="5" fillId="2" borderId="62" xfId="0" applyFont="1" applyFill="1" applyBorder="1"/>
    <xf numFmtId="0" fontId="5" fillId="3" borderId="62" xfId="0" applyFont="1" applyFill="1" applyBorder="1"/>
    <xf numFmtId="0" fontId="6" fillId="2" borderId="62" xfId="0" applyFont="1" applyFill="1" applyBorder="1" applyAlignment="1">
      <alignment horizontal="right" wrapText="1"/>
    </xf>
    <xf numFmtId="3" fontId="6" fillId="3" borderId="65" xfId="0" applyNumberFormat="1" applyFont="1" applyFill="1" applyBorder="1"/>
    <xf numFmtId="168" fontId="6" fillId="3" borderId="65" xfId="1" applyNumberFormat="1" applyFont="1" applyFill="1" applyBorder="1"/>
    <xf numFmtId="10" fontId="6" fillId="3" borderId="65" xfId="1" applyNumberFormat="1" applyFont="1" applyFill="1" applyBorder="1"/>
    <xf numFmtId="9" fontId="6" fillId="3" borderId="62" xfId="1" applyFont="1" applyFill="1" applyBorder="1"/>
    <xf numFmtId="10" fontId="6" fillId="3" borderId="4" xfId="1" applyNumberFormat="1" applyFont="1" applyFill="1" applyBorder="1" applyAlignment="1">
      <alignment horizontal="right"/>
    </xf>
    <xf numFmtId="0" fontId="10" fillId="2" borderId="62" xfId="0" applyFont="1" applyFill="1" applyBorder="1"/>
    <xf numFmtId="3" fontId="5" fillId="7" borderId="4" xfId="0" applyNumberFormat="1" applyFont="1" applyFill="1" applyBorder="1"/>
    <xf numFmtId="0" fontId="5" fillId="7" borderId="4" xfId="0" applyFont="1" applyFill="1" applyBorder="1" applyAlignment="1">
      <alignment horizontal="center"/>
    </xf>
    <xf numFmtId="166" fontId="5" fillId="7" borderId="4" xfId="0" applyNumberFormat="1" applyFont="1" applyFill="1" applyBorder="1" applyAlignment="1">
      <alignment horizontal="center"/>
    </xf>
    <xf numFmtId="10" fontId="5" fillId="7" borderId="4" xfId="1" applyNumberFormat="1" applyFont="1" applyFill="1" applyBorder="1" applyAlignment="1">
      <alignment horizontal="center"/>
    </xf>
    <xf numFmtId="166" fontId="5" fillId="7" borderId="4" xfId="0" applyNumberFormat="1" applyFont="1" applyFill="1" applyBorder="1"/>
    <xf numFmtId="0" fontId="5" fillId="3" borderId="62" xfId="0" applyFont="1" applyFill="1" applyBorder="1" applyAlignment="1">
      <alignment wrapText="1"/>
    </xf>
    <xf numFmtId="0" fontId="5" fillId="3" borderId="63" xfId="0" applyFont="1" applyFill="1" applyBorder="1"/>
    <xf numFmtId="0" fontId="5" fillId="3" borderId="13" xfId="0" applyFont="1" applyFill="1" applyBorder="1"/>
    <xf numFmtId="0" fontId="5" fillId="3" borderId="64" xfId="0" applyFont="1" applyFill="1" applyBorder="1"/>
    <xf numFmtId="0" fontId="5" fillId="4" borderId="60" xfId="0" applyFont="1" applyFill="1" applyBorder="1"/>
    <xf numFmtId="0" fontId="5" fillId="4" borderId="61" xfId="0" applyFont="1" applyFill="1" applyBorder="1"/>
    <xf numFmtId="0" fontId="5" fillId="4" borderId="0" xfId="0" applyFont="1" applyFill="1"/>
    <xf numFmtId="0" fontId="54" fillId="0" borderId="0" xfId="0" applyFont="1" applyAlignment="1">
      <alignment vertical="center" wrapText="1"/>
    </xf>
    <xf numFmtId="0" fontId="55" fillId="4" borderId="0" xfId="0" applyFont="1" applyFill="1"/>
    <xf numFmtId="0" fontId="5" fillId="4" borderId="62" xfId="0" applyFont="1" applyFill="1" applyBorder="1"/>
    <xf numFmtId="0" fontId="5" fillId="4" borderId="0" xfId="0" applyFont="1" applyFill="1" applyAlignment="1">
      <alignment wrapText="1"/>
    </xf>
    <xf numFmtId="0" fontId="5" fillId="4" borderId="62" xfId="0" applyFont="1" applyFill="1" applyBorder="1" applyAlignment="1">
      <alignment wrapText="1"/>
    </xf>
    <xf numFmtId="0" fontId="57" fillId="0" borderId="0" xfId="0" applyFont="1" applyAlignment="1">
      <alignment vertical="top"/>
    </xf>
    <xf numFmtId="0" fontId="55" fillId="4" borderId="0" xfId="0" applyFont="1" applyFill="1" applyAlignment="1">
      <alignment wrapText="1"/>
    </xf>
    <xf numFmtId="0" fontId="60" fillId="0" borderId="0" xfId="0" applyFont="1" applyAlignment="1">
      <alignment vertical="top"/>
    </xf>
    <xf numFmtId="0" fontId="53" fillId="0" borderId="0" xfId="126" applyBorder="1"/>
    <xf numFmtId="0" fontId="59" fillId="0" borderId="0" xfId="0" applyFont="1" applyAlignment="1">
      <alignment vertical="top" wrapText="1"/>
    </xf>
    <xf numFmtId="0" fontId="61" fillId="0" borderId="0" xfId="0" applyFont="1" applyAlignment="1">
      <alignment vertical="top"/>
    </xf>
    <xf numFmtId="0" fontId="62" fillId="0" borderId="0" xfId="0" applyFont="1" applyAlignment="1">
      <alignment vertical="top"/>
    </xf>
    <xf numFmtId="0" fontId="54" fillId="0" borderId="0" xfId="0" applyFont="1" applyAlignment="1">
      <alignment vertical="top"/>
    </xf>
    <xf numFmtId="0" fontId="56" fillId="0" borderId="0" xfId="0" applyFont="1" applyAlignment="1">
      <alignment vertical="top" wrapText="1"/>
    </xf>
    <xf numFmtId="0" fontId="63" fillId="0" borderId="0" xfId="0" applyFont="1" applyAlignment="1">
      <alignment vertical="top"/>
    </xf>
    <xf numFmtId="0" fontId="61" fillId="0" borderId="13" xfId="0" applyFont="1" applyBorder="1" applyAlignment="1">
      <alignment vertical="top"/>
    </xf>
    <xf numFmtId="0" fontId="5" fillId="4" borderId="13" xfId="0" applyFont="1" applyFill="1" applyBorder="1" applyAlignment="1">
      <alignment wrapText="1"/>
    </xf>
    <xf numFmtId="0" fontId="5" fillId="4" borderId="64" xfId="0" applyFont="1" applyFill="1" applyBorder="1" applyAlignment="1">
      <alignment wrapText="1"/>
    </xf>
    <xf numFmtId="3" fontId="5" fillId="3" borderId="66" xfId="0" applyNumberFormat="1" applyFont="1" applyFill="1" applyBorder="1"/>
    <xf numFmtId="14" fontId="5" fillId="3" borderId="4" xfId="0" applyNumberFormat="1" applyFont="1" applyFill="1" applyBorder="1" applyAlignment="1">
      <alignment horizontal="center"/>
    </xf>
    <xf numFmtId="14" fontId="5" fillId="3" borderId="4" xfId="0" applyNumberFormat="1" applyFont="1" applyFill="1" applyBorder="1" applyAlignment="1">
      <alignment wrapText="1"/>
    </xf>
    <xf numFmtId="19" fontId="5" fillId="3" borderId="4" xfId="0" applyNumberFormat="1" applyFont="1" applyFill="1" applyBorder="1" applyAlignment="1">
      <alignment wrapText="1"/>
    </xf>
    <xf numFmtId="19" fontId="5" fillId="3" borderId="4" xfId="0" applyNumberFormat="1" applyFont="1" applyFill="1" applyBorder="1"/>
    <xf numFmtId="0" fontId="59" fillId="0" borderId="0" xfId="0" applyFont="1" applyAlignment="1">
      <alignment vertical="top" wrapText="1"/>
    </xf>
    <xf numFmtId="0" fontId="59" fillId="0" borderId="13" xfId="0" applyFont="1" applyBorder="1" applyAlignment="1">
      <alignment vertical="top" wrapText="1"/>
    </xf>
    <xf numFmtId="0" fontId="59" fillId="0" borderId="0" xfId="0" applyFont="1" applyAlignment="1">
      <alignment horizontal="left" vertical="top" wrapText="1"/>
    </xf>
    <xf numFmtId="0" fontId="57" fillId="0" borderId="0" xfId="0" applyFont="1" applyAlignment="1">
      <alignment horizontal="left" vertical="top"/>
    </xf>
    <xf numFmtId="0" fontId="29" fillId="0" borderId="0" xfId="0" applyFont="1" applyAlignment="1">
      <alignment vertical="top" wrapText="1"/>
    </xf>
    <xf numFmtId="0" fontId="5" fillId="3" borderId="59" xfId="0" applyFont="1" applyFill="1" applyBorder="1" applyAlignment="1">
      <alignment horizontal="left" vertical="top" wrapText="1"/>
    </xf>
    <xf numFmtId="0" fontId="5" fillId="3" borderId="60" xfId="0" applyFont="1" applyFill="1" applyBorder="1" applyAlignment="1">
      <alignment horizontal="left" vertical="top"/>
    </xf>
    <xf numFmtId="0" fontId="5" fillId="3" borderId="61" xfId="0" applyFont="1" applyFill="1" applyBorder="1" applyAlignment="1">
      <alignment horizontal="left" vertical="top"/>
    </xf>
    <xf numFmtId="0" fontId="5" fillId="3" borderId="14" xfId="0" applyFont="1" applyFill="1" applyBorder="1" applyAlignment="1">
      <alignment horizontal="left" vertical="top"/>
    </xf>
    <xf numFmtId="0" fontId="5" fillId="3" borderId="0" xfId="0" applyFont="1" applyFill="1" applyAlignment="1">
      <alignment horizontal="left" vertical="top"/>
    </xf>
    <xf numFmtId="0" fontId="5" fillId="3" borderId="62" xfId="0" applyFont="1" applyFill="1" applyBorder="1" applyAlignment="1">
      <alignment horizontal="left" vertical="top"/>
    </xf>
    <xf numFmtId="0" fontId="5" fillId="3" borderId="63" xfId="0" applyFont="1" applyFill="1" applyBorder="1" applyAlignment="1">
      <alignment horizontal="left" vertical="top"/>
    </xf>
    <xf numFmtId="0" fontId="5" fillId="3" borderId="13" xfId="0" applyFont="1" applyFill="1" applyBorder="1" applyAlignment="1">
      <alignment horizontal="left" vertical="top"/>
    </xf>
    <xf numFmtId="0" fontId="5" fillId="3" borderId="64" xfId="0" applyFont="1" applyFill="1" applyBorder="1" applyAlignment="1">
      <alignment horizontal="left" vertical="top"/>
    </xf>
    <xf numFmtId="0" fontId="56" fillId="0" borderId="0" xfId="0" applyFont="1" applyAlignment="1">
      <alignment horizontal="left" vertical="center" wrapText="1"/>
    </xf>
    <xf numFmtId="0" fontId="58" fillId="0" borderId="0" xfId="0" applyFont="1" applyAlignment="1">
      <alignment vertical="top" wrapText="1"/>
    </xf>
    <xf numFmtId="0" fontId="5" fillId="3" borderId="0" xfId="0" applyFont="1" applyFill="1" applyAlignment="1">
      <alignment horizontal="center" vertical="center"/>
    </xf>
    <xf numFmtId="0" fontId="31" fillId="4" borderId="18" xfId="0" applyFont="1" applyFill="1" applyBorder="1" applyAlignment="1">
      <alignment horizontal="center" vertical="center"/>
    </xf>
    <xf numFmtId="0" fontId="31" fillId="4" borderId="19" xfId="0" applyFont="1" applyFill="1" applyBorder="1" applyAlignment="1">
      <alignment horizontal="center" vertical="center"/>
    </xf>
    <xf numFmtId="0" fontId="31" fillId="4" borderId="20" xfId="0" applyFont="1" applyFill="1" applyBorder="1" applyAlignment="1">
      <alignment horizontal="center" vertical="center"/>
    </xf>
    <xf numFmtId="0" fontId="31" fillId="4" borderId="22" xfId="0" applyFont="1" applyFill="1" applyBorder="1" applyAlignment="1">
      <alignment horizontal="center" vertical="center"/>
    </xf>
    <xf numFmtId="0" fontId="31" fillId="0" borderId="18" xfId="0" applyFont="1" applyBorder="1" applyAlignment="1">
      <alignment horizontal="center" vertical="center"/>
    </xf>
    <xf numFmtId="0" fontId="31" fillId="0" borderId="19" xfId="0" applyFont="1" applyBorder="1" applyAlignment="1">
      <alignment horizontal="center" vertical="center"/>
    </xf>
    <xf numFmtId="0" fontId="31" fillId="0" borderId="20" xfId="0" applyFont="1" applyBorder="1" applyAlignment="1">
      <alignment horizontal="center" vertical="center"/>
    </xf>
    <xf numFmtId="0" fontId="31" fillId="0" borderId="22" xfId="0" applyFont="1" applyBorder="1" applyAlignment="1">
      <alignment horizontal="center" vertical="center"/>
    </xf>
  </cellXfs>
  <cellStyles count="127">
    <cellStyle name="=C:\WINNT35\SYSTEM32\COMMAND.COM" xfId="57" xr:uid="{00000000-0005-0000-0000-000000000000}"/>
    <cellStyle name="20% - Accent1 2" xfId="58" xr:uid="{00000000-0005-0000-0000-000001000000}"/>
    <cellStyle name="20% - Accent2 2" xfId="59" xr:uid="{00000000-0005-0000-0000-000002000000}"/>
    <cellStyle name="20% - Accent3 2" xfId="60" xr:uid="{00000000-0005-0000-0000-000003000000}"/>
    <cellStyle name="20% - Accent4 2" xfId="61" xr:uid="{00000000-0005-0000-0000-000004000000}"/>
    <cellStyle name="20% - Accent5 2" xfId="62" xr:uid="{00000000-0005-0000-0000-000005000000}"/>
    <cellStyle name="20% - Accent6 2" xfId="63" xr:uid="{00000000-0005-0000-0000-000006000000}"/>
    <cellStyle name="40% - Accent1 2" xfId="64" xr:uid="{00000000-0005-0000-0000-000007000000}"/>
    <cellStyle name="40% - Accent2 2" xfId="65" xr:uid="{00000000-0005-0000-0000-000008000000}"/>
    <cellStyle name="40% - Accent3 2" xfId="66" xr:uid="{00000000-0005-0000-0000-000009000000}"/>
    <cellStyle name="40% - Accent4 2" xfId="67" xr:uid="{00000000-0005-0000-0000-00000A000000}"/>
    <cellStyle name="40% - Accent5 2" xfId="68" xr:uid="{00000000-0005-0000-0000-00000B000000}"/>
    <cellStyle name="40% - Accent6 2" xfId="69" xr:uid="{00000000-0005-0000-0000-00000C000000}"/>
    <cellStyle name="60% - Accent1 2" xfId="70" xr:uid="{00000000-0005-0000-0000-00000D000000}"/>
    <cellStyle name="60% - Accent2 2" xfId="71" xr:uid="{00000000-0005-0000-0000-00000E000000}"/>
    <cellStyle name="60% - Accent3 2" xfId="72" xr:uid="{00000000-0005-0000-0000-00000F000000}"/>
    <cellStyle name="60% - Accent4 2" xfId="73" xr:uid="{00000000-0005-0000-0000-000010000000}"/>
    <cellStyle name="60% - Accent5 2" xfId="74" xr:uid="{00000000-0005-0000-0000-000011000000}"/>
    <cellStyle name="60% - Accent6 2" xfId="75" xr:uid="{00000000-0005-0000-0000-000012000000}"/>
    <cellStyle name="Accent1 2" xfId="76" xr:uid="{00000000-0005-0000-0000-000013000000}"/>
    <cellStyle name="Accent2 2" xfId="77" xr:uid="{00000000-0005-0000-0000-000014000000}"/>
    <cellStyle name="Accent3 2" xfId="78" xr:uid="{00000000-0005-0000-0000-000015000000}"/>
    <cellStyle name="Accent4 2" xfId="79" xr:uid="{00000000-0005-0000-0000-000016000000}"/>
    <cellStyle name="Accent5 2" xfId="80" xr:uid="{00000000-0005-0000-0000-000017000000}"/>
    <cellStyle name="Accent6 2" xfId="81" xr:uid="{00000000-0005-0000-0000-000018000000}"/>
    <cellStyle name="ASCB - Summa" xfId="2" xr:uid="{00000000-0005-0000-0000-000019000000}"/>
    <cellStyle name="b" xfId="3" xr:uid="{00000000-0005-0000-0000-00001A000000}"/>
    <cellStyle name="Bad 2" xfId="82" xr:uid="{00000000-0005-0000-0000-00001B000000}"/>
    <cellStyle name="Calculation 2" xfId="83" xr:uid="{00000000-0005-0000-0000-00001C000000}"/>
    <cellStyle name="CG Times 10" xfId="4" xr:uid="{00000000-0005-0000-0000-00001D000000}"/>
    <cellStyle name="CG Times 12" xfId="5" xr:uid="{00000000-0005-0000-0000-00001E000000}"/>
    <cellStyle name="CG Times 14" xfId="6" xr:uid="{00000000-0005-0000-0000-00001F000000}"/>
    <cellStyle name="Check Cell 2" xfId="84" xr:uid="{00000000-0005-0000-0000-000020000000}"/>
    <cellStyle name="checkExposure" xfId="43" xr:uid="{00000000-0005-0000-0000-000021000000}"/>
    <cellStyle name="Comma [0] 2" xfId="85" xr:uid="{00000000-0005-0000-0000-000022000000}"/>
    <cellStyle name="Comma 10" xfId="86" xr:uid="{00000000-0005-0000-0000-000023000000}"/>
    <cellStyle name="Comma 2" xfId="7" xr:uid="{00000000-0005-0000-0000-000024000000}"/>
    <cellStyle name="Comma 3" xfId="44" xr:uid="{00000000-0005-0000-0000-000025000000}"/>
    <cellStyle name="Comma 4" xfId="45" xr:uid="{00000000-0005-0000-0000-000026000000}"/>
    <cellStyle name="Comma 5" xfId="87" xr:uid="{00000000-0005-0000-0000-000027000000}"/>
    <cellStyle name="Comma 6" xfId="88" xr:uid="{00000000-0005-0000-0000-000028000000}"/>
    <cellStyle name="Comma 7" xfId="89" xr:uid="{00000000-0005-0000-0000-000029000000}"/>
    <cellStyle name="Comma 8" xfId="90" xr:uid="{00000000-0005-0000-0000-00002A000000}"/>
    <cellStyle name="Comma 9" xfId="91" xr:uid="{00000000-0005-0000-0000-00002B000000}"/>
    <cellStyle name="CRMBoldStyle" xfId="92" xr:uid="{00000000-0005-0000-0000-00002C000000}"/>
    <cellStyle name="CRMBottomBorderStyle" xfId="93" xr:uid="{00000000-0005-0000-0000-00002D000000}"/>
    <cellStyle name="CRMTopBorderStyle" xfId="94" xr:uid="{00000000-0005-0000-0000-00002E000000}"/>
    <cellStyle name="Currency [0] 2" xfId="95" xr:uid="{00000000-0005-0000-0000-00002F000000}"/>
    <cellStyle name="Currency 10" xfId="96" xr:uid="{00000000-0005-0000-0000-000030000000}"/>
    <cellStyle name="Currency 2" xfId="97" xr:uid="{00000000-0005-0000-0000-000031000000}"/>
    <cellStyle name="Currency 3" xfId="98" xr:uid="{00000000-0005-0000-0000-000032000000}"/>
    <cellStyle name="Currency 4" xfId="99" xr:uid="{00000000-0005-0000-0000-000033000000}"/>
    <cellStyle name="Currency 5" xfId="100" xr:uid="{00000000-0005-0000-0000-000034000000}"/>
    <cellStyle name="Currency 6" xfId="101" xr:uid="{00000000-0005-0000-0000-000035000000}"/>
    <cellStyle name="Currency 7" xfId="102" xr:uid="{00000000-0005-0000-0000-000036000000}"/>
    <cellStyle name="Currency 8" xfId="103" xr:uid="{00000000-0005-0000-0000-000037000000}"/>
    <cellStyle name="Currency 9" xfId="104" xr:uid="{00000000-0005-0000-0000-000038000000}"/>
    <cellStyle name="Datum ÅÅ-MM-DD" xfId="8" xr:uid="{00000000-0005-0000-0000-000039000000}"/>
    <cellStyle name="Explanatory Text 2" xfId="105" xr:uid="{00000000-0005-0000-0000-00003A000000}"/>
    <cellStyle name="Footnote" xfId="9" xr:uid="{00000000-0005-0000-0000-00003B000000}"/>
    <cellStyle name="Format 1" xfId="46" xr:uid="{00000000-0005-0000-0000-00003C000000}"/>
    <cellStyle name="Good 2" xfId="106" xr:uid="{00000000-0005-0000-0000-00003D000000}"/>
    <cellStyle name="Good 2 2" xfId="107" xr:uid="{00000000-0005-0000-0000-00003E000000}"/>
    <cellStyle name="greyed" xfId="47" xr:uid="{00000000-0005-0000-0000-00003F000000}"/>
    <cellStyle name="Heading 1 2" xfId="108" xr:uid="{00000000-0005-0000-0000-000040000000}"/>
    <cellStyle name="Heading 2 2" xfId="109" xr:uid="{00000000-0005-0000-0000-000041000000}"/>
    <cellStyle name="Heading 3 2" xfId="110" xr:uid="{00000000-0005-0000-0000-000042000000}"/>
    <cellStyle name="Heading 4 2" xfId="111" xr:uid="{00000000-0005-0000-0000-000043000000}"/>
    <cellStyle name="HeadingTable" xfId="48" xr:uid="{00000000-0005-0000-0000-000044000000}"/>
    <cellStyle name="Hyperlink" xfId="126" builtinId="8"/>
    <cellStyle name="Hyperlink 2" xfId="10" xr:uid="{00000000-0005-0000-0000-000045000000}"/>
    <cellStyle name="Hyperlink 3" xfId="42" xr:uid="{00000000-0005-0000-0000-000046000000}"/>
    <cellStyle name="Input 2" xfId="112" xr:uid="{00000000-0005-0000-0000-000047000000}"/>
    <cellStyle name="inputExposure" xfId="49" xr:uid="{00000000-0005-0000-0000-000048000000}"/>
    <cellStyle name="Linked Cell 2" xfId="113" xr:uid="{00000000-0005-0000-0000-000049000000}"/>
    <cellStyle name="Milliers [0]_3A_NumeratorReport_Option1_040611" xfId="11" xr:uid="{00000000-0005-0000-0000-00004A000000}"/>
    <cellStyle name="Milliers_3A_NumeratorReport_Option1_040611" xfId="12" xr:uid="{00000000-0005-0000-0000-00004B000000}"/>
    <cellStyle name="Monétaire [0]_3A_NumeratorReport_Option1_040611" xfId="13" xr:uid="{00000000-0005-0000-0000-00004C000000}"/>
    <cellStyle name="Monétaire_3A_NumeratorReport_Option1_040611" xfId="14" xr:uid="{00000000-0005-0000-0000-00004D000000}"/>
    <cellStyle name="Neutral 2" xfId="114" xr:uid="{00000000-0005-0000-0000-00004E000000}"/>
    <cellStyle name="Normal" xfId="0" builtinId="0"/>
    <cellStyle name="Normal 2" xfId="15" xr:uid="{00000000-0005-0000-0000-000050000000}"/>
    <cellStyle name="Normal 2 2" xfId="16" xr:uid="{00000000-0005-0000-0000-000051000000}"/>
    <cellStyle name="Normal 2 2 2" xfId="115" xr:uid="{00000000-0005-0000-0000-000052000000}"/>
    <cellStyle name="Normal 2 3" xfId="17" xr:uid="{00000000-0005-0000-0000-000053000000}"/>
    <cellStyle name="Normal 2 3 2" xfId="116" xr:uid="{00000000-0005-0000-0000-000054000000}"/>
    <cellStyle name="Normal 3" xfId="18" xr:uid="{00000000-0005-0000-0000-000055000000}"/>
    <cellStyle name="Normal 4" xfId="19" xr:uid="{00000000-0005-0000-0000-000056000000}"/>
    <cellStyle name="Normal 5" xfId="20" xr:uid="{00000000-0005-0000-0000-000057000000}"/>
    <cellStyle name="Normal 5 2" xfId="50" xr:uid="{00000000-0005-0000-0000-000058000000}"/>
    <cellStyle name="Normal 6" xfId="51" xr:uid="{00000000-0005-0000-0000-000059000000}"/>
    <cellStyle name="Normal 6 2" xfId="117" xr:uid="{00000000-0005-0000-0000-00005A000000}"/>
    <cellStyle name="Normal 7" xfId="52" xr:uid="{00000000-0005-0000-0000-00005B000000}"/>
    <cellStyle name="Normal 7 2" xfId="53" xr:uid="{00000000-0005-0000-0000-00005C000000}"/>
    <cellStyle name="Normal 8" xfId="54" xr:uid="{00000000-0005-0000-0000-00005D000000}"/>
    <cellStyle name="Normal 9" xfId="124" xr:uid="{00000000-0005-0000-0000-00005E000000}"/>
    <cellStyle name="Note 2" xfId="55" xr:uid="{00000000-0005-0000-0000-00005F000000}"/>
    <cellStyle name="optionalExposure" xfId="118" xr:uid="{00000000-0005-0000-0000-000060000000}"/>
    <cellStyle name="Output 2" xfId="119" xr:uid="{00000000-0005-0000-0000-000061000000}"/>
    <cellStyle name="pb_page_heading_LS" xfId="21" xr:uid="{00000000-0005-0000-0000-000062000000}"/>
    <cellStyle name="Percent" xfId="1" builtinId="5"/>
    <cellStyle name="Percent 2" xfId="22" xr:uid="{00000000-0005-0000-0000-000064000000}"/>
    <cellStyle name="Percent 2 2" xfId="23" xr:uid="{00000000-0005-0000-0000-000065000000}"/>
    <cellStyle name="Procent 2" xfId="120" xr:uid="{00000000-0005-0000-0000-000066000000}"/>
    <cellStyle name="showExposure" xfId="56" xr:uid="{00000000-0005-0000-0000-000067000000}"/>
    <cellStyle name="Standard 3" xfId="125" xr:uid="{00000000-0005-0000-0000-000068000000}"/>
    <cellStyle name="Standard 3 2" xfId="121" xr:uid="{00000000-0005-0000-0000-000069000000}"/>
    <cellStyle name="Style 1" xfId="24" xr:uid="{00000000-0005-0000-0000-00006A000000}"/>
    <cellStyle name="Table Heading" xfId="25" xr:uid="{00000000-0005-0000-0000-00006B000000}"/>
    <cellStyle name="Table Title" xfId="26" xr:uid="{00000000-0005-0000-0000-00006C000000}"/>
    <cellStyle name="Table Units" xfId="27" xr:uid="{00000000-0005-0000-0000-00006D000000}"/>
    <cellStyle name="test a style" xfId="28" xr:uid="{00000000-0005-0000-0000-00006E000000}"/>
    <cellStyle name="Total 2" xfId="122" xr:uid="{00000000-0005-0000-0000-00006F000000}"/>
    <cellStyle name="Tusental (0)" xfId="29" xr:uid="{00000000-0005-0000-0000-000070000000}"/>
    <cellStyle name="Tusental_Axess data" xfId="30" xr:uid="{00000000-0005-0000-0000-000071000000}"/>
    <cellStyle name="Univers 10" xfId="31" xr:uid="{00000000-0005-0000-0000-000072000000}"/>
    <cellStyle name="Univers 12" xfId="32" xr:uid="{00000000-0005-0000-0000-000073000000}"/>
    <cellStyle name="Univers 14" xfId="33" xr:uid="{00000000-0005-0000-0000-000074000000}"/>
    <cellStyle name="Valuta (0)" xfId="34" xr:uid="{00000000-0005-0000-0000-000075000000}"/>
    <cellStyle name="Valuta_Axess data" xfId="35" xr:uid="{00000000-0005-0000-0000-000076000000}"/>
    <cellStyle name="Warning Text 2" xfId="123" xr:uid="{00000000-0005-0000-0000-000077000000}"/>
    <cellStyle name="x" xfId="36" xr:uid="{00000000-0005-0000-0000-000078000000}"/>
    <cellStyle name="桁区切り [0.00]_municipalies_in_sweden" xfId="37" xr:uid="{00000000-0005-0000-0000-000079000000}"/>
    <cellStyle name="桁区切り_municipalies_in_sweden" xfId="38" xr:uid="{00000000-0005-0000-0000-00007A000000}"/>
    <cellStyle name="標準_municipalies_in_sweden" xfId="39" xr:uid="{00000000-0005-0000-0000-00007B000000}"/>
    <cellStyle name="通貨 [0.00]_municipalies_in_sweden" xfId="40" xr:uid="{00000000-0005-0000-0000-00007C000000}"/>
    <cellStyle name="通貨_municipalies_in_sweden" xfId="41" xr:uid="{00000000-0005-0000-0000-00007D000000}"/>
  </cellStyles>
  <dxfs count="0"/>
  <tableStyles count="0" defaultTableStyle="TableStyleMedium2" defaultPivotStyle="PivotStyleLight16"/>
  <colors>
    <mruColors>
      <color rgb="FFCCFFCC"/>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3.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xml"/><Relationship Id="rId145"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5.xml"/><Relationship Id="rId146"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7.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8.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1.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2.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3.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4.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5.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6.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7.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8.xml.rels><?xml version="1.0" encoding="UTF-8" standalone="yes"?>
<Relationships xmlns="http://schemas.openxmlformats.org/package/2006/relationships"><Relationship Id="rId1" Type="http://schemas.openxmlformats.org/officeDocument/2006/relationships/image" Target="../media/image2.gif"/></Relationships>
</file>

<file path=xl/drawings/_rels/drawing109.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1.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2.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3.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4.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5.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6.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7.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8.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9.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1.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2.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3.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4.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5.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6.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7.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8.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9.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1.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2.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3.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4.xml.rels><?xml version="1.0" encoding="UTF-8" standalone="yes"?>
<Relationships xmlns="http://schemas.openxmlformats.org/package/2006/relationships"><Relationship Id="rId1" Type="http://schemas.openxmlformats.org/officeDocument/2006/relationships/image" Target="../media/image2.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gi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gif"/></Relationships>
</file>

<file path=xl/drawings/_rels/drawing21.xml.rels><?xml version="1.0" encoding="UTF-8" standalone="yes"?>
<Relationships xmlns="http://schemas.openxmlformats.org/package/2006/relationships"><Relationship Id="rId1" Type="http://schemas.openxmlformats.org/officeDocument/2006/relationships/image" Target="../media/image2.gif"/></Relationships>
</file>

<file path=xl/drawings/_rels/drawing22.xml.rels><?xml version="1.0" encoding="UTF-8" standalone="yes"?>
<Relationships xmlns="http://schemas.openxmlformats.org/package/2006/relationships"><Relationship Id="rId1" Type="http://schemas.openxmlformats.org/officeDocument/2006/relationships/image" Target="../media/image2.gif"/></Relationships>
</file>

<file path=xl/drawings/_rels/drawing23.xml.rels><?xml version="1.0" encoding="UTF-8" standalone="yes"?>
<Relationships xmlns="http://schemas.openxmlformats.org/package/2006/relationships"><Relationship Id="rId1" Type="http://schemas.openxmlformats.org/officeDocument/2006/relationships/image" Target="../media/image2.gif"/></Relationships>
</file>

<file path=xl/drawings/_rels/drawing24.xml.rels><?xml version="1.0" encoding="UTF-8" standalone="yes"?>
<Relationships xmlns="http://schemas.openxmlformats.org/package/2006/relationships"><Relationship Id="rId1" Type="http://schemas.openxmlformats.org/officeDocument/2006/relationships/image" Target="../media/image2.gif"/></Relationships>
</file>

<file path=xl/drawings/_rels/drawing25.xml.rels><?xml version="1.0" encoding="UTF-8" standalone="yes"?>
<Relationships xmlns="http://schemas.openxmlformats.org/package/2006/relationships"><Relationship Id="rId1" Type="http://schemas.openxmlformats.org/officeDocument/2006/relationships/image" Target="../media/image2.gif"/></Relationships>
</file>

<file path=xl/drawings/_rels/drawing26.xml.rels><?xml version="1.0" encoding="UTF-8" standalone="yes"?>
<Relationships xmlns="http://schemas.openxmlformats.org/package/2006/relationships"><Relationship Id="rId1" Type="http://schemas.openxmlformats.org/officeDocument/2006/relationships/image" Target="../media/image2.gif"/></Relationships>
</file>

<file path=xl/drawings/_rels/drawing27.xml.rels><?xml version="1.0" encoding="UTF-8" standalone="yes"?>
<Relationships xmlns="http://schemas.openxmlformats.org/package/2006/relationships"><Relationship Id="rId1" Type="http://schemas.openxmlformats.org/officeDocument/2006/relationships/image" Target="../media/image2.gif"/></Relationships>
</file>

<file path=xl/drawings/_rels/drawing28.xml.rels><?xml version="1.0" encoding="UTF-8" standalone="yes"?>
<Relationships xmlns="http://schemas.openxmlformats.org/package/2006/relationships"><Relationship Id="rId1" Type="http://schemas.openxmlformats.org/officeDocument/2006/relationships/image" Target="../media/image2.gif"/></Relationships>
</file>

<file path=xl/drawings/_rels/drawing29.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gif"/></Relationships>
</file>

<file path=xl/drawings/_rels/drawing31.xml.rels><?xml version="1.0" encoding="UTF-8" standalone="yes"?>
<Relationships xmlns="http://schemas.openxmlformats.org/package/2006/relationships"><Relationship Id="rId1" Type="http://schemas.openxmlformats.org/officeDocument/2006/relationships/image" Target="../media/image2.gif"/></Relationships>
</file>

<file path=xl/drawings/_rels/drawing3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3.xml.rels><?xml version="1.0" encoding="UTF-8" standalone="yes"?>
<Relationships xmlns="http://schemas.openxmlformats.org/package/2006/relationships"><Relationship Id="rId1" Type="http://schemas.openxmlformats.org/officeDocument/2006/relationships/image" Target="../media/image2.gif"/></Relationships>
</file>

<file path=xl/drawings/_rels/drawing34.xml.rels><?xml version="1.0" encoding="UTF-8" standalone="yes"?>
<Relationships xmlns="http://schemas.openxmlformats.org/package/2006/relationships"><Relationship Id="rId1" Type="http://schemas.openxmlformats.org/officeDocument/2006/relationships/image" Target="../media/image2.gif"/></Relationships>
</file>

<file path=xl/drawings/_rels/drawing35.xml.rels><?xml version="1.0" encoding="UTF-8" standalone="yes"?>
<Relationships xmlns="http://schemas.openxmlformats.org/package/2006/relationships"><Relationship Id="rId1" Type="http://schemas.openxmlformats.org/officeDocument/2006/relationships/image" Target="../media/image2.gif"/></Relationships>
</file>

<file path=xl/drawings/_rels/drawing36.xml.rels><?xml version="1.0" encoding="UTF-8" standalone="yes"?>
<Relationships xmlns="http://schemas.openxmlformats.org/package/2006/relationships"><Relationship Id="rId1" Type="http://schemas.openxmlformats.org/officeDocument/2006/relationships/image" Target="../media/image2.gif"/></Relationships>
</file>

<file path=xl/drawings/_rels/drawing37.xml.rels><?xml version="1.0" encoding="UTF-8" standalone="yes"?>
<Relationships xmlns="http://schemas.openxmlformats.org/package/2006/relationships"><Relationship Id="rId1" Type="http://schemas.openxmlformats.org/officeDocument/2006/relationships/image" Target="../media/image2.gif"/></Relationships>
</file>

<file path=xl/drawings/_rels/drawing38.xml.rels><?xml version="1.0" encoding="UTF-8" standalone="yes"?>
<Relationships xmlns="http://schemas.openxmlformats.org/package/2006/relationships"><Relationship Id="rId1" Type="http://schemas.openxmlformats.org/officeDocument/2006/relationships/image" Target="../media/image2.gif"/></Relationships>
</file>

<file path=xl/drawings/_rels/drawing39.xml.rels><?xml version="1.0" encoding="UTF-8" standalone="yes"?>
<Relationships xmlns="http://schemas.openxmlformats.org/package/2006/relationships"><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gif"/></Relationships>
</file>

<file path=xl/drawings/_rels/drawing41.xml.rels><?xml version="1.0" encoding="UTF-8" standalone="yes"?>
<Relationships xmlns="http://schemas.openxmlformats.org/package/2006/relationships"><Relationship Id="rId1" Type="http://schemas.openxmlformats.org/officeDocument/2006/relationships/image" Target="../media/image2.gif"/></Relationships>
</file>

<file path=xl/drawings/_rels/drawing42.xml.rels><?xml version="1.0" encoding="UTF-8" standalone="yes"?>
<Relationships xmlns="http://schemas.openxmlformats.org/package/2006/relationships"><Relationship Id="rId1" Type="http://schemas.openxmlformats.org/officeDocument/2006/relationships/image" Target="../media/image2.gif"/></Relationships>
</file>

<file path=xl/drawings/_rels/drawing43.xml.rels><?xml version="1.0" encoding="UTF-8" standalone="yes"?>
<Relationships xmlns="http://schemas.openxmlformats.org/package/2006/relationships"><Relationship Id="rId1" Type="http://schemas.openxmlformats.org/officeDocument/2006/relationships/image" Target="../media/image2.gif"/></Relationships>
</file>

<file path=xl/drawings/_rels/drawing44.xml.rels><?xml version="1.0" encoding="UTF-8" standalone="yes"?>
<Relationships xmlns="http://schemas.openxmlformats.org/package/2006/relationships"><Relationship Id="rId1" Type="http://schemas.openxmlformats.org/officeDocument/2006/relationships/image" Target="../media/image2.gif"/></Relationships>
</file>

<file path=xl/drawings/_rels/drawing45.xml.rels><?xml version="1.0" encoding="UTF-8" standalone="yes"?>
<Relationships xmlns="http://schemas.openxmlformats.org/package/2006/relationships"><Relationship Id="rId1" Type="http://schemas.openxmlformats.org/officeDocument/2006/relationships/image" Target="../media/image2.gif"/></Relationships>
</file>

<file path=xl/drawings/_rels/drawing46.xml.rels><?xml version="1.0" encoding="UTF-8" standalone="yes"?>
<Relationships xmlns="http://schemas.openxmlformats.org/package/2006/relationships"><Relationship Id="rId1" Type="http://schemas.openxmlformats.org/officeDocument/2006/relationships/image" Target="../media/image2.gif"/></Relationships>
</file>

<file path=xl/drawings/_rels/drawing47.xml.rels><?xml version="1.0" encoding="UTF-8" standalone="yes"?>
<Relationships xmlns="http://schemas.openxmlformats.org/package/2006/relationships"><Relationship Id="rId1" Type="http://schemas.openxmlformats.org/officeDocument/2006/relationships/image" Target="../media/image2.gif"/></Relationships>
</file>

<file path=xl/drawings/_rels/drawing48.xml.rels><?xml version="1.0" encoding="UTF-8" standalone="yes"?>
<Relationships xmlns="http://schemas.openxmlformats.org/package/2006/relationships"><Relationship Id="rId1" Type="http://schemas.openxmlformats.org/officeDocument/2006/relationships/image" Target="../media/image2.gif"/></Relationships>
</file>

<file path=xl/drawings/_rels/drawing49.xml.rels><?xml version="1.0" encoding="UTF-8" standalone="yes"?>
<Relationships xmlns="http://schemas.openxmlformats.org/package/2006/relationships"><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gif"/></Relationships>
</file>

<file path=xl/drawings/_rels/drawing51.xml.rels><?xml version="1.0" encoding="UTF-8" standalone="yes"?>
<Relationships xmlns="http://schemas.openxmlformats.org/package/2006/relationships"><Relationship Id="rId1" Type="http://schemas.openxmlformats.org/officeDocument/2006/relationships/image" Target="../media/image2.gif"/></Relationships>
</file>

<file path=xl/drawings/_rels/drawing52.xml.rels><?xml version="1.0" encoding="UTF-8" standalone="yes"?>
<Relationships xmlns="http://schemas.openxmlformats.org/package/2006/relationships"><Relationship Id="rId1" Type="http://schemas.openxmlformats.org/officeDocument/2006/relationships/image" Target="../media/image2.gif"/></Relationships>
</file>

<file path=xl/drawings/_rels/drawing53.xml.rels><?xml version="1.0" encoding="UTF-8" standalone="yes"?>
<Relationships xmlns="http://schemas.openxmlformats.org/package/2006/relationships"><Relationship Id="rId1" Type="http://schemas.openxmlformats.org/officeDocument/2006/relationships/image" Target="../media/image2.gif"/></Relationships>
</file>

<file path=xl/drawings/_rels/drawing54.xml.rels><?xml version="1.0" encoding="UTF-8" standalone="yes"?>
<Relationships xmlns="http://schemas.openxmlformats.org/package/2006/relationships"><Relationship Id="rId1" Type="http://schemas.openxmlformats.org/officeDocument/2006/relationships/image" Target="../media/image2.gif"/></Relationships>
</file>

<file path=xl/drawings/_rels/drawing55.xml.rels><?xml version="1.0" encoding="UTF-8" standalone="yes"?>
<Relationships xmlns="http://schemas.openxmlformats.org/package/2006/relationships"><Relationship Id="rId1" Type="http://schemas.openxmlformats.org/officeDocument/2006/relationships/image" Target="../media/image2.gif"/></Relationships>
</file>

<file path=xl/drawings/_rels/drawing56.xml.rels><?xml version="1.0" encoding="UTF-8" standalone="yes"?>
<Relationships xmlns="http://schemas.openxmlformats.org/package/2006/relationships"><Relationship Id="rId1" Type="http://schemas.openxmlformats.org/officeDocument/2006/relationships/image" Target="../media/image2.gif"/></Relationships>
</file>

<file path=xl/drawings/_rels/drawing57.xml.rels><?xml version="1.0" encoding="UTF-8" standalone="yes"?>
<Relationships xmlns="http://schemas.openxmlformats.org/package/2006/relationships"><Relationship Id="rId1" Type="http://schemas.openxmlformats.org/officeDocument/2006/relationships/image" Target="../media/image2.gif"/></Relationships>
</file>

<file path=xl/drawings/_rels/drawing58.xml.rels><?xml version="1.0" encoding="UTF-8" standalone="yes"?>
<Relationships xmlns="http://schemas.openxmlformats.org/package/2006/relationships"><Relationship Id="rId1" Type="http://schemas.openxmlformats.org/officeDocument/2006/relationships/image" Target="../media/image2.gif"/></Relationships>
</file>

<file path=xl/drawings/_rels/drawing59.xml.rels><?xml version="1.0" encoding="UTF-8" standalone="yes"?>
<Relationships xmlns="http://schemas.openxmlformats.org/package/2006/relationships"><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gif"/></Relationships>
</file>

<file path=xl/drawings/_rels/drawing61.xml.rels><?xml version="1.0" encoding="UTF-8" standalone="yes"?>
<Relationships xmlns="http://schemas.openxmlformats.org/package/2006/relationships"><Relationship Id="rId1" Type="http://schemas.openxmlformats.org/officeDocument/2006/relationships/image" Target="../media/image2.gif"/></Relationships>
</file>

<file path=xl/drawings/_rels/drawing62.xml.rels><?xml version="1.0" encoding="UTF-8" standalone="yes"?>
<Relationships xmlns="http://schemas.openxmlformats.org/package/2006/relationships"><Relationship Id="rId1" Type="http://schemas.openxmlformats.org/officeDocument/2006/relationships/image" Target="../media/image2.gif"/></Relationships>
</file>

<file path=xl/drawings/_rels/drawing63.xml.rels><?xml version="1.0" encoding="UTF-8" standalone="yes"?>
<Relationships xmlns="http://schemas.openxmlformats.org/package/2006/relationships"><Relationship Id="rId1" Type="http://schemas.openxmlformats.org/officeDocument/2006/relationships/image" Target="../media/image2.gif"/></Relationships>
</file>

<file path=xl/drawings/_rels/drawing64.xml.rels><?xml version="1.0" encoding="UTF-8" standalone="yes"?>
<Relationships xmlns="http://schemas.openxmlformats.org/package/2006/relationships"><Relationship Id="rId1" Type="http://schemas.openxmlformats.org/officeDocument/2006/relationships/image" Target="../media/image2.gif"/></Relationships>
</file>

<file path=xl/drawings/_rels/drawing65.xml.rels><?xml version="1.0" encoding="UTF-8" standalone="yes"?>
<Relationships xmlns="http://schemas.openxmlformats.org/package/2006/relationships"><Relationship Id="rId1" Type="http://schemas.openxmlformats.org/officeDocument/2006/relationships/image" Target="../media/image2.gif"/></Relationships>
</file>

<file path=xl/drawings/_rels/drawing66.xml.rels><?xml version="1.0" encoding="UTF-8" standalone="yes"?>
<Relationships xmlns="http://schemas.openxmlformats.org/package/2006/relationships"><Relationship Id="rId1" Type="http://schemas.openxmlformats.org/officeDocument/2006/relationships/image" Target="../media/image2.gif"/></Relationships>
</file>

<file path=xl/drawings/_rels/drawing67.xml.rels><?xml version="1.0" encoding="UTF-8" standalone="yes"?>
<Relationships xmlns="http://schemas.openxmlformats.org/package/2006/relationships"><Relationship Id="rId1" Type="http://schemas.openxmlformats.org/officeDocument/2006/relationships/image" Target="../media/image2.gif"/></Relationships>
</file>

<file path=xl/drawings/_rels/drawing68.xml.rels><?xml version="1.0" encoding="UTF-8" standalone="yes"?>
<Relationships xmlns="http://schemas.openxmlformats.org/package/2006/relationships"><Relationship Id="rId1" Type="http://schemas.openxmlformats.org/officeDocument/2006/relationships/image" Target="../media/image2.gif"/></Relationships>
</file>

<file path=xl/drawings/_rels/drawing69.xml.rels><?xml version="1.0" encoding="UTF-8" standalone="yes"?>
<Relationships xmlns="http://schemas.openxmlformats.org/package/2006/relationships"><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2.gif"/></Relationships>
</file>

<file path=xl/drawings/_rels/drawing71.xml.rels><?xml version="1.0" encoding="UTF-8" standalone="yes"?>
<Relationships xmlns="http://schemas.openxmlformats.org/package/2006/relationships"><Relationship Id="rId1" Type="http://schemas.openxmlformats.org/officeDocument/2006/relationships/image" Target="../media/image2.gif"/></Relationships>
</file>

<file path=xl/drawings/_rels/drawing72.xml.rels><?xml version="1.0" encoding="UTF-8" standalone="yes"?>
<Relationships xmlns="http://schemas.openxmlformats.org/package/2006/relationships"><Relationship Id="rId1" Type="http://schemas.openxmlformats.org/officeDocument/2006/relationships/image" Target="../media/image2.gif"/></Relationships>
</file>

<file path=xl/drawings/_rels/drawing73.xml.rels><?xml version="1.0" encoding="UTF-8" standalone="yes"?>
<Relationships xmlns="http://schemas.openxmlformats.org/package/2006/relationships"><Relationship Id="rId1" Type="http://schemas.openxmlformats.org/officeDocument/2006/relationships/image" Target="../media/image2.gif"/></Relationships>
</file>

<file path=xl/drawings/_rels/drawing74.xml.rels><?xml version="1.0" encoding="UTF-8" standalone="yes"?>
<Relationships xmlns="http://schemas.openxmlformats.org/package/2006/relationships"><Relationship Id="rId1" Type="http://schemas.openxmlformats.org/officeDocument/2006/relationships/image" Target="../media/image2.gif"/></Relationships>
</file>

<file path=xl/drawings/_rels/drawing75.xml.rels><?xml version="1.0" encoding="UTF-8" standalone="yes"?>
<Relationships xmlns="http://schemas.openxmlformats.org/package/2006/relationships"><Relationship Id="rId1" Type="http://schemas.openxmlformats.org/officeDocument/2006/relationships/image" Target="../media/image2.gif"/></Relationships>
</file>

<file path=xl/drawings/_rels/drawing76.xml.rels><?xml version="1.0" encoding="UTF-8" standalone="yes"?>
<Relationships xmlns="http://schemas.openxmlformats.org/package/2006/relationships"><Relationship Id="rId1" Type="http://schemas.openxmlformats.org/officeDocument/2006/relationships/image" Target="../media/image2.gif"/></Relationships>
</file>

<file path=xl/drawings/_rels/drawing77.xml.rels><?xml version="1.0" encoding="UTF-8" standalone="yes"?>
<Relationships xmlns="http://schemas.openxmlformats.org/package/2006/relationships"><Relationship Id="rId1" Type="http://schemas.openxmlformats.org/officeDocument/2006/relationships/image" Target="../media/image2.gif"/></Relationships>
</file>

<file path=xl/drawings/_rels/drawing78.xml.rels><?xml version="1.0" encoding="UTF-8" standalone="yes"?>
<Relationships xmlns="http://schemas.openxmlformats.org/package/2006/relationships"><Relationship Id="rId1" Type="http://schemas.openxmlformats.org/officeDocument/2006/relationships/image" Target="../media/image2.gif"/></Relationships>
</file>

<file path=xl/drawings/_rels/drawing79.xml.rels><?xml version="1.0" encoding="UTF-8" standalone="yes"?>
<Relationships xmlns="http://schemas.openxmlformats.org/package/2006/relationships"><Relationship Id="rId1" Type="http://schemas.openxmlformats.org/officeDocument/2006/relationships/image" Target="../media/image2.gif"/></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gif"/></Relationships>
</file>

<file path=xl/drawings/_rels/drawing81.xml.rels><?xml version="1.0" encoding="UTF-8" standalone="yes"?>
<Relationships xmlns="http://schemas.openxmlformats.org/package/2006/relationships"><Relationship Id="rId1" Type="http://schemas.openxmlformats.org/officeDocument/2006/relationships/image" Target="../media/image2.gif"/></Relationships>
</file>

<file path=xl/drawings/_rels/drawing82.xml.rels><?xml version="1.0" encoding="UTF-8" standalone="yes"?>
<Relationships xmlns="http://schemas.openxmlformats.org/package/2006/relationships"><Relationship Id="rId1" Type="http://schemas.openxmlformats.org/officeDocument/2006/relationships/image" Target="../media/image2.gif"/></Relationships>
</file>

<file path=xl/drawings/_rels/drawing83.xml.rels><?xml version="1.0" encoding="UTF-8" standalone="yes"?>
<Relationships xmlns="http://schemas.openxmlformats.org/package/2006/relationships"><Relationship Id="rId1" Type="http://schemas.openxmlformats.org/officeDocument/2006/relationships/image" Target="../media/image2.gif"/></Relationships>
</file>

<file path=xl/drawings/_rels/drawing84.xml.rels><?xml version="1.0" encoding="UTF-8" standalone="yes"?>
<Relationships xmlns="http://schemas.openxmlformats.org/package/2006/relationships"><Relationship Id="rId1" Type="http://schemas.openxmlformats.org/officeDocument/2006/relationships/image" Target="../media/image2.gif"/></Relationships>
</file>

<file path=xl/drawings/_rels/drawing85.xml.rels><?xml version="1.0" encoding="UTF-8" standalone="yes"?>
<Relationships xmlns="http://schemas.openxmlformats.org/package/2006/relationships"><Relationship Id="rId1" Type="http://schemas.openxmlformats.org/officeDocument/2006/relationships/image" Target="../media/image2.gif"/></Relationships>
</file>

<file path=xl/drawings/_rels/drawing86.xml.rels><?xml version="1.0" encoding="UTF-8" standalone="yes"?>
<Relationships xmlns="http://schemas.openxmlformats.org/package/2006/relationships"><Relationship Id="rId1" Type="http://schemas.openxmlformats.org/officeDocument/2006/relationships/image" Target="../media/image2.gif"/></Relationships>
</file>

<file path=xl/drawings/_rels/drawing87.xml.rels><?xml version="1.0" encoding="UTF-8" standalone="yes"?>
<Relationships xmlns="http://schemas.openxmlformats.org/package/2006/relationships"><Relationship Id="rId1" Type="http://schemas.openxmlformats.org/officeDocument/2006/relationships/image" Target="../media/image2.gif"/></Relationships>
</file>

<file path=xl/drawings/_rels/drawing88.xml.rels><?xml version="1.0" encoding="UTF-8" standalone="yes"?>
<Relationships xmlns="http://schemas.openxmlformats.org/package/2006/relationships"><Relationship Id="rId1" Type="http://schemas.openxmlformats.org/officeDocument/2006/relationships/image" Target="../media/image2.gif"/></Relationships>
</file>

<file path=xl/drawings/_rels/drawing89.xml.rels><?xml version="1.0" encoding="UTF-8" standalone="yes"?>
<Relationships xmlns="http://schemas.openxmlformats.org/package/2006/relationships"><Relationship Id="rId1" Type="http://schemas.openxmlformats.org/officeDocument/2006/relationships/image" Target="../media/image2.gif"/></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gif"/></Relationships>
</file>

<file path=xl/drawings/_rels/drawing91.xml.rels><?xml version="1.0" encoding="UTF-8" standalone="yes"?>
<Relationships xmlns="http://schemas.openxmlformats.org/package/2006/relationships"><Relationship Id="rId1" Type="http://schemas.openxmlformats.org/officeDocument/2006/relationships/image" Target="../media/image2.gif"/></Relationships>
</file>

<file path=xl/drawings/_rels/drawing92.xml.rels><?xml version="1.0" encoding="UTF-8" standalone="yes"?>
<Relationships xmlns="http://schemas.openxmlformats.org/package/2006/relationships"><Relationship Id="rId1" Type="http://schemas.openxmlformats.org/officeDocument/2006/relationships/image" Target="../media/image2.gif"/></Relationships>
</file>

<file path=xl/drawings/_rels/drawing93.xml.rels><?xml version="1.0" encoding="UTF-8" standalone="yes"?>
<Relationships xmlns="http://schemas.openxmlformats.org/package/2006/relationships"><Relationship Id="rId1" Type="http://schemas.openxmlformats.org/officeDocument/2006/relationships/image" Target="../media/image2.gif"/></Relationships>
</file>

<file path=xl/drawings/_rels/drawing94.xml.rels><?xml version="1.0" encoding="UTF-8" standalone="yes"?>
<Relationships xmlns="http://schemas.openxmlformats.org/package/2006/relationships"><Relationship Id="rId1" Type="http://schemas.openxmlformats.org/officeDocument/2006/relationships/image" Target="../media/image2.gif"/></Relationships>
</file>

<file path=xl/drawings/_rels/drawing95.xml.rels><?xml version="1.0" encoding="UTF-8" standalone="yes"?>
<Relationships xmlns="http://schemas.openxmlformats.org/package/2006/relationships"><Relationship Id="rId1" Type="http://schemas.openxmlformats.org/officeDocument/2006/relationships/image" Target="../media/image2.gif"/></Relationships>
</file>

<file path=xl/drawings/_rels/drawing96.xml.rels><?xml version="1.0" encoding="UTF-8" standalone="yes"?>
<Relationships xmlns="http://schemas.openxmlformats.org/package/2006/relationships"><Relationship Id="rId1" Type="http://schemas.openxmlformats.org/officeDocument/2006/relationships/image" Target="../media/image2.gif"/></Relationships>
</file>

<file path=xl/drawings/_rels/drawing97.xml.rels><?xml version="1.0" encoding="UTF-8" standalone="yes"?>
<Relationships xmlns="http://schemas.openxmlformats.org/package/2006/relationships"><Relationship Id="rId1" Type="http://schemas.openxmlformats.org/officeDocument/2006/relationships/image" Target="../media/image2.gif"/></Relationships>
</file>

<file path=xl/drawings/_rels/drawing98.xml.rels><?xml version="1.0" encoding="UTF-8" standalone="yes"?>
<Relationships xmlns="http://schemas.openxmlformats.org/package/2006/relationships"><Relationship Id="rId1" Type="http://schemas.openxmlformats.org/officeDocument/2006/relationships/image" Target="../media/image2.gif"/></Relationships>
</file>

<file path=xl/drawings/_rels/drawing99.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DF6DE04C-7C7C-4972-8955-ADD9284498F0}"/>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E69C18C6-6C34-45E5-B25D-71FAA2CB168A}"/>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8E498192-98BC-4F45-9AB7-FF814144CE4C}"/>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4111A474-8ED9-4B92-BE7B-0DCB762988A3}"/>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20A0E2EA-6AB4-4754-8B3F-508A1E9038BA}"/>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38E90915-6CC7-489C-9236-EE835742628A}"/>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947DFE7E-35AD-4668-98FC-60DBC9B90B17}"/>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F9265AD8-C244-43D5-85A9-FC588C350990}"/>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13EF6432-3F4D-4089-93F6-093B871F8547}"/>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F6B65649-7E20-40FA-9516-A6A9EFDF90EE}"/>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93100962-11FE-44ED-B506-70BD53D2E656}"/>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62EAC557-614F-4765-82DD-8303384FC5BA}"/>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71DCF110-61B2-483A-8F9B-5A942847D6F8}"/>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0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7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7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7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7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8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800-000004000000}"/>
            </a:ext>
          </a:extLst>
        </xdr:cNvPr>
        <xdr:cNvSpPr txBox="1"/>
      </xdr:nvSpPr>
      <xdr:spPr>
        <a:xfrm>
          <a:off x="75628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800-000005000000}"/>
            </a:ext>
          </a:extLst>
        </xdr:cNvPr>
        <xdr:cNvSpPr txBox="1"/>
      </xdr:nvSpPr>
      <xdr:spPr>
        <a:xfrm>
          <a:off x="1219200" y="24841200"/>
          <a:ext cx="71151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800-000006000000}"/>
            </a:ext>
          </a:extLst>
        </xdr:cNvPr>
        <xdr:cNvSpPr txBox="1"/>
      </xdr:nvSpPr>
      <xdr:spPr>
        <a:xfrm>
          <a:off x="1238250" y="26917651"/>
          <a:ext cx="71151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9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900-000004000000}"/>
            </a:ext>
          </a:extLst>
        </xdr:cNvPr>
        <xdr:cNvSpPr txBox="1"/>
      </xdr:nvSpPr>
      <xdr:spPr>
        <a:xfrm>
          <a:off x="75628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900-000005000000}"/>
            </a:ext>
          </a:extLst>
        </xdr:cNvPr>
        <xdr:cNvSpPr txBox="1"/>
      </xdr:nvSpPr>
      <xdr:spPr>
        <a:xfrm>
          <a:off x="1219200" y="24841200"/>
          <a:ext cx="71151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900-000006000000}"/>
            </a:ext>
          </a:extLst>
        </xdr:cNvPr>
        <xdr:cNvSpPr txBox="1"/>
      </xdr:nvSpPr>
      <xdr:spPr>
        <a:xfrm>
          <a:off x="1238250" y="26917651"/>
          <a:ext cx="71151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A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A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A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A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B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B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B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B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C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C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C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C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D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D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D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D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E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E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E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E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F00-000003000000}"/>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F00-000004000000}"/>
            </a:ext>
          </a:extLst>
        </xdr:cNvPr>
        <xdr:cNvSpPr txBox="1"/>
      </xdr:nvSpPr>
      <xdr:spPr>
        <a:xfrm>
          <a:off x="74485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F00-000005000000}"/>
            </a:ext>
          </a:extLst>
        </xdr:cNvPr>
        <xdr:cNvSpPr txBox="1"/>
      </xdr:nvSpPr>
      <xdr:spPr>
        <a:xfrm>
          <a:off x="1219200" y="24841200"/>
          <a:ext cx="70008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F00-000006000000}"/>
            </a:ext>
          </a:extLst>
        </xdr:cNvPr>
        <xdr:cNvSpPr txBox="1"/>
      </xdr:nvSpPr>
      <xdr:spPr>
        <a:xfrm>
          <a:off x="1238250" y="26917651"/>
          <a:ext cx="70008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0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0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0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0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0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17D73B9F-D75D-4406-A3D3-15D6C27375F1}"/>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010FB25A-688E-46E4-BDF2-2A761995DA59}"/>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57ED1033-EDD3-41DC-9B15-80388A04947C}"/>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D931CE50-653E-42B8-83DB-A63DD7B766EB}"/>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F58029E5-1936-4CC6-B333-E825880299B4}"/>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4742B634-BA4C-4774-BD03-3B5065B733AB}"/>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1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1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1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1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2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2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2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2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3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3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3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3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4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4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4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4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5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5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5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5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6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6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6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6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2700-000003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2700-000004000000}"/>
            </a:ext>
          </a:extLst>
        </xdr:cNvPr>
        <xdr:cNvSpPr txBox="1"/>
      </xdr:nvSpPr>
      <xdr:spPr>
        <a:xfrm>
          <a:off x="730567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7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57151</xdr:rowOff>
    </xdr:from>
    <xdr:to>
      <xdr:col>10</xdr:col>
      <xdr:colOff>228600</xdr:colOff>
      <xdr:row>127</xdr:row>
      <xdr:rowOff>133351</xdr:rowOff>
    </xdr:to>
    <xdr:sp macro="" textlink="">
      <xdr:nvSpPr>
        <xdr:cNvPr id="6" name="textruta 7">
          <a:extLst>
            <a:ext uri="{FF2B5EF4-FFF2-40B4-BE49-F238E27FC236}">
              <a16:creationId xmlns:a16="http://schemas.microsoft.com/office/drawing/2014/main" id="{00000000-0008-0000-2700-000006000000}"/>
            </a:ext>
          </a:extLst>
        </xdr:cNvPr>
        <xdr:cNvSpPr txBox="1"/>
      </xdr:nvSpPr>
      <xdr:spPr>
        <a:xfrm>
          <a:off x="1238250" y="26536651"/>
          <a:ext cx="6858000"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8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8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2</xdr:col>
      <xdr:colOff>0</xdr:colOff>
      <xdr:row>114</xdr:row>
      <xdr:rowOff>76200</xdr:rowOff>
    </xdr:from>
    <xdr:to>
      <xdr:col>10</xdr:col>
      <xdr:colOff>209550</xdr:colOff>
      <xdr:row>117</xdr:row>
      <xdr:rowOff>171451</xdr:rowOff>
    </xdr:to>
    <xdr:sp macro="" textlink="">
      <xdr:nvSpPr>
        <xdr:cNvPr id="5" name="textruta 7">
          <a:extLst>
            <a:ext uri="{FF2B5EF4-FFF2-40B4-BE49-F238E27FC236}">
              <a16:creationId xmlns:a16="http://schemas.microsoft.com/office/drawing/2014/main" id="{00000000-0008-0000-2800-000005000000}"/>
            </a:ext>
          </a:extLst>
        </xdr:cNvPr>
        <xdr:cNvSpPr txBox="1"/>
      </xdr:nvSpPr>
      <xdr:spPr>
        <a:xfrm>
          <a:off x="1219200" y="24460200"/>
          <a:ext cx="685800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124</xdr:row>
      <xdr:rowOff>57150</xdr:rowOff>
    </xdr:from>
    <xdr:to>
      <xdr:col>10</xdr:col>
      <xdr:colOff>228600</xdr:colOff>
      <xdr:row>127</xdr:row>
      <xdr:rowOff>104775</xdr:rowOff>
    </xdr:to>
    <xdr:sp macro="" textlink="">
      <xdr:nvSpPr>
        <xdr:cNvPr id="6" name="textruta 7">
          <a:extLst>
            <a:ext uri="{FF2B5EF4-FFF2-40B4-BE49-F238E27FC236}">
              <a16:creationId xmlns:a16="http://schemas.microsoft.com/office/drawing/2014/main" id="{00000000-0008-0000-2800-000006000000}"/>
            </a:ext>
          </a:extLst>
        </xdr:cNvPr>
        <xdr:cNvSpPr txBox="1"/>
      </xdr:nvSpPr>
      <xdr:spPr>
        <a:xfrm>
          <a:off x="1238250" y="26536650"/>
          <a:ext cx="6858000" cy="61912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9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9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51</xdr:row>
      <xdr:rowOff>19050</xdr:rowOff>
    </xdr:from>
    <xdr:to>
      <xdr:col>12</xdr:col>
      <xdr:colOff>495301</xdr:colOff>
      <xdr:row>54</xdr:row>
      <xdr:rowOff>0</xdr:rowOff>
    </xdr:to>
    <xdr:sp macro="" textlink="">
      <xdr:nvSpPr>
        <xdr:cNvPr id="5" name="textruta 4">
          <a:extLst>
            <a:ext uri="{FF2B5EF4-FFF2-40B4-BE49-F238E27FC236}">
              <a16:creationId xmlns:a16="http://schemas.microsoft.com/office/drawing/2014/main" id="{00000000-0008-0000-2900-000005000000}"/>
            </a:ext>
          </a:extLst>
        </xdr:cNvPr>
        <xdr:cNvSpPr txBox="1"/>
      </xdr:nvSpPr>
      <xdr:spPr>
        <a:xfrm>
          <a:off x="7305675" y="11353800"/>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A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A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4</xdr:col>
      <xdr:colOff>171450</xdr:colOff>
      <xdr:row>61</xdr:row>
      <xdr:rowOff>180975</xdr:rowOff>
    </xdr:from>
    <xdr:to>
      <xdr:col>7</xdr:col>
      <xdr:colOff>228600</xdr:colOff>
      <xdr:row>66</xdr:row>
      <xdr:rowOff>2475</xdr:rowOff>
    </xdr:to>
    <xdr:sp macro="" textlink="">
      <xdr:nvSpPr>
        <xdr:cNvPr id="5" name="textruta 1">
          <a:extLst>
            <a:ext uri="{FF2B5EF4-FFF2-40B4-BE49-F238E27FC236}">
              <a16:creationId xmlns:a16="http://schemas.microsoft.com/office/drawing/2014/main" id="{00000000-0008-0000-2A00-000005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xdr:from>
      <xdr:col>2</xdr:col>
      <xdr:colOff>52388</xdr:colOff>
      <xdr:row>46</xdr:row>
      <xdr:rowOff>178593</xdr:rowOff>
    </xdr:from>
    <xdr:to>
      <xdr:col>4</xdr:col>
      <xdr:colOff>321468</xdr:colOff>
      <xdr:row>50</xdr:row>
      <xdr:rowOff>71436</xdr:rowOff>
    </xdr:to>
    <xdr:sp macro="" textlink="">
      <xdr:nvSpPr>
        <xdr:cNvPr id="6" name="textruta 4">
          <a:extLst>
            <a:ext uri="{FF2B5EF4-FFF2-40B4-BE49-F238E27FC236}">
              <a16:creationId xmlns:a16="http://schemas.microsoft.com/office/drawing/2014/main" id="{00000000-0008-0000-2A00-000006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114300</xdr:colOff>
      <xdr:row>50</xdr:row>
      <xdr:rowOff>180975</xdr:rowOff>
    </xdr:from>
    <xdr:to>
      <xdr:col>12</xdr:col>
      <xdr:colOff>428626</xdr:colOff>
      <xdr:row>53</xdr:row>
      <xdr:rowOff>161925</xdr:rowOff>
    </xdr:to>
    <xdr:sp macro="" textlink="">
      <xdr:nvSpPr>
        <xdr:cNvPr id="7" name="textruta 4">
          <a:extLst>
            <a:ext uri="{FF2B5EF4-FFF2-40B4-BE49-F238E27FC236}">
              <a16:creationId xmlns:a16="http://schemas.microsoft.com/office/drawing/2014/main" id="{00000000-0008-0000-2A00-000007000000}"/>
            </a:ext>
          </a:extLst>
        </xdr:cNvPr>
        <xdr:cNvSpPr txBox="1"/>
      </xdr:nvSpPr>
      <xdr:spPr>
        <a:xfrm>
          <a:off x="72390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48112D69-FBFF-4A1D-A054-D11902230925}"/>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9A502E2A-F4AA-4FCE-B33B-4FF69ECAEF6E}"/>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2586EF41-BC32-4254-B924-D3FCF803E8F3}"/>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80D0BAD3-6B6A-4332-BC05-05A064CA4FFE}"/>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EEAB45B1-E36C-4895-97EE-429CE3129144}"/>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9FF9D878-D4EF-4E4C-8A61-EB15BCE496E3}"/>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B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B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161925</xdr:colOff>
      <xdr:row>50</xdr:row>
      <xdr:rowOff>180975</xdr:rowOff>
    </xdr:from>
    <xdr:to>
      <xdr:col>12</xdr:col>
      <xdr:colOff>476251</xdr:colOff>
      <xdr:row>53</xdr:row>
      <xdr:rowOff>161925</xdr:rowOff>
    </xdr:to>
    <xdr:sp macro="" textlink="">
      <xdr:nvSpPr>
        <xdr:cNvPr id="5" name="textruta 4">
          <a:extLst>
            <a:ext uri="{FF2B5EF4-FFF2-40B4-BE49-F238E27FC236}">
              <a16:creationId xmlns:a16="http://schemas.microsoft.com/office/drawing/2014/main" id="{00000000-0008-0000-2B00-000005000000}"/>
            </a:ext>
          </a:extLst>
        </xdr:cNvPr>
        <xdr:cNvSpPr txBox="1"/>
      </xdr:nvSpPr>
      <xdr:spPr>
        <a:xfrm>
          <a:off x="7286625"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C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C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161925</xdr:colOff>
      <xdr:row>51</xdr:row>
      <xdr:rowOff>0</xdr:rowOff>
    </xdr:from>
    <xdr:to>
      <xdr:col>12</xdr:col>
      <xdr:colOff>476251</xdr:colOff>
      <xdr:row>53</xdr:row>
      <xdr:rowOff>171450</xdr:rowOff>
    </xdr:to>
    <xdr:sp macro="" textlink="">
      <xdr:nvSpPr>
        <xdr:cNvPr id="5" name="textruta 4">
          <a:extLst>
            <a:ext uri="{FF2B5EF4-FFF2-40B4-BE49-F238E27FC236}">
              <a16:creationId xmlns:a16="http://schemas.microsoft.com/office/drawing/2014/main" id="{00000000-0008-0000-2C00-000005000000}"/>
            </a:ext>
          </a:extLst>
        </xdr:cNvPr>
        <xdr:cNvSpPr txBox="1"/>
      </xdr:nvSpPr>
      <xdr:spPr>
        <a:xfrm>
          <a:off x="7286625" y="11334750"/>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D00-000002000000}"/>
            </a:ext>
          </a:extLst>
        </xdr:cNvPr>
        <xdr:cNvSpPr txBox="1"/>
      </xdr:nvSpPr>
      <xdr:spPr>
        <a:xfrm>
          <a:off x="3676650" y="13420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D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76200</xdr:colOff>
      <xdr:row>51</xdr:row>
      <xdr:rowOff>19050</xdr:rowOff>
    </xdr:from>
    <xdr:to>
      <xdr:col>12</xdr:col>
      <xdr:colOff>390526</xdr:colOff>
      <xdr:row>54</xdr:row>
      <xdr:rowOff>0</xdr:rowOff>
    </xdr:to>
    <xdr:sp macro="" textlink="">
      <xdr:nvSpPr>
        <xdr:cNvPr id="5" name="textruta 4">
          <a:extLst>
            <a:ext uri="{FF2B5EF4-FFF2-40B4-BE49-F238E27FC236}">
              <a16:creationId xmlns:a16="http://schemas.microsoft.com/office/drawing/2014/main" id="{00000000-0008-0000-2D00-000005000000}"/>
            </a:ext>
          </a:extLst>
        </xdr:cNvPr>
        <xdr:cNvSpPr txBox="1"/>
      </xdr:nvSpPr>
      <xdr:spPr>
        <a:xfrm>
          <a:off x="7067550" y="11353800"/>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171450</xdr:colOff>
      <xdr:row>61</xdr:row>
      <xdr:rowOff>180975</xdr:rowOff>
    </xdr:from>
    <xdr:to>
      <xdr:col>7</xdr:col>
      <xdr:colOff>228600</xdr:colOff>
      <xdr:row>66</xdr:row>
      <xdr:rowOff>2475</xdr:rowOff>
    </xdr:to>
    <xdr:sp macro="" textlink="">
      <xdr:nvSpPr>
        <xdr:cNvPr id="2" name="textruta 1">
          <a:extLst>
            <a:ext uri="{FF2B5EF4-FFF2-40B4-BE49-F238E27FC236}">
              <a16:creationId xmlns:a16="http://schemas.microsoft.com/office/drawing/2014/main" id="{00000000-0008-0000-2E00-000002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4" name="textruta 4">
          <a:extLst>
            <a:ext uri="{FF2B5EF4-FFF2-40B4-BE49-F238E27FC236}">
              <a16:creationId xmlns:a16="http://schemas.microsoft.com/office/drawing/2014/main" id="{00000000-0008-0000-2E00-000004000000}"/>
            </a:ext>
          </a:extLst>
        </xdr:cNvPr>
        <xdr:cNvSpPr txBox="1"/>
      </xdr:nvSpPr>
      <xdr:spPr>
        <a:xfrm>
          <a:off x="1271588" y="10560843"/>
          <a:ext cx="2555080"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2F00-000002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4</xdr:col>
      <xdr:colOff>171450</xdr:colOff>
      <xdr:row>53</xdr:row>
      <xdr:rowOff>180975</xdr:rowOff>
    </xdr:from>
    <xdr:to>
      <xdr:col>7</xdr:col>
      <xdr:colOff>228600</xdr:colOff>
      <xdr:row>58</xdr:row>
      <xdr:rowOff>2475</xdr:rowOff>
    </xdr:to>
    <xdr:sp macro="" textlink="">
      <xdr:nvSpPr>
        <xdr:cNvPr id="4" name="textruta 1">
          <a:extLst>
            <a:ext uri="{FF2B5EF4-FFF2-40B4-BE49-F238E27FC236}">
              <a16:creationId xmlns:a16="http://schemas.microsoft.com/office/drawing/2014/main" id="{00000000-0008-0000-2F00-000004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000-000002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100-000002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200-000002000000}"/>
            </a:ext>
          </a:extLst>
        </xdr:cNvPr>
        <xdr:cNvSpPr txBox="1"/>
      </xdr:nvSpPr>
      <xdr:spPr>
        <a:xfrm>
          <a:off x="3676650" y="118967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3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4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06B70C41-FCAC-47A4-8E2C-A17A791F60BE}"/>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46103C66-9F1B-41AF-AF32-9D93D2E67547}"/>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34865C09-E054-420A-B7DE-65680AF96035}"/>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B7CD488D-8B25-423A-B872-30093BF36AD1}"/>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4E3A2490-110A-4233-AE86-F147152A3E3B}"/>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3DBF8016-3E0E-4D75-B27D-DBC5D1DA3D22}"/>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5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6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7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8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171450</xdr:colOff>
      <xdr:row>53</xdr:row>
      <xdr:rowOff>180975</xdr:rowOff>
    </xdr:from>
    <xdr:to>
      <xdr:col>7</xdr:col>
      <xdr:colOff>228600</xdr:colOff>
      <xdr:row>58</xdr:row>
      <xdr:rowOff>2475</xdr:rowOff>
    </xdr:to>
    <xdr:sp macro="" textlink="">
      <xdr:nvSpPr>
        <xdr:cNvPr id="2" name="textruta 1">
          <a:extLst>
            <a:ext uri="{FF2B5EF4-FFF2-40B4-BE49-F238E27FC236}">
              <a16:creationId xmlns:a16="http://schemas.microsoft.com/office/drawing/2014/main" id="{00000000-0008-0000-3900-000002000000}"/>
            </a:ext>
          </a:extLst>
        </xdr:cNvPr>
        <xdr:cNvSpPr txBox="1"/>
      </xdr:nvSpPr>
      <xdr:spPr>
        <a:xfrm>
          <a:off x="3676650" y="11934825"/>
          <a:ext cx="2324100" cy="7740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sv-SE" sz="1100" i="1">
              <a:solidFill>
                <a:schemeClr val="dk1"/>
              </a:solidFill>
              <a:latin typeface="+mn-lt"/>
              <a:ea typeface="+mn-ea"/>
              <a:cs typeface="+mn-cs"/>
            </a:rPr>
            <a:t>*All issuance of covered bonds in foreign currency is swapped to entirely eliminate FX-risk.</a:t>
          </a:r>
        </a:p>
      </xdr:txBody>
    </xdr:sp>
    <xdr:clientData/>
  </xdr:twoCellAnchor>
  <xdr:twoCellAnchor editAs="oneCell">
    <xdr:from>
      <xdr:col>2</xdr:col>
      <xdr:colOff>0</xdr:colOff>
      <xdr:row>1</xdr:row>
      <xdr:rowOff>57150</xdr:rowOff>
    </xdr:from>
    <xdr:to>
      <xdr:col>2</xdr:col>
      <xdr:colOff>1247775</xdr:colOff>
      <xdr:row>1</xdr:row>
      <xdr:rowOff>751277</xdr:rowOff>
    </xdr:to>
    <xdr:pic>
      <xdr:nvPicPr>
        <xdr:cNvPr id="3" name="Picture 2">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xdr:from>
      <xdr:col>10</xdr:col>
      <xdr:colOff>381000</xdr:colOff>
      <xdr:row>101</xdr:row>
      <xdr:rowOff>180975</xdr:rowOff>
    </xdr:from>
    <xdr:to>
      <xdr:col>14</xdr:col>
      <xdr:colOff>276225</xdr:colOff>
      <xdr:row>106</xdr:row>
      <xdr:rowOff>152400</xdr:rowOff>
    </xdr:to>
    <xdr:sp macro="" textlink="">
      <xdr:nvSpPr>
        <xdr:cNvPr id="2" name="textruta 1">
          <a:extLst>
            <a:ext uri="{FF2B5EF4-FFF2-40B4-BE49-F238E27FC236}">
              <a16:creationId xmlns:a16="http://schemas.microsoft.com/office/drawing/2014/main" id="{00000000-0008-0000-3A00-000002000000}"/>
            </a:ext>
          </a:extLst>
        </xdr:cNvPr>
        <xdr:cNvSpPr txBox="1"/>
      </xdr:nvSpPr>
      <xdr:spPr>
        <a:xfrm>
          <a:off x="7477125" y="21374100"/>
          <a:ext cx="2381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a:t>*Explanation</a:t>
          </a:r>
          <a:r>
            <a:rPr lang="sv-SE" sz="1100" baseline="0"/>
            <a:t> of FX risk</a:t>
          </a:r>
          <a:endParaRPr lang="sv-SE" sz="1100"/>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3</xdr:col>
      <xdr:colOff>228600</xdr:colOff>
      <xdr:row>91</xdr:row>
      <xdr:rowOff>142875</xdr:rowOff>
    </xdr:from>
    <xdr:to>
      <xdr:col>6</xdr:col>
      <xdr:colOff>457200</xdr:colOff>
      <xdr:row>96</xdr:row>
      <xdr:rowOff>95250</xdr:rowOff>
    </xdr:to>
    <xdr:sp macro="" textlink="">
      <xdr:nvSpPr>
        <xdr:cNvPr id="2" name="textruta 1">
          <a:extLst>
            <a:ext uri="{FF2B5EF4-FFF2-40B4-BE49-F238E27FC236}">
              <a16:creationId xmlns:a16="http://schemas.microsoft.com/office/drawing/2014/main" id="{00000000-0008-0000-3B00-000002000000}"/>
            </a:ext>
          </a:extLst>
        </xdr:cNvPr>
        <xdr:cNvSpPr txBox="1"/>
      </xdr:nvSpPr>
      <xdr:spPr>
        <a:xfrm>
          <a:off x="2781300" y="19211925"/>
          <a:ext cx="2381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a:t>*Explanation</a:t>
          </a:r>
          <a:r>
            <a:rPr lang="sv-SE" sz="1100" baseline="0"/>
            <a:t> of FX risk</a:t>
          </a:r>
          <a:endParaRPr lang="sv-SE" sz="1100"/>
        </a:p>
      </xdr:txBody>
    </xdr:sp>
    <xdr:clientData/>
  </xdr:twoCellAnchor>
  <xdr:twoCellAnchor>
    <xdr:from>
      <xdr:col>10</xdr:col>
      <xdr:colOff>142875</xdr:colOff>
      <xdr:row>65</xdr:row>
      <xdr:rowOff>123825</xdr:rowOff>
    </xdr:from>
    <xdr:to>
      <xdr:col>11</xdr:col>
      <xdr:colOff>200025</xdr:colOff>
      <xdr:row>66</xdr:row>
      <xdr:rowOff>95250</xdr:rowOff>
    </xdr:to>
    <xdr:cxnSp macro="">
      <xdr:nvCxnSpPr>
        <xdr:cNvPr id="3" name="Rak pil 3">
          <a:extLst>
            <a:ext uri="{FF2B5EF4-FFF2-40B4-BE49-F238E27FC236}">
              <a16:creationId xmlns:a16="http://schemas.microsoft.com/office/drawing/2014/main" id="{00000000-0008-0000-3B00-000003000000}"/>
            </a:ext>
          </a:extLst>
        </xdr:cNvPr>
        <xdr:cNvCxnSpPr/>
      </xdr:nvCxnSpPr>
      <xdr:spPr>
        <a:xfrm>
          <a:off x="7286625" y="13744575"/>
          <a:ext cx="971550" cy="161925"/>
        </a:xfrm>
        <a:prstGeom prst="straightConnector1">
          <a:avLst/>
        </a:prstGeom>
        <a:ln w="2222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438150</xdr:colOff>
      <xdr:row>65</xdr:row>
      <xdr:rowOff>85725</xdr:rowOff>
    </xdr:from>
    <xdr:to>
      <xdr:col>8</xdr:col>
      <xdr:colOff>552452</xdr:colOff>
      <xdr:row>66</xdr:row>
      <xdr:rowOff>180975</xdr:rowOff>
    </xdr:to>
    <xdr:cxnSp macro="">
      <xdr:nvCxnSpPr>
        <xdr:cNvPr id="4" name="Rak pil 4">
          <a:extLst>
            <a:ext uri="{FF2B5EF4-FFF2-40B4-BE49-F238E27FC236}">
              <a16:creationId xmlns:a16="http://schemas.microsoft.com/office/drawing/2014/main" id="{00000000-0008-0000-3B00-000004000000}"/>
            </a:ext>
          </a:extLst>
        </xdr:cNvPr>
        <xdr:cNvCxnSpPr/>
      </xdr:nvCxnSpPr>
      <xdr:spPr>
        <a:xfrm flipH="1">
          <a:off x="5753100" y="13706475"/>
          <a:ext cx="723902" cy="285750"/>
        </a:xfrm>
        <a:prstGeom prst="straightConnector1">
          <a:avLst/>
        </a:prstGeom>
        <a:ln w="22225">
          <a:solidFill>
            <a:schemeClr val="accent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8C6D5891-2C8F-4749-B2C1-A2628A2BC754}"/>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4742FCE5-A256-477D-8E14-0948A3B8A7BF}"/>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6F402EEB-F8EA-4EB8-9F19-D23C1DD872A7}"/>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C3F64263-F134-477F-8BD7-2305F714B79E}"/>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B60A5012-86F8-4B65-BBC6-657AB4EC3497}"/>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236E014D-54E2-4243-8861-7C4DC22ED96F}"/>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12FA9433-15C8-4F65-8159-AEDB4D3BAB3E}"/>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1502864A-B612-41E9-BDBB-07B67D772E52}"/>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DBC1D314-E1C1-4F23-9FD7-FDEA72BC97F2}"/>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BECE9D9C-637B-45A5-84C5-4CBF7DB9AB1F}"/>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527B6E89-5D89-4CB3-929F-2C1618BBAFD4}"/>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243DFC9C-4045-4C2F-B6D4-42DB21B50035}"/>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67211479-108B-445A-B39C-3A16E2A2CD59}"/>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D1A85621-0776-4570-AF79-DA19A275B98A}"/>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DDA0D915-8E5A-4900-957A-033A7326B90A}"/>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61D4AF31-2ECD-4A96-880F-3842C2600202}"/>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0233EED5-0A28-4723-A35A-DAEA638BEA3F}"/>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DFA4E422-CCA3-4498-8AEF-28AEC3E9BBA4}"/>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CBE992D6-272D-48E7-8E0B-AA4F28068306}"/>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DB46F727-A27E-443D-8A35-0C9A3DC29B35}"/>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5D35B6F4-C4CD-4D2B-BFE0-F63DB4F0766F}"/>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160</xdr:row>
      <xdr:rowOff>76200</xdr:rowOff>
    </xdr:from>
    <xdr:to>
      <xdr:col>12</xdr:col>
      <xdr:colOff>590550</xdr:colOff>
      <xdr:row>164</xdr:row>
      <xdr:rowOff>114300</xdr:rowOff>
    </xdr:to>
    <xdr:sp macro="" textlink="">
      <xdr:nvSpPr>
        <xdr:cNvPr id="5" name="textruta 7">
          <a:extLst>
            <a:ext uri="{FF2B5EF4-FFF2-40B4-BE49-F238E27FC236}">
              <a16:creationId xmlns:a16="http://schemas.microsoft.com/office/drawing/2014/main" id="{69A21C68-5CA6-470A-A834-F83AEA2C5CD1}"/>
            </a:ext>
          </a:extLst>
        </xdr:cNvPr>
        <xdr:cNvSpPr txBox="1"/>
      </xdr:nvSpPr>
      <xdr:spPr>
        <a:xfrm>
          <a:off x="1219200" y="340995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170</xdr:row>
      <xdr:rowOff>57150</xdr:rowOff>
    </xdr:from>
    <xdr:to>
      <xdr:col>10</xdr:col>
      <xdr:colOff>228600</xdr:colOff>
      <xdr:row>173</xdr:row>
      <xdr:rowOff>152401</xdr:rowOff>
    </xdr:to>
    <xdr:sp macro="" textlink="">
      <xdr:nvSpPr>
        <xdr:cNvPr id="6" name="textruta 7">
          <a:extLst>
            <a:ext uri="{FF2B5EF4-FFF2-40B4-BE49-F238E27FC236}">
              <a16:creationId xmlns:a16="http://schemas.microsoft.com/office/drawing/2014/main" id="{CB82F000-00CD-420E-8384-E3A4AF384359}"/>
            </a:ext>
          </a:extLst>
        </xdr:cNvPr>
        <xdr:cNvSpPr txBox="1"/>
      </xdr:nvSpPr>
      <xdr:spPr>
        <a:xfrm>
          <a:off x="1238250" y="361759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132</xdr:row>
      <xdr:rowOff>142875</xdr:rowOff>
    </xdr:from>
    <xdr:to>
      <xdr:col>11</xdr:col>
      <xdr:colOff>733425</xdr:colOff>
      <xdr:row>141</xdr:row>
      <xdr:rowOff>47625</xdr:rowOff>
    </xdr:to>
    <xdr:sp macro="" textlink="">
      <xdr:nvSpPr>
        <xdr:cNvPr id="7" name="textruta 7">
          <a:extLst>
            <a:ext uri="{FF2B5EF4-FFF2-40B4-BE49-F238E27FC236}">
              <a16:creationId xmlns:a16="http://schemas.microsoft.com/office/drawing/2014/main" id="{AEB0387B-4393-491C-8EAD-DA5A523BEBBF}"/>
            </a:ext>
          </a:extLst>
        </xdr:cNvPr>
        <xdr:cNvSpPr txBox="1"/>
      </xdr:nvSpPr>
      <xdr:spPr>
        <a:xfrm>
          <a:off x="3752850" y="279082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37F21F98-CD10-4CAC-A503-E7DDE9FE3D75}"/>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DC1C315D-0FB0-4BB9-B444-5D69D6251BAA}"/>
            </a:ext>
          </a:extLst>
        </xdr:cNvPr>
        <xdr:cNvSpPr txBox="1"/>
      </xdr:nvSpPr>
      <xdr:spPr>
        <a:xfrm>
          <a:off x="7724775" y="11325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6066DEF2-8975-490D-9214-B37E63631011}"/>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160</xdr:row>
      <xdr:rowOff>76200</xdr:rowOff>
    </xdr:from>
    <xdr:to>
      <xdr:col>10</xdr:col>
      <xdr:colOff>209550</xdr:colOff>
      <xdr:row>163</xdr:row>
      <xdr:rowOff>171451</xdr:rowOff>
    </xdr:to>
    <xdr:sp macro="" textlink="">
      <xdr:nvSpPr>
        <xdr:cNvPr id="5" name="textruta 7">
          <a:extLst>
            <a:ext uri="{FF2B5EF4-FFF2-40B4-BE49-F238E27FC236}">
              <a16:creationId xmlns:a16="http://schemas.microsoft.com/office/drawing/2014/main" id="{E0DD7A01-AC7A-4569-AB70-02EC54B7A6EF}"/>
            </a:ext>
          </a:extLst>
        </xdr:cNvPr>
        <xdr:cNvSpPr txBox="1"/>
      </xdr:nvSpPr>
      <xdr:spPr>
        <a:xfrm>
          <a:off x="1219200" y="33718500"/>
          <a:ext cx="741045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170</xdr:row>
      <xdr:rowOff>57150</xdr:rowOff>
    </xdr:from>
    <xdr:to>
      <xdr:col>10</xdr:col>
      <xdr:colOff>228600</xdr:colOff>
      <xdr:row>173</xdr:row>
      <xdr:rowOff>152401</xdr:rowOff>
    </xdr:to>
    <xdr:sp macro="" textlink="">
      <xdr:nvSpPr>
        <xdr:cNvPr id="6" name="textruta 7">
          <a:extLst>
            <a:ext uri="{FF2B5EF4-FFF2-40B4-BE49-F238E27FC236}">
              <a16:creationId xmlns:a16="http://schemas.microsoft.com/office/drawing/2014/main" id="{2CB05F4D-1B94-4199-8160-53F3DBA3835C}"/>
            </a:ext>
          </a:extLst>
        </xdr:cNvPr>
        <xdr:cNvSpPr txBox="1"/>
      </xdr:nvSpPr>
      <xdr:spPr>
        <a:xfrm>
          <a:off x="1238250" y="35794950"/>
          <a:ext cx="7410450"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132</xdr:row>
      <xdr:rowOff>142875</xdr:rowOff>
    </xdr:from>
    <xdr:to>
      <xdr:col>11</xdr:col>
      <xdr:colOff>733425</xdr:colOff>
      <xdr:row>141</xdr:row>
      <xdr:rowOff>47625</xdr:rowOff>
    </xdr:to>
    <xdr:sp macro="" textlink="">
      <xdr:nvSpPr>
        <xdr:cNvPr id="7" name="textruta 7">
          <a:extLst>
            <a:ext uri="{FF2B5EF4-FFF2-40B4-BE49-F238E27FC236}">
              <a16:creationId xmlns:a16="http://schemas.microsoft.com/office/drawing/2014/main" id="{4308778B-AEB2-4684-9A9B-D54F983316E7}"/>
            </a:ext>
          </a:extLst>
        </xdr:cNvPr>
        <xdr:cNvSpPr txBox="1"/>
      </xdr:nvSpPr>
      <xdr:spPr>
        <a:xfrm>
          <a:off x="3752850" y="27527250"/>
          <a:ext cx="6162675"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BDCBABCF-35DD-4238-9FB5-1926444369B1}"/>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680559A0-2F00-486A-BBE1-F5D2587A0B4D}"/>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3F43429B-4F89-4EE5-9B39-18E463D7C18C}"/>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F2F54D71-5588-416E-9C9D-E05049267EB5}"/>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54A9A857-ECA3-4450-8CF7-C66F3C3155BF}"/>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45C5556F-CF38-4E77-A596-1D30611185F2}"/>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AD14B99C-B711-4A7C-8832-9D985BB13FD6}"/>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1FAF6482-AD1A-43FE-BEFF-97ECEF68D57E}"/>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506F6F66-89CF-429B-98B6-E230E989EFF0}"/>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4A79C224-EADE-4B9E-8754-A4D64588758C}"/>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7F7FBD8D-7088-4A60-AADD-3BC334C13047}"/>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FECE7DBC-3793-4269-9C88-D8094EEF1CF2}"/>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845DF6FF-285A-4EEC-9144-338B553F55FB}"/>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AD20DBB4-3EBC-425B-AAC4-8181ECD5DB2D}"/>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EC7D0B8-EBBC-4CDD-BBAE-60C428B4F51C}"/>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C1DB87BE-943B-446E-96DF-26678F98AC22}"/>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41A85613-6053-41EB-9902-34A181603C98}"/>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64172844-484C-4856-BCDD-5B2C001E0B1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831AC3C7-0A66-4B50-9F9D-1E193F810789}"/>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60CA718E-7D09-4B85-B17C-B9BD3E0C771F}"/>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6CB6A8F0-5504-4A08-8035-A719FD06C9F0}"/>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6182342F-0E34-4E7A-8CEB-AC37CD324D75}"/>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C9065F65-41BA-460C-8243-E1CCDEB9BAA0}"/>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D1295F6-7106-41C3-B865-F4BFF018335F}"/>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90CF1580-DA9C-4650-B2B4-82B1D5BF12ED}"/>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7E2B80A5-1284-4760-A9E4-AC0873273BD8}"/>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5382629B-F3A1-40CC-85F5-0116145A8C37}"/>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9D38A390-90ED-49C6-840F-F2A8BAB5622D}"/>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36A18105-AD8D-4757-8A81-94C120CC588C}"/>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6FCBFDD1-55C6-4B3A-B8F6-AC09572005A4}"/>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77880643-D0E9-46C2-BD17-FE1DA870991A}"/>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D3BBB775-B345-4851-A51E-EA27AE88E57B}"/>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EDAA7364-8505-4E98-9F51-62942558BA3B}"/>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BDD38677-FFAB-42FD-BB32-620B5A2D6E2B}"/>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6079900B-5B1D-425B-9ACA-C9E4250DF40F}"/>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BCF4764-485B-441D-8109-6C88EF3DB379}"/>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186E9E23-7E32-4DFB-A2C9-5F44BEFD57B9}"/>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3E09A829-8E39-4401-A2E1-808F20A0A646}"/>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ACAA2A3-F81A-4FA8-90AD-4D2142F75C48}"/>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B7FDFA45-5FD5-4002-9D17-FB0DA5238232}"/>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33E2660C-F215-4B0C-A49C-F7E3E2299B89}"/>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7A85243A-B7CB-41A3-91B0-67E1124B467E}"/>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737AB5A9-7E0E-4C11-8C01-58A8AB427A9B}"/>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AAA25368-7418-4DA0-B7D3-0613916046B4}"/>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457C335-ADD0-419F-B308-E7D1403FEFF0}"/>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CE7EDFB6-6158-4B44-B53F-D8E29F61EBCD}"/>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DDC254EC-6801-4C78-8427-DDF5A5FD2269}"/>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CD65B857-C6D1-4AD9-AB90-D9C2370E3EFF}"/>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1B337C29-2483-46E2-A785-9E747178188E}"/>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2E48AFD-DC83-454E-934C-CBAEB50A52E2}"/>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C7D0032B-776F-498C-B98A-658F1694C326}"/>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4E89AAC-49E2-4C48-9D9F-7863FA7774ED}"/>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FB7DEB96-CE74-44F2-A3C0-AF9FCAAEF747}"/>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78019EF-3BA5-41C4-A946-1D11D30EE0D6}"/>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77C776F7-1D38-44BD-BB82-14CA8F7EFAFD}"/>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E5044148-20A3-4DEB-8F44-7C20A68389AD}"/>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0257C0B-805B-4BDD-B70A-0D9EB2D53CF1}"/>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253026C1-5EB6-405B-9134-B20501250D9C}"/>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1A914AF-8F8B-423C-9CED-775EEF1B13E2}"/>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737B49E2-FA2D-48C9-9D92-E5AECFECE88A}"/>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F719AE0B-E8B9-49D0-B623-AAD8302C8C13}"/>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5A320924-B185-4394-93EA-AC276130647F}"/>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016A4FC5-133A-4269-A437-20EED4F8161E}"/>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ADF9D841-A765-4024-ABAB-C8F48A432254}"/>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15993B48-E020-4312-9C8C-3A3E16498DD2}"/>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7F56FEC3-642A-4975-8753-6A844859DEF2}"/>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31A0FC72-7A8B-4F5B-8E63-3EE76470EB56}"/>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DB823A81-BA31-4FBE-B08A-85FFB3E6D382}"/>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BA890505-7E7E-45D5-9D0F-E3828ED0D1C5}"/>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61D8C1D2-C486-4D95-9304-8750C29746FC}"/>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3CD6A7B-9EE7-46B2-9AF7-937CF0C85F66}"/>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34BA8FA3-46DF-4EEB-A963-4EF3DC381EA7}"/>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7123703E-7279-40D5-AEAE-1DDACFBFBAFA}"/>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47503EB8-8ECB-47C8-AB54-A3E51A2DFE3D}"/>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68A88EEF-A697-4AD7-99CE-41B5D46E0F57}"/>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B5448EC-E8D8-4609-AEA4-9F430552AB59}"/>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544C8F94-21AC-44B1-A95F-1F40BA8C98BB}"/>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3D63324F-F52C-4B95-8E75-19318AEB9C39}"/>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A3C013C4-B278-4A1B-8D51-F6FD0D9DD894}"/>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A50EA25-2359-40B8-AEC5-B6557BB99C5B}"/>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19AD540-B175-424F-9CCC-A3CC247CE060}"/>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8417457A-09A0-44A4-9F8F-E08F00C3027D}"/>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C99044E-7EE6-47AF-9107-D252D799988F}"/>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1A04C57A-F8B8-4DA8-8E5E-23E58DD99C65}"/>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ED13207E-A7E1-473B-A13A-140D9137F4B1}"/>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903A8C8-A26D-474E-85DB-DE630FF2517A}"/>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607966D-FD09-46AE-A5D4-D4183B5CF36D}"/>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AF61F464-DBEE-4E6A-B69E-4101061D4F98}"/>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5BBB216-02A7-4BBF-A273-DDF7FC00390B}"/>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68D9F56C-3771-4F36-86D9-0D72DA64A1E7}"/>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8DC675A-B423-469C-AB84-137415A69BCC}"/>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735C183D-EAEB-4837-87BD-6EA81852244C}"/>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7A0D6236-96AC-4193-97D9-6DE6C4A75ED7}"/>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40C5EFA1-32BF-4EF2-B5ED-839AAED4ED75}"/>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E0F44D7-5DA1-4EA2-97AF-B61462655A06}"/>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E094E4E-CA59-4726-B468-D7892D0FD9A3}"/>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A5E4F311-8FA3-4729-B077-67EA0C30AFEF}"/>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8D100EE-0449-4AC3-BC15-820DA6EC5B45}"/>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6B2B1D7F-69FB-40BD-BE97-9B1AE54986BC}"/>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74D0617F-9B62-4EDE-9261-C9AB19E88B82}"/>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74244C4-A00B-422E-8D36-3E0893890304}"/>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32236E10-4F20-43A7-A74A-D8194D7841F9}"/>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083868D-BD00-46C6-A656-0EE4BBCF59A2}"/>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3403FB0F-E0F8-4488-8710-E6273C49414B}"/>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E71609E0-3F70-4C55-814F-4DF92AA6F61F}"/>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8B1A5BEA-0460-40AA-9745-3AB7AF0D77B0}"/>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5B183C1-F64A-42DC-ABC2-42C47886994E}"/>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5A41936B-011F-48E4-9A8A-526B269657B5}"/>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51FB10F-0B39-4BD9-B062-9559D6114C31}"/>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9BCC8899-865B-4A14-947D-3EC8C1C995D2}"/>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54E2678F-0E1A-47DD-908F-BCF699C9571B}"/>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389804EC-2F11-4111-A2B9-271572EE358B}"/>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4D059A1C-F8E0-44CA-98F9-116DF3501345}"/>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132F8399-B1C2-435C-9894-1ADD2A1071C5}"/>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816B2CE4-0FB5-467B-B153-3E6FE44C198A}"/>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8B0F0660-F3FD-417C-9D4D-81680962533A}"/>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C2BC1B6-51EB-416E-9626-634C7CD0FE45}"/>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3865A9DE-2CED-487C-924D-AF51F1D376FF}"/>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48AB442-A823-4777-AD02-5261DF46158A}"/>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34CD6808-A530-4ADA-9EBB-DEADE41B5779}"/>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9DB7A337-DB83-4B20-B4DB-115927C0916B}"/>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D858A14C-CA72-4B1D-AE41-5C14B9D59B72}"/>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FAFFE783-F5D8-48B6-ACB5-B9541269B9B3}"/>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7B61FF62-97A8-4FE1-86A5-5147DFAC2DD8}"/>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3ABFDBE0-8F16-4585-A5BA-6FF02F6721D8}"/>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DEE5976D-F9B5-4E6F-8E78-24101343FF1D}"/>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309DCCB0-71DA-4B52-BCB9-B9BAA9FE7C2F}"/>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56BB8E8E-1BBE-4490-AE81-3139DE6035E1}"/>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8A9587C2-5229-4086-BA01-7B9CEA3B0129}"/>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D090EA9-D290-4606-8831-1250B4D206D6}"/>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F4E543E-43F8-4CF6-97ED-89868BA487E1}"/>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7A90894F-7B57-45B6-B360-7886CD5E4D94}"/>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78F1AB9-EC06-481B-9B87-7C003E25F5E2}"/>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4B4B3354-20B4-4F65-852D-66A14F0EF892}"/>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6A4B642-407C-40F1-93DF-54E7C61ADF3B}"/>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8E976E4D-989D-4BD6-8EEB-FDFA06BF5877}"/>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954688CF-4019-470D-BB41-D3D4018240FE}"/>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6A90AC50-49DC-4BEE-A224-23574632FB17}"/>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B546005-6C8F-4D78-8BA5-0D32C4AE3F1E}"/>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FDBA9D0C-C546-450A-AB93-2F765343DDA1}"/>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585FF502-547F-4899-B750-87062CCA6A0C}"/>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C3E35230-6881-4A25-8162-326EBF788A7F}"/>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BA51060-0EB7-4421-804C-AD9A54CBDB5A}"/>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BF388CDD-AD06-44C6-86C7-DE46C9B38D10}"/>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31C13BB5-B4EE-41D2-ACBA-C6A209251FA1}"/>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1D626DAA-4F29-4A3A-9CB3-8160FC31BBA9}"/>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3F935473-110B-450F-99E3-1B92AB131DE7}"/>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B6E674CB-C92A-4C09-BD48-9B5E5DEAF45A}"/>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BD8124FC-3823-4840-916A-A9E5674F2331}"/>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E04DF35-6F24-4660-B5F3-1FA8E6641CA6}"/>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B01ACA9-8A88-4832-ABA1-2B78C8B4022B}"/>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1B973D56-F7FB-4D82-B83E-595E760FE16A}"/>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631CC670-A1BD-4757-82B1-ABA00540FFC8}"/>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1C1826A0-65BA-4DAC-8C40-8D5FD0977677}"/>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A18DF39A-D3EF-4DB8-A2CE-F955E46543D1}"/>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AE38E630-E0EE-4F7B-8BD4-A209CA558DB1}"/>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CB043655-F321-4EBC-A745-5BC34B17964D}"/>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B637D21A-EDDB-4986-870A-7C181D4F9680}"/>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30B64E20-E458-47D0-9B9D-FCDC9F448C4D}"/>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F6727767-6349-4B51-8A89-FC2070458C4F}"/>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78F35A4-AC09-4C26-ADC8-F4985B850FA2}"/>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1243965</xdr:colOff>
      <xdr:row>1</xdr:row>
      <xdr:rowOff>745562</xdr:rowOff>
    </xdr:to>
    <xdr:pic>
      <xdr:nvPicPr>
        <xdr:cNvPr id="2" name="Picture 1">
          <a:extLst>
            <a:ext uri="{FF2B5EF4-FFF2-40B4-BE49-F238E27FC236}">
              <a16:creationId xmlns:a16="http://schemas.microsoft.com/office/drawing/2014/main" id="{89F62349-751F-4643-8AC6-EB0C197A13B3}"/>
            </a:ext>
          </a:extLst>
        </xdr:cNvPr>
        <xdr:cNvPicPr>
          <a:picLocks noChangeAspect="1"/>
        </xdr:cNvPicPr>
      </xdr:nvPicPr>
      <xdr:blipFill>
        <a:blip xmlns:r="http://schemas.openxmlformats.org/officeDocument/2006/relationships" r:embed="rId1"/>
        <a:stretch>
          <a:fillRect/>
        </a:stretch>
      </xdr:blipFill>
      <xdr:spPr>
        <a:xfrm>
          <a:off x="1257300" y="415290"/>
          <a:ext cx="1245870" cy="696032"/>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4C7BD63A-F736-4DEC-AD06-45B20B41E916}"/>
            </a:ext>
          </a:extLst>
        </xdr:cNvPr>
        <xdr:cNvSpPr txBox="1"/>
      </xdr:nvSpPr>
      <xdr:spPr>
        <a:xfrm>
          <a:off x="1313498" y="10137933"/>
          <a:ext cx="2745580" cy="618648"/>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4C6A16EA-224D-48DD-8FEB-B5DC646865A0}"/>
            </a:ext>
          </a:extLst>
        </xdr:cNvPr>
        <xdr:cNvSpPr txBox="1"/>
      </xdr:nvSpPr>
      <xdr:spPr>
        <a:xfrm>
          <a:off x="7741920" y="10866120"/>
          <a:ext cx="2497456" cy="52768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A5B03F9C-5580-40D4-A385-70ED378605A7}"/>
            </a:ext>
          </a:extLst>
        </xdr:cNvPr>
        <xdr:cNvSpPr txBox="1"/>
      </xdr:nvSpPr>
      <xdr:spPr>
        <a:xfrm>
          <a:off x="1257300" y="23707725"/>
          <a:ext cx="7273290" cy="634366"/>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4D9F1F47-D371-4222-A867-869E9B448849}"/>
            </a:ext>
          </a:extLst>
        </xdr:cNvPr>
        <xdr:cNvSpPr txBox="1"/>
      </xdr:nvSpPr>
      <xdr:spPr>
        <a:xfrm>
          <a:off x="1272540" y="25675591"/>
          <a:ext cx="7280910" cy="61912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F517D713-D2E9-449D-ADF3-5C401D4E0549}"/>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29DEE0AF-A275-4FB0-B7F4-4F329BE0EF5E}"/>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271DB6D-79B8-40B4-B631-D7832F44CA9B}"/>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96507272-2576-4593-A32E-9047E53034CC}"/>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28A3116B-6A76-4981-8CC5-8F1E0E3D1687}"/>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F0CC50F0-A61C-4B12-A569-A1FD48EC5F55}"/>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615AA879-0A8C-4C50-A2A0-3F394F521A85}"/>
            </a:ext>
          </a:extLst>
        </xdr:cNvPr>
        <xdr:cNvSpPr txBox="1"/>
      </xdr:nvSpPr>
      <xdr:spPr>
        <a:xfrm>
          <a:off x="1271588" y="10560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9DCC8FCF-2E43-4BCF-AAB4-C71E2611E7F6}"/>
            </a:ext>
          </a:extLst>
        </xdr:cNvPr>
        <xdr:cNvSpPr txBox="1"/>
      </xdr:nvSpPr>
      <xdr:spPr>
        <a:xfrm>
          <a:off x="754380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09A6C34-2A2F-4B47-A6CA-5F80CF4FB5A3}"/>
            </a:ext>
          </a:extLst>
        </xdr:cNvPr>
        <xdr:cNvSpPr txBox="1"/>
      </xdr:nvSpPr>
      <xdr:spPr>
        <a:xfrm>
          <a:off x="1219200" y="24841200"/>
          <a:ext cx="709612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71CE9271-4F25-41CC-9970-9DC617A4C4B2}"/>
            </a:ext>
          </a:extLst>
        </xdr:cNvPr>
        <xdr:cNvSpPr txBox="1"/>
      </xdr:nvSpPr>
      <xdr:spPr>
        <a:xfrm>
          <a:off x="1238250" y="26917651"/>
          <a:ext cx="709612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A2D37BAB-A297-4CD6-9A21-41A7BBF9EDD8}"/>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0FFAF9AF-4AE0-4098-AA07-D07891490786}"/>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31B20ED0-B3B1-4BE3-84AE-B3DE7E7B26D3}"/>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B72D678C-7B09-4DDA-B805-685B9E5E4484}"/>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957C12B5-E5D5-467F-A4E2-3F159ED15B5B}"/>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88E9122F-7F2D-4D17-ADC1-DEC12AA8C4E0}"/>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3E236986-DEC4-46CE-8CAD-03879E18CCAC}"/>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C528A26E-9B49-48C4-A737-0B17DABC47EE}"/>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B571B76B-2AB3-479C-BD57-A31282602F32}"/>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48C5CCA2-3141-4289-9698-380948E34177}"/>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C741177-43DA-4E1C-9DFC-D22697137F6C}"/>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86E022C8-6E95-410F-A626-EB824069C60C}"/>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242458D0-E1EB-4E01-AA42-E94EEEE16726}"/>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AA28ECEF-2B49-4C9F-871A-BAA6202069FD}"/>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83CA9A3-57AC-4F0B-A552-BD492849A7BA}"/>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5B864C5-12D4-406E-A31B-74D0C7DCA1DB}"/>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DAE695FF-594E-410C-B6E1-929A32FF0C76}"/>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1716E1F7-4CC0-4DBA-A301-DF9B64B33CFB}"/>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2FB81CCE-6EDC-4B29-B716-810E96E26ADD}"/>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F5B78A4-5444-41E3-940A-AC5BBA9EDBA9}"/>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88D8A80A-A706-4D97-95B3-C3870564A552}"/>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30F43912-D3EA-4A25-A3BF-7440E248A2D3}"/>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4E14D4F1-B8EF-42D3-881E-11E788C46C2C}"/>
            </a:ext>
          </a:extLst>
        </xdr:cNvPr>
        <xdr:cNvPicPr>
          <a:picLocks noChangeAspect="1"/>
        </xdr:cNvPicPr>
      </xdr:nvPicPr>
      <xdr:blipFill>
        <a:blip xmlns:r="http://schemas.openxmlformats.org/officeDocument/2006/relationships" r:embed="rId1"/>
        <a:stretch>
          <a:fillRect/>
        </a:stretch>
      </xdr:blipFill>
      <xdr:spPr>
        <a:xfrm>
          <a:off x="1219200" y="41910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D5D4E631-5B0B-4F18-B29F-3C769F31C2BE}"/>
            </a:ext>
          </a:extLst>
        </xdr:cNvPr>
        <xdr:cNvSpPr txBox="1"/>
      </xdr:nvSpPr>
      <xdr:spPr>
        <a:xfrm>
          <a:off x="1271588" y="10560843"/>
          <a:ext cx="269795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6487BFA9-C1D4-4030-930A-2C54E7E3A0F8}"/>
            </a:ext>
          </a:extLst>
        </xdr:cNvPr>
        <xdr:cNvSpPr txBox="1"/>
      </xdr:nvSpPr>
      <xdr:spPr>
        <a:xfrm>
          <a:off x="7562850" y="11325225"/>
          <a:ext cx="2438401"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31FB99F-96C8-472D-BB85-E131A98358F3}"/>
            </a:ext>
          </a:extLst>
        </xdr:cNvPr>
        <xdr:cNvSpPr txBox="1"/>
      </xdr:nvSpPr>
      <xdr:spPr>
        <a:xfrm>
          <a:off x="1219200" y="24841200"/>
          <a:ext cx="71151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388AE58C-32D3-4D2B-913D-991142595A29}"/>
            </a:ext>
          </a:extLst>
        </xdr:cNvPr>
        <xdr:cNvSpPr txBox="1"/>
      </xdr:nvSpPr>
      <xdr:spPr>
        <a:xfrm>
          <a:off x="1238250" y="26917651"/>
          <a:ext cx="7115175" cy="6477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75BB618E-21BB-4464-81C3-926753D55C11}"/>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2EC28126-4EAC-4ADA-9291-40C68C0AB674}"/>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81FD97F-8637-48A2-953D-75DEFE4FA58D}"/>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F0F15F7-EA8E-4B87-8902-DF62EB683E1C}"/>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464103B9-7A61-428B-8C84-35B798C8EEC2}"/>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44281F38-6FDB-4482-B3CB-73F470A42EDE}"/>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65109D8-8D13-4CA7-BB94-EE58887DA6C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A373BAF-99AA-4284-B55A-37C2A4CB1214}"/>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22001D7E-763A-42F2-BBB8-D8457FE54C77}"/>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D3FCEFB3-7C57-4DD8-B835-49973E483E4D}"/>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DBF36D05-5267-4342-990B-F01BB9EFA57F}"/>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60DC892-93B6-4F9F-BCE1-3B5D5325618C}"/>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FAD3EB76-A2EA-481C-94CE-B6DB2D1215B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40F1A492-2079-454B-856B-D3C8085C5B11}"/>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DE4EF8F-5E7E-42BC-A09D-31D8EFED0BAC}"/>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BF3B6EDC-D2C2-4EB1-B919-DE1C07376B65}"/>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231E2CA7-0D31-4186-8026-B908B4FEFB8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A843C22C-A9AA-4524-9D41-EA86A27B8C14}"/>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5382F84E-8DFB-449D-BE8F-36CF54020943}"/>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2183F13-69E8-4625-AF70-3918400B320A}"/>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F4B8E775-96EA-4A1E-975E-DFCDA2CC72F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ACA600F0-1E4E-47B0-80CC-02506EC81C26}"/>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5C824EA7-E3EB-4963-B04C-CB53975F718A}"/>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827A951E-A863-4EC1-BFBA-EDC96D961CC4}"/>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588E4378-B32A-42DB-93AF-4E2810730A6D}"/>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9ACB78CF-E01C-4A54-8EB8-C6C46D210A66}"/>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1C087EC-E163-4579-86C0-B450F00F30E6}"/>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8DA634D-A2E3-448C-B2C9-7C262F1A0DA6}"/>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EB3BDFCE-41FB-433E-B885-96BD72F48E85}"/>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AB5D939D-7573-4ED1-ACC1-971AFF039757}"/>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F17B8FD4-1477-49FD-BF62-F3D9AA4217D8}"/>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70C41799-D0A6-4530-849D-19BD30F6068C}"/>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7A9B3C49-A41D-4F86-B1B9-6A15B714C115}"/>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2BAF56DE-7775-42D4-93F7-F84FFA63F2DC}"/>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A59A4D95-6FAE-4BF5-83C3-14C8ED01A128}"/>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140</xdr:row>
      <xdr:rowOff>133350</xdr:rowOff>
    </xdr:to>
    <xdr:sp macro="" textlink="">
      <xdr:nvSpPr>
        <xdr:cNvPr id="7" name="textruta 7">
          <a:extLst>
            <a:ext uri="{FF2B5EF4-FFF2-40B4-BE49-F238E27FC236}">
              <a16:creationId xmlns:a16="http://schemas.microsoft.com/office/drawing/2014/main" id="{E16247B0-6984-4C32-857F-72C5D5455E9E}"/>
            </a:ext>
          </a:extLst>
        </xdr:cNvPr>
        <xdr:cNvSpPr txBox="1"/>
      </xdr:nvSpPr>
      <xdr:spPr>
        <a:xfrm>
          <a:off x="3752850" y="28098750"/>
          <a:ext cx="6286500" cy="1514475"/>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twoCellAnchor>
    <xdr:from>
      <xdr:col>4</xdr:col>
      <xdr:colOff>123825</xdr:colOff>
      <xdr:row>141</xdr:row>
      <xdr:rowOff>0</xdr:rowOff>
    </xdr:from>
    <xdr:to>
      <xdr:col>12</xdr:col>
      <xdr:colOff>0</xdr:colOff>
      <xdr:row>143</xdr:row>
      <xdr:rowOff>114300</xdr:rowOff>
    </xdr:to>
    <xdr:sp macro="" textlink="">
      <xdr:nvSpPr>
        <xdr:cNvPr id="8" name="textruta 7">
          <a:extLst>
            <a:ext uri="{FF2B5EF4-FFF2-40B4-BE49-F238E27FC236}">
              <a16:creationId xmlns:a16="http://schemas.microsoft.com/office/drawing/2014/main" id="{AE9567A6-4685-4052-AC1E-3A4DCDBDE560}"/>
            </a:ext>
          </a:extLst>
        </xdr:cNvPr>
        <xdr:cNvSpPr txBox="1"/>
      </xdr:nvSpPr>
      <xdr:spPr>
        <a:xfrm>
          <a:off x="3752850" y="29670375"/>
          <a:ext cx="6315075" cy="4953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1" i="0" u="none" strike="noStrike">
              <a:solidFill>
                <a:schemeClr val="dk1"/>
              </a:solidFill>
              <a:effectLst/>
              <a:latin typeface="+mn-lt"/>
              <a:ea typeface="+mn-ea"/>
              <a:cs typeface="+mn-cs"/>
            </a:rPr>
            <a:t>Sustainability footnote</a:t>
          </a:r>
          <a:r>
            <a:rPr lang="sv-SE" sz="1200"/>
            <a:t> </a:t>
          </a:r>
          <a:br>
            <a:rPr lang="sv-SE" sz="1200"/>
          </a:br>
          <a:r>
            <a:rPr lang="sv-SE" sz="1100" b="0" i="1" u="none" strike="noStrike" baseline="0">
              <a:solidFill>
                <a:schemeClr val="dk1"/>
              </a:solidFill>
              <a:latin typeface="+mn-lt"/>
              <a:ea typeface="+mn-ea"/>
              <a:cs typeface="+mn-cs"/>
            </a:rPr>
            <a:t>[S] - The covered bond is based on [the issuer’s] framework for sustainability. </a:t>
          </a:r>
          <a:endParaRPr lang="sv-SE" sz="1100" i="1"/>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433E54FA-BDDE-44C6-A62B-85CD45F3FFB6}"/>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9A33A6E0-4896-448F-B009-8C2AB7085F81}"/>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56078EB4-321C-4490-A95E-F871A358BC99}"/>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E7A14C4-CA50-45E0-B77E-8E069CE2D942}"/>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7C2821AC-A3F9-4CFD-8180-645045555F32}"/>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44DF5EB-D467-4898-A85E-3BF89149E59E}"/>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DB01F72A-B75C-4724-8683-CBE28391CAC5}"/>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72AC32D7-F2D1-46FE-853E-27EAD5F7D0A2}"/>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5F6ACD76-21A1-4D64-9D57-34A244E79973}"/>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13E9EC0-10A6-41D3-9AEC-150DF3A48D4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A77FE389-93BE-418A-A082-A2BD9ECF0E1B}"/>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3D89C151-D08F-41A7-B968-C5BD76FD11E8}"/>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F8ACC8FC-6BAD-4B3F-94C8-31E172DF270E}"/>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E31CCD21-500A-410D-8203-3AE7DA3E13B7}"/>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ED18C7A3-7114-47ED-8BAC-AC2BA9696E1E}"/>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814E5BF3-6D62-440F-A38C-E7BA047FE6D9}"/>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470027D3-19E1-4703-B8B0-D233AE3CA6D3}"/>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A5E28A1A-FD47-4E7F-BF51-B4409486A9E4}"/>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A3A9B01-95D1-4B70-9B6C-A9668A440C32}"/>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2BD2EF5F-930E-4FDA-9DF0-AEAFB641547E}"/>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BBE3E67A-E39D-4734-8A6D-20117479FE97}"/>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617796F-3943-4967-B05F-CC5527F5B887}"/>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66B70F3B-8D23-4934-A876-348F19503829}"/>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5F4BEFF-F36A-44B5-AF61-A0B59623A4BD}"/>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D680B64-E93D-4D49-B729-2E869FF6F7C8}"/>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F5CCEDD2-D2B6-4C9E-8E62-03911FF4B17A}"/>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3DD1721B-34C1-4015-9AEF-CEA7E836ECA5}"/>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89B7340E-8956-4431-B7B4-666129857D07}"/>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391C70D9-7D89-4EB7-910B-3F66C5C618A8}"/>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307B47D8-229E-4522-B242-9D53B22EC6DF}"/>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E2F9D53C-89B1-4FEA-8EA6-7E53A48E49EF}"/>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9848410-E54D-4E4C-B69B-496F02498083}"/>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BCECAE7-020C-4961-9C44-DD1C2A0D555C}"/>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9F20403-4E90-437D-8698-987B3A36427E}"/>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33AD89E7-71D9-4014-B84F-6260651ACBE4}"/>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DCCB8052-850B-4949-A73D-A5904EADE551}"/>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F79FE1F6-1DC2-41B5-8336-C148D4FBB11F}"/>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20A56478-E465-479C-BBEE-FD58F87B6A17}"/>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8CE3D74-152A-4AA0-B4AE-D74C34D9E26E}"/>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75D6C04-7022-4DB3-8B94-9599AA31F1FB}"/>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D4E4CA23-4046-42EA-A7BE-D93612195FC8}"/>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25ECD55E-C033-48F1-A6F2-DC98A6823BBD}"/>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143047D4-DC4F-4157-AF2B-100398263AAD}"/>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2F3AA57-5761-4B8B-B8A8-96BA96DF2986}"/>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89FDDE6D-346F-4BA2-9A51-415C58C6CF42}"/>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26258FE9-B2E7-43E4-9649-84611C5EC96C}"/>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FC03265-5E88-4EBC-BF34-C9A79298D9C3}"/>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451390F-904A-431F-9F3E-20C2CBB71893}"/>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C0EE732-C372-4CD0-9C7F-04423F34A48D}"/>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CFBD2DD1-057B-44E6-9CDB-9976AAFCCCBA}"/>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84D8A045-071E-46A7-95F9-44E7724245F1}"/>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1262E993-AD05-4BA1-862A-B3A5F27D2C8D}"/>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8850A8F0-FBCC-460E-817E-E02675A4518C}"/>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26CF5BFB-43B3-454E-B55E-1DA037740217}"/>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75F8BBB5-C016-4C2C-8E7E-3EA693470ACB}"/>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0DDB846F-289B-456D-99AD-2EF8E2243F2B}"/>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90741DFB-9BAC-4379-A9B2-0CBBB9C24B4B}"/>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4EA0CD60-3A98-4629-910C-78B599A7159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423BEB7-0063-4C6B-8DAE-38FFC43EC60F}"/>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18904EFF-4012-435F-A9FA-BC5871B7D335}"/>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F90539E-4E8A-472B-8773-0B87866869BC}"/>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E7EAA04-CED9-43A5-B071-7E9BC4BBF421}"/>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7068EB88-4DFE-4FB3-A3BF-83D23A29A8CE}"/>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FEDCF59A-E57F-4803-9DEC-E624513D0A3C}"/>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DC72EA23-F10F-40B9-A2AA-643BF1F5EA1F}"/>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BFBBF9F9-04C0-4994-B789-4D71DD830424}"/>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80CFD694-5A77-4492-8B2B-16B06EE5F883}"/>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4CD5C0DD-6A36-4A4E-9A35-B8FA9059AA04}"/>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E4B37400-7270-4D87-9242-C50562C36BEE}"/>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E47481D0-6AE6-43E5-9626-4A9F47716C92}"/>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F5D2811D-3639-4691-A303-8AB567540F05}"/>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EDCCB01D-5C28-44FA-A46E-AB6D61942461}"/>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E474F571-8635-4329-9DBF-750C2FDE18DC}"/>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53240598-F26F-4E9A-A959-FF0CFBE5DE8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5320763E-7844-4333-9B2D-AAB5C33780AE}"/>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A21BCE6C-738D-428F-8652-8A80F516382E}"/>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531F14FC-4999-44D3-B788-8CB7DEB368BE}"/>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3FD0D07F-94CC-41BD-94F6-C267AF6F84D4}"/>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78782CDB-A749-4D69-AE6C-AC532322A664}"/>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62ADDFBF-9CDF-478D-9A30-18B62B0D55ED}"/>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6666F264-540D-46D8-86F6-E6BAEADE5B6A}"/>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4961EB3E-51EE-4279-857B-5F2FE0E32E87}"/>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7046609A-D854-4D48-9600-A1B1C7593668}"/>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D99B54C5-B20C-4A71-9C45-E8E840CA9D3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953B79E5-1D3B-4E3D-A200-5518C9158801}"/>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9BFFB3C9-38ED-42D5-8095-FA27895FC1A1}"/>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DB99E9A7-9511-42F4-AB1C-8277CD7760FC}"/>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38E4A291-05DE-4456-B663-54B90B3C4C9F}"/>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C52D6FB9-C190-44FC-A91F-E6DAEE77ACAD}"/>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B76C47A8-2F12-4769-B449-F1A7F864EDFD}"/>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1C252656-22A1-493B-AC6D-ED578D17A04A}"/>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0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0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0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0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1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1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1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1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2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2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2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2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130624A1-73DB-474A-9457-09043C849AF3}"/>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816C1CFB-A719-4638-846E-1F6453BE9988}"/>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11CEA85B-EC12-4BBC-98B0-C61D2115D24F}"/>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9A71594E-3722-41C0-B298-205395C9E471}"/>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A3966F9F-333A-4FDD-88A4-B46F9B9AA13F}"/>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7174697B-7286-4EB4-AA90-AC267F9C8743}"/>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3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3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3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3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4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4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4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4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2.xml><?xml version="1.0" encoding="utf-8"?>
<xdr:wsDr xmlns:xdr="http://schemas.openxmlformats.org/drawingml/2006/spreadsheetDrawing" xmlns:a="http://schemas.openxmlformats.org/drawingml/2006/main">
  <xdr:oneCellAnchor>
    <xdr:from>
      <xdr:col>2</xdr:col>
      <xdr:colOff>0</xdr:colOff>
      <xdr:row>1</xdr:row>
      <xdr:rowOff>57150</xdr:rowOff>
    </xdr:from>
    <xdr:ext cx="1247775" cy="694127"/>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249680" y="240030"/>
          <a:ext cx="1247775" cy="694127"/>
        </a:xfrm>
        <a:prstGeom prst="rect">
          <a:avLst/>
        </a:prstGeom>
      </xdr:spPr>
    </xdr:pic>
    <xdr:clientData/>
  </xdr:one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500-000003000000}"/>
            </a:ext>
          </a:extLst>
        </xdr:cNvPr>
        <xdr:cNvSpPr txBox="1"/>
      </xdr:nvSpPr>
      <xdr:spPr>
        <a:xfrm>
          <a:off x="1302068" y="8591073"/>
          <a:ext cx="151876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500-000004000000}"/>
            </a:ext>
          </a:extLst>
        </xdr:cNvPr>
        <xdr:cNvSpPr txBox="1"/>
      </xdr:nvSpPr>
      <xdr:spPr>
        <a:xfrm>
          <a:off x="5804535" y="9324975"/>
          <a:ext cx="21888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500-000005000000}"/>
            </a:ext>
          </a:extLst>
        </xdr:cNvPr>
        <xdr:cNvSpPr txBox="1"/>
      </xdr:nvSpPr>
      <xdr:spPr>
        <a:xfrm>
          <a:off x="1249680" y="21290280"/>
          <a:ext cx="52082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500-000006000000}"/>
            </a:ext>
          </a:extLst>
        </xdr:cNvPr>
        <xdr:cNvSpPr txBox="1"/>
      </xdr:nvSpPr>
      <xdr:spPr>
        <a:xfrm>
          <a:off x="1268730" y="23100031"/>
          <a:ext cx="52082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6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6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6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6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7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7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7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7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8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8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8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8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9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9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9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9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A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A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A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A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B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B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B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B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C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C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C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C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52388</xdr:colOff>
      <xdr:row>46</xdr:row>
      <xdr:rowOff>178593</xdr:rowOff>
    </xdr:from>
    <xdr:to>
      <xdr:col>4</xdr:col>
      <xdr:colOff>321468</xdr:colOff>
      <xdr:row>50</xdr:row>
      <xdr:rowOff>71436</xdr:rowOff>
    </xdr:to>
    <xdr:sp macro="" textlink="">
      <xdr:nvSpPr>
        <xdr:cNvPr id="2" name="textruta 4">
          <a:extLst>
            <a:ext uri="{FF2B5EF4-FFF2-40B4-BE49-F238E27FC236}">
              <a16:creationId xmlns:a16="http://schemas.microsoft.com/office/drawing/2014/main" id="{A497AEFD-F85C-430E-8DBE-F142B7500C85}"/>
            </a:ext>
          </a:extLst>
        </xdr:cNvPr>
        <xdr:cNvSpPr txBox="1"/>
      </xdr:nvSpPr>
      <xdr:spPr>
        <a:xfrm>
          <a:off x="1271588" y="10941843"/>
          <a:ext cx="2678905" cy="65484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3" name="textruta 4">
          <a:extLst>
            <a:ext uri="{FF2B5EF4-FFF2-40B4-BE49-F238E27FC236}">
              <a16:creationId xmlns:a16="http://schemas.microsoft.com/office/drawing/2014/main" id="{C6191B7E-2AA5-4AAF-9C67-E82390839CB2}"/>
            </a:ext>
          </a:extLst>
        </xdr:cNvPr>
        <xdr:cNvSpPr txBox="1"/>
      </xdr:nvSpPr>
      <xdr:spPr>
        <a:xfrm>
          <a:off x="7848600" y="11706225"/>
          <a:ext cx="2714626" cy="5524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editAs="oneCell">
    <xdr:from>
      <xdr:col>2</xdr:col>
      <xdr:colOff>38100</xdr:colOff>
      <xdr:row>1</xdr:row>
      <xdr:rowOff>76200</xdr:rowOff>
    </xdr:from>
    <xdr:to>
      <xdr:col>2</xdr:col>
      <xdr:colOff>1579880</xdr:colOff>
      <xdr:row>1</xdr:row>
      <xdr:rowOff>633730</xdr:rowOff>
    </xdr:to>
    <xdr:pic>
      <xdr:nvPicPr>
        <xdr:cNvPr id="4" name="Picture 3" descr="Logotyp">
          <a:extLst>
            <a:ext uri="{FF2B5EF4-FFF2-40B4-BE49-F238E27FC236}">
              <a16:creationId xmlns:a16="http://schemas.microsoft.com/office/drawing/2014/main" id="{FD6C8AFB-9AB5-4A08-97E5-63AB3CF571E9}"/>
            </a:ext>
          </a:extLst>
        </xdr:cNvPr>
        <xdr:cNvPicPr>
          <a:picLocks noChangeAspect="1"/>
        </xdr:cNvPicPr>
      </xdr:nvPicPr>
      <xdr:blipFill>
        <a:blip xmlns:r="http://schemas.openxmlformats.org/officeDocument/2006/relationships" r:embed="rId1"/>
        <a:stretch>
          <a:fillRect/>
        </a:stretch>
      </xdr:blipFill>
      <xdr:spPr>
        <a:xfrm>
          <a:off x="1257300" y="438150"/>
          <a:ext cx="1541780" cy="557530"/>
        </a:xfrm>
        <a:prstGeom prst="rect">
          <a:avLst/>
        </a:prstGeom>
      </xdr:spPr>
    </xdr:pic>
    <xdr:clientData/>
  </xdr:twoCellAnchor>
  <xdr:twoCellAnchor>
    <xdr:from>
      <xdr:col>2</xdr:col>
      <xdr:colOff>0</xdr:colOff>
      <xdr:row>161</xdr:row>
      <xdr:rowOff>76200</xdr:rowOff>
    </xdr:from>
    <xdr:to>
      <xdr:col>12</xdr:col>
      <xdr:colOff>590550</xdr:colOff>
      <xdr:row>165</xdr:row>
      <xdr:rowOff>114300</xdr:rowOff>
    </xdr:to>
    <xdr:sp macro="" textlink="">
      <xdr:nvSpPr>
        <xdr:cNvPr id="5" name="textruta 7">
          <a:extLst>
            <a:ext uri="{FF2B5EF4-FFF2-40B4-BE49-F238E27FC236}">
              <a16:creationId xmlns:a16="http://schemas.microsoft.com/office/drawing/2014/main" id="{CAE0D020-F2F2-4122-8310-165BC5C478A6}"/>
            </a:ext>
          </a:extLst>
        </xdr:cNvPr>
        <xdr:cNvSpPr txBox="1"/>
      </xdr:nvSpPr>
      <xdr:spPr>
        <a:xfrm>
          <a:off x="1219200" y="33985200"/>
          <a:ext cx="9439275" cy="80010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 All interest rate risk from the liabilities are to be match with the assets in the cover pool. Fixed rate assets are matched with fixed rate liabilities to the extent possible, otherwise interest rate swaps are used to transfer fixed rate payments to floating rate payments. </a:t>
          </a:r>
        </a:p>
      </xdr:txBody>
    </xdr:sp>
    <xdr:clientData/>
  </xdr:twoCellAnchor>
  <xdr:twoCellAnchor>
    <xdr:from>
      <xdr:col>2</xdr:col>
      <xdr:colOff>19050</xdr:colOff>
      <xdr:row>171</xdr:row>
      <xdr:rowOff>57150</xdr:rowOff>
    </xdr:from>
    <xdr:to>
      <xdr:col>10</xdr:col>
      <xdr:colOff>228600</xdr:colOff>
      <xdr:row>174</xdr:row>
      <xdr:rowOff>152401</xdr:rowOff>
    </xdr:to>
    <xdr:sp macro="" textlink="">
      <xdr:nvSpPr>
        <xdr:cNvPr id="6" name="textruta 7">
          <a:extLst>
            <a:ext uri="{FF2B5EF4-FFF2-40B4-BE49-F238E27FC236}">
              <a16:creationId xmlns:a16="http://schemas.microsoft.com/office/drawing/2014/main" id="{E5648448-89E8-4CAF-BA0A-C32791EDD8A8}"/>
            </a:ext>
          </a:extLst>
        </xdr:cNvPr>
        <xdr:cNvSpPr txBox="1"/>
      </xdr:nvSpPr>
      <xdr:spPr>
        <a:xfrm>
          <a:off x="1238250" y="36061650"/>
          <a:ext cx="7534275" cy="66675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twoCellAnchor>
    <xdr:from>
      <xdr:col>4</xdr:col>
      <xdr:colOff>123825</xdr:colOff>
      <xdr:row>133</xdr:row>
      <xdr:rowOff>142875</xdr:rowOff>
    </xdr:from>
    <xdr:to>
      <xdr:col>11</xdr:col>
      <xdr:colOff>733425</xdr:colOff>
      <xdr:row>142</xdr:row>
      <xdr:rowOff>47625</xdr:rowOff>
    </xdr:to>
    <xdr:sp macro="" textlink="">
      <xdr:nvSpPr>
        <xdr:cNvPr id="7" name="textruta 7">
          <a:extLst>
            <a:ext uri="{FF2B5EF4-FFF2-40B4-BE49-F238E27FC236}">
              <a16:creationId xmlns:a16="http://schemas.microsoft.com/office/drawing/2014/main" id="{74BA7F99-CB91-4E71-904E-609C468C19E7}"/>
            </a:ext>
          </a:extLst>
        </xdr:cNvPr>
        <xdr:cNvSpPr txBox="1"/>
      </xdr:nvSpPr>
      <xdr:spPr>
        <a:xfrm>
          <a:off x="3752850" y="28098750"/>
          <a:ext cx="6286500" cy="18097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200" b="1" i="0" u="none" strike="noStrike" baseline="0">
              <a:solidFill>
                <a:schemeClr val="dk1"/>
              </a:solidFill>
              <a:latin typeface="+mn-lt"/>
              <a:ea typeface="+mn-ea"/>
              <a:cs typeface="+mn-cs"/>
            </a:rPr>
            <a:t>Maturity extension trigger footnotes</a:t>
          </a:r>
          <a:endParaRPr lang="sv-SE" sz="1200" b="0" i="0" u="none" strike="noStrike" baseline="0">
            <a:solidFill>
              <a:schemeClr val="dk1"/>
            </a:solidFill>
            <a:latin typeface="+mn-lt"/>
            <a:ea typeface="+mn-ea"/>
            <a:cs typeface="+mn-cs"/>
          </a:endParaRPr>
        </a:p>
        <a:p>
          <a:r>
            <a:rPr lang="sv-SE" sz="1100" b="0" i="1" u="none" strike="noStrike" baseline="0">
              <a:solidFill>
                <a:schemeClr val="dk1"/>
              </a:solidFill>
              <a:latin typeface="+mn-lt"/>
              <a:ea typeface="+mn-ea"/>
              <a:cs typeface="+mn-cs"/>
            </a:rPr>
            <a:t>[1] - The maturity will be automatically extended if the final redemption amount is not repaid in full on the maturity date (if issued prior to 16 June 2017) or on the maturity date or within two business days thereafter (if issued on or after 16 June 2017).</a:t>
          </a:r>
        </a:p>
        <a:p>
          <a:endParaRPr lang="sv-SE" sz="1100" b="0" i="1"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1" baseline="0">
              <a:solidFill>
                <a:schemeClr val="dk1"/>
              </a:solidFill>
              <a:effectLst/>
              <a:latin typeface="+mn-lt"/>
              <a:ea typeface="+mn-ea"/>
              <a:cs typeface="+mn-cs"/>
            </a:rPr>
            <a:t>[2] - The maturity may be extended subject to such extension being permitted by the Swedish FSA as a result of it being deemed likely that the extension will prevent insolvency. The extension would be unaffected by legal events such as insolvency or resolution.</a:t>
          </a:r>
          <a:endParaRPr lang="sv-SE">
            <a:effectLst/>
          </a:endParaRPr>
        </a:p>
        <a:p>
          <a:endParaRPr lang="sv-SE" sz="1100" b="0" i="1" u="none" strike="noStrike" baseline="0">
            <a:solidFill>
              <a:schemeClr val="dk1"/>
            </a:solidFill>
            <a:latin typeface="+mn-lt"/>
            <a:ea typeface="+mn-ea"/>
            <a:cs typeface="+mn-cs"/>
          </a:endParaRPr>
        </a:p>
        <a:p>
          <a:endParaRPr lang="sv-SE" sz="1100" i="1"/>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D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D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D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D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E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E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E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E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2.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0F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0F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0F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0F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3.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0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0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0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0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4.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1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1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1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1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5.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2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2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2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2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3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3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3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3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7.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4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4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4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4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5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5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5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5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drawings/drawing99.xml><?xml version="1.0" encoding="utf-8"?>
<xdr:wsDr xmlns:xdr="http://schemas.openxmlformats.org/drawingml/2006/spreadsheetDrawing" xmlns:a="http://schemas.openxmlformats.org/drawingml/2006/main">
  <xdr:twoCellAnchor editAs="oneCell">
    <xdr:from>
      <xdr:col>2</xdr:col>
      <xdr:colOff>0</xdr:colOff>
      <xdr:row>1</xdr:row>
      <xdr:rowOff>57150</xdr:rowOff>
    </xdr:from>
    <xdr:to>
      <xdr:col>2</xdr:col>
      <xdr:colOff>1247775</xdr:colOff>
      <xdr:row>1</xdr:row>
      <xdr:rowOff>751277</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1249680" y="415290"/>
          <a:ext cx="1247775" cy="694127"/>
        </a:xfrm>
        <a:prstGeom prst="rect">
          <a:avLst/>
        </a:prstGeom>
      </xdr:spPr>
    </xdr:pic>
    <xdr:clientData/>
  </xdr:twoCellAnchor>
  <xdr:twoCellAnchor>
    <xdr:from>
      <xdr:col>2</xdr:col>
      <xdr:colOff>52388</xdr:colOff>
      <xdr:row>46</xdr:row>
      <xdr:rowOff>178593</xdr:rowOff>
    </xdr:from>
    <xdr:to>
      <xdr:col>4</xdr:col>
      <xdr:colOff>321468</xdr:colOff>
      <xdr:row>50</xdr:row>
      <xdr:rowOff>71436</xdr:rowOff>
    </xdr:to>
    <xdr:sp macro="" textlink="">
      <xdr:nvSpPr>
        <xdr:cNvPr id="3" name="textruta 4">
          <a:extLst>
            <a:ext uri="{FF2B5EF4-FFF2-40B4-BE49-F238E27FC236}">
              <a16:creationId xmlns:a16="http://schemas.microsoft.com/office/drawing/2014/main" id="{00000000-0008-0000-1600-000003000000}"/>
            </a:ext>
          </a:extLst>
        </xdr:cNvPr>
        <xdr:cNvSpPr txBox="1"/>
      </xdr:nvSpPr>
      <xdr:spPr>
        <a:xfrm>
          <a:off x="1302068" y="10198893"/>
          <a:ext cx="2760820" cy="624363"/>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Maturity is the time remaining to the next change of interest rate in the</a:t>
          </a:r>
          <a:r>
            <a:rPr lang="en-US" sz="1100" baseline="0">
              <a:solidFill>
                <a:schemeClr val="dk1"/>
              </a:solidFill>
              <a:latin typeface="+mn-lt"/>
              <a:ea typeface="+mn-ea"/>
              <a:cs typeface="+mn-cs"/>
            </a:rPr>
            <a:t> </a:t>
          </a:r>
          <a:r>
            <a:rPr lang="en-US" sz="1100">
              <a:solidFill>
                <a:schemeClr val="dk1"/>
              </a:solidFill>
              <a:latin typeface="+mn-lt"/>
              <a:ea typeface="+mn-ea"/>
              <a:cs typeface="+mn-cs"/>
            </a:rPr>
            <a:t>contractual terms</a:t>
          </a:r>
          <a:endParaRPr lang="sv-SE" sz="1100">
            <a:solidFill>
              <a:schemeClr val="dk1"/>
            </a:solidFill>
            <a:latin typeface="+mn-lt"/>
            <a:ea typeface="+mn-ea"/>
            <a:cs typeface="+mn-cs"/>
          </a:endParaRPr>
        </a:p>
      </xdr:txBody>
    </xdr:sp>
    <xdr:clientData/>
  </xdr:twoCellAnchor>
  <xdr:twoCellAnchor>
    <xdr:from>
      <xdr:col>9</xdr:col>
      <xdr:colOff>180975</xdr:colOff>
      <xdr:row>50</xdr:row>
      <xdr:rowOff>180975</xdr:rowOff>
    </xdr:from>
    <xdr:to>
      <xdr:col>12</xdr:col>
      <xdr:colOff>495301</xdr:colOff>
      <xdr:row>53</xdr:row>
      <xdr:rowOff>161925</xdr:rowOff>
    </xdr:to>
    <xdr:sp macro="" textlink="">
      <xdr:nvSpPr>
        <xdr:cNvPr id="4" name="textruta 4">
          <a:extLst>
            <a:ext uri="{FF2B5EF4-FFF2-40B4-BE49-F238E27FC236}">
              <a16:creationId xmlns:a16="http://schemas.microsoft.com/office/drawing/2014/main" id="{00000000-0008-0000-1600-000004000000}"/>
            </a:ext>
          </a:extLst>
        </xdr:cNvPr>
        <xdr:cNvSpPr txBox="1"/>
      </xdr:nvSpPr>
      <xdr:spPr>
        <a:xfrm>
          <a:off x="7762875" y="10932795"/>
          <a:ext cx="2493646" cy="52959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Seasoning is calculated on a loan-by-loan basis</a:t>
          </a:r>
          <a:r>
            <a:rPr lang="en-US" sz="1100" baseline="0">
              <a:solidFill>
                <a:schemeClr val="dk1"/>
              </a:solidFill>
              <a:latin typeface="+mn-lt"/>
              <a:ea typeface="+mn-ea"/>
              <a:cs typeface="+mn-cs"/>
            </a:rPr>
            <a:t> from the time of origination.</a:t>
          </a:r>
          <a:endParaRPr lang="sv-SE" sz="1100">
            <a:solidFill>
              <a:schemeClr val="dk1"/>
            </a:solidFill>
            <a:latin typeface="+mn-lt"/>
            <a:ea typeface="+mn-ea"/>
            <a:cs typeface="+mn-cs"/>
          </a:endParaRPr>
        </a:p>
      </xdr:txBody>
    </xdr:sp>
    <xdr:clientData/>
  </xdr:twoCellAnchor>
  <xdr:twoCellAnchor>
    <xdr:from>
      <xdr:col>2</xdr:col>
      <xdr:colOff>0</xdr:colOff>
      <xdr:row>116</xdr:row>
      <xdr:rowOff>76200</xdr:rowOff>
    </xdr:from>
    <xdr:to>
      <xdr:col>10</xdr:col>
      <xdr:colOff>209550</xdr:colOff>
      <xdr:row>119</xdr:row>
      <xdr:rowOff>171451</xdr:rowOff>
    </xdr:to>
    <xdr:sp macro="" textlink="">
      <xdr:nvSpPr>
        <xdr:cNvPr id="5" name="textruta 7">
          <a:extLst>
            <a:ext uri="{FF2B5EF4-FFF2-40B4-BE49-F238E27FC236}">
              <a16:creationId xmlns:a16="http://schemas.microsoft.com/office/drawing/2014/main" id="{00000000-0008-0000-1600-000005000000}"/>
            </a:ext>
          </a:extLst>
        </xdr:cNvPr>
        <xdr:cNvSpPr txBox="1"/>
      </xdr:nvSpPr>
      <xdr:spPr>
        <a:xfrm>
          <a:off x="1249680" y="23903940"/>
          <a:ext cx="7303770" cy="643891"/>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currency risk are hedged at the time of the issue and matches the foreign currency liability in terms of coupon payments and initial and final exchange. All foreign currency liabilities are transferred into Swedish krona (SEK) since all assets in the cover pool are in Swedish krona. All currency risk is therefore eliminated.</a:t>
          </a:r>
          <a:endParaRPr lang="sv-SE" sz="1100" i="1"/>
        </a:p>
      </xdr:txBody>
    </xdr:sp>
    <xdr:clientData/>
  </xdr:twoCellAnchor>
  <xdr:twoCellAnchor>
    <xdr:from>
      <xdr:col>2</xdr:col>
      <xdr:colOff>19050</xdr:colOff>
      <xdr:row>126</xdr:row>
      <xdr:rowOff>57151</xdr:rowOff>
    </xdr:from>
    <xdr:to>
      <xdr:col>10</xdr:col>
      <xdr:colOff>228600</xdr:colOff>
      <xdr:row>129</xdr:row>
      <xdr:rowOff>133351</xdr:rowOff>
    </xdr:to>
    <xdr:sp macro="" textlink="">
      <xdr:nvSpPr>
        <xdr:cNvPr id="6" name="textruta 7">
          <a:extLst>
            <a:ext uri="{FF2B5EF4-FFF2-40B4-BE49-F238E27FC236}">
              <a16:creationId xmlns:a16="http://schemas.microsoft.com/office/drawing/2014/main" id="{00000000-0008-0000-1600-000006000000}"/>
            </a:ext>
          </a:extLst>
        </xdr:cNvPr>
        <xdr:cNvSpPr txBox="1"/>
      </xdr:nvSpPr>
      <xdr:spPr>
        <a:xfrm>
          <a:off x="1268730" y="25896571"/>
          <a:ext cx="7303770" cy="62484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100" b="0" i="1" u="none" strike="noStrike" baseline="0">
              <a:solidFill>
                <a:schemeClr val="dk1"/>
              </a:solidFill>
              <a:latin typeface="+mn-lt"/>
              <a:ea typeface="+mn-ea"/>
              <a:cs typeface="+mn-cs"/>
            </a:rPr>
            <a:t>All interest rate risk from the liabilities are to be match with the assets in the cover pool. Fixed rate </a:t>
          </a:r>
          <a:r>
            <a:rPr lang="sv-SE" sz="1100" b="0" i="1" baseline="0">
              <a:solidFill>
                <a:schemeClr val="dk1"/>
              </a:solidFill>
              <a:effectLst/>
              <a:latin typeface="+mn-lt"/>
              <a:ea typeface="+mn-ea"/>
              <a:cs typeface="+mn-cs"/>
            </a:rPr>
            <a:t>assets</a:t>
          </a:r>
          <a:r>
            <a:rPr lang="sv-SE" sz="1100" b="0" i="1" u="none" strike="noStrike" baseline="0">
              <a:solidFill>
                <a:schemeClr val="dk1"/>
              </a:solidFill>
              <a:latin typeface="+mn-lt"/>
              <a:ea typeface="+mn-ea"/>
              <a:cs typeface="+mn-cs"/>
            </a:rPr>
            <a:t> are matched with fixed rate liabilities to the extent possible, otherwise interest rate swaps are used to transfer fixed rate payments to floating rate payments. </a:t>
          </a:r>
          <a:endParaRPr lang="sv-SE" sz="1100" i="1"/>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sbab.ad\dfs-g\d_finsto\PROJEKT%20GEMENSAMT\SOB\Reporting_new\wss_New_yyyy-mm.xlsm" TargetMode="External"/><Relationship Id="rId1" Type="http://schemas.openxmlformats.org/officeDocument/2006/relationships/externalLinkPath" Target="file:///\\sbab.ad\dfs-g\d_finsto\PROJEKT%20GEMENSAMT\SOB\Reporting_new\wss_New_yyyy-mm.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sbab.ad\dfs-g\d_finsto\PROJEKT%20GEMENSAMT\SOB\Reporting\ASCB\2024\National_Label_SCBC_2024-02.xlsm" TargetMode="External"/><Relationship Id="rId1" Type="http://schemas.openxmlformats.org/officeDocument/2006/relationships/externalLinkPath" Target="file:///\\sbab.ad\dfs-g\d_finsto\PROJEKT%20GEMENSAMT\SOB\Reporting\ASCB\2024\National_Label_SCBC_2024-02.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d_finsto\Front%20Office\3.%20FO%20-%20Aktiva%20Dokument\15.%20Arbetsark\LimitUppf\CR_Report_IntraDay_v2.xlsm" TargetMode="External"/><Relationship Id="rId1" Type="http://schemas.openxmlformats.org/officeDocument/2006/relationships/externalLinkPath" Target="/d_finsto/Front%20Office/3.%20FO%20-%20Aktiva%20Dokument/15.%20Arbetsark/LimitUppf/CR_Report_IntraDay_v2.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bab.ad\dfs-g\d_finsto\PROJEKT%20GEMENSAMT\SOB\Reporting_new\wss_New_yyyy-mm.xlsm" TargetMode="External"/><Relationship Id="rId1" Type="http://schemas.openxmlformats.org/officeDocument/2006/relationships/externalLinkPath" Target="/d_finsto/PROJEKT%20GEMENSAMT/SOB/Reporting_new/wss_New_yyyy-m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bab.ad\dfs\WSS_PROD\reports\Saved_Reports\FRONT\LUSO\FI_Report\wss_FI_2022-09-30.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sbab.ad\dfs-g\d_finsto\PROJEKT%20GEMENSAMT\SOB\Reporting\ASCB\2024\National_Label_SCBC_2024-01.xlsm" TargetMode="External"/><Relationship Id="rId1" Type="http://schemas.openxmlformats.org/officeDocument/2006/relationships/externalLinkPath" Target="2024/National_Label_SCBC_2024-0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G:\d_finsto\PROJEKT%20GEMENSAMT\SOB\Reporting\ASCB\2023\National_Label_SCBC_2023-12.xlsm" TargetMode="External"/><Relationship Id="rId1" Type="http://schemas.openxmlformats.org/officeDocument/2006/relationships/externalLinkPath" Target="2023/National_Label_SCBC_2023-1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_finsto/PROJEKT%20GEMENSAMT/SOB/LTV_Analys/Arkiv/2018/LTV_Buckets_prgm_Deed_Opt_2018-0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G:\d_finsto\Front%20Office\3.%20FO%20-%20Aktiva%20Dokument\15.%20Arbetsark\LimitUppf\CR_Report_IntraDay_v2.xlsm" TargetMode="External"/><Relationship Id="rId1" Type="http://schemas.openxmlformats.org/officeDocument/2006/relationships/externalLinkPath" Target="file:///\\sbab.ad\dfs-g\d_finsto\Front%20Office\3.%20FO%20-%20Aktiva%20Dokument\15.%20Arbetsark\LimitUppf\CR_Report_IntraDay_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19">
          <cell r="C19">
            <v>963</v>
          </cell>
        </row>
        <row r="20">
          <cell r="C20">
            <v>50</v>
          </cell>
        </row>
        <row r="21">
          <cell r="C21">
            <v>6</v>
          </cell>
        </row>
        <row r="22">
          <cell r="C22">
            <v>0</v>
          </cell>
        </row>
        <row r="23">
          <cell r="C23">
            <v>19</v>
          </cell>
        </row>
        <row r="24">
          <cell r="C24">
            <v>0</v>
          </cell>
        </row>
        <row r="25">
          <cell r="C25">
            <v>4</v>
          </cell>
        </row>
        <row r="26">
          <cell r="C26">
            <v>975</v>
          </cell>
        </row>
      </sheetData>
      <sheetData sheetId="1"/>
      <sheetData sheetId="2">
        <row r="13">
          <cell r="J13">
            <v>1399512999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LUSO_2022"/>
      <sheetName val="Composition"/>
      <sheetName val="Keyfig"/>
      <sheetName val="Output_Values"/>
      <sheetName val="Output"/>
      <sheetName val="Main"/>
      <sheetName val="M_Issuer Data"/>
      <sheetName val="Output_ASCB_A"/>
      <sheetName val="wss_REPO_omni"/>
      <sheetName val="wss_BONDS_omni"/>
      <sheetName val="Bonds_summary"/>
      <sheetName val="OCB_Templ"/>
      <sheetName val="Call_Soft"/>
      <sheetName val="Graph_data"/>
      <sheetName val="Grafer"/>
      <sheetName val="SubsColl"/>
      <sheetName val="Overview Data"/>
      <sheetName val="Input_CashFlow"/>
      <sheetName val="Input_Loans"/>
      <sheetName val="Input_Loans_Ctrl"/>
      <sheetName val="Analysgr"/>
      <sheetName val="Misc_loans"/>
      <sheetName val="Regions"/>
      <sheetName val="Seasoning I"/>
      <sheetName val="Bonds_Sum"/>
      <sheetName val="WSS_Bonds"/>
      <sheetName val="WSS_Repos"/>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_Instructions"/>
      <sheetName val=" M_Definitions"/>
      <sheetName val="Mall_7.1"/>
      <sheetName val="Template Sweden_SCBC_FI"/>
      <sheetName val="Template Sweden_SCBC"/>
      <sheetName val="Input_Liabilities"/>
    </sheetNames>
    <sheetDataSet>
      <sheetData sheetId="0"/>
      <sheetData sheetId="1"/>
      <sheetData sheetId="2"/>
      <sheetData sheetId="3"/>
      <sheetData sheetId="4"/>
      <sheetData sheetId="5"/>
      <sheetData sheetId="6">
        <row r="24">
          <cell r="B24">
            <v>45351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lgdagar"/>
      <sheetName val="Checklista"/>
      <sheetName val="Basel 3"/>
      <sheetName val="LP_Indata_MV"/>
      <sheetName val="Swap_Summary"/>
      <sheetName val="Swap_Maturity"/>
      <sheetName val="Grupp_LP"/>
      <sheetName val="Ctrl_SCBC"/>
      <sheetName val="Flikar_i_fil"/>
      <sheetName val="Main"/>
      <sheetName val="Jmf-Sv"/>
      <sheetName val="FF_LP"/>
      <sheetName val="ISIN"/>
      <sheetName val="Report_Deals"/>
      <sheetName val="LP_Innehav"/>
      <sheetName val="Summary_Client"/>
      <sheetName val="Summary_Country"/>
      <sheetName val="Sum_Client"/>
      <sheetName val="Sum_Country"/>
      <sheetName val="Final_table_derivatives"/>
      <sheetName val="Limiter_Aktuella"/>
      <sheetName val="Limits"/>
      <sheetName val="Blmrg_Clients"/>
      <sheetName val="Blmrg_Country"/>
      <sheetName val="TransLimit"/>
      <sheetName val="Sim_Deal"/>
      <sheetName val="Utnyttj_sim"/>
      <sheetName val="Jmf_SvBanker"/>
      <sheetName val="SCBC_Risk"/>
      <sheetName val="Limitansökan - LP"/>
      <sheetName val="Godkända pooler"/>
      <sheetName val="#LN00037"/>
      <sheetName val="CSA_SCBC"/>
      <sheetName val="CSA_SBAB"/>
      <sheetName val="GMRA SBAB_SCBC"/>
      <sheetName val="Jmf-Tot-5"/>
      <sheetName val="Summary tables"/>
      <sheetName val="CSA_Status"/>
      <sheetName val="5_i_topp"/>
      <sheetName val="Exponering_ex"/>
      <sheetName val="KU_Meetings"/>
      <sheetName val="Maturity"/>
      <sheetName val="Rating_links"/>
      <sheetName val="Repos_spec"/>
      <sheetName val="Repos"/>
      <sheetName val="WSS_Repos"/>
      <sheetName val="USD_flow"/>
      <sheetName val="IR_Swapar"/>
      <sheetName val="CC_Swapar"/>
      <sheetName val="CSA_slantar"/>
      <sheetName val="LimitJust"/>
      <sheetName val="LandLimit"/>
      <sheetName val="Swap_limit"/>
      <sheetName val="Elim_dupl"/>
      <sheetName val="Sum_Client_old"/>
      <sheetName val="Sum_Country_old"/>
      <sheetName val="Sim_Deal_old"/>
      <sheetName val="OC_Calc"/>
      <sheetName val="Rating_levels"/>
      <sheetName val="Report_2"/>
      <sheetName val="SimuleraFXSwap"/>
    </sheetNames>
    <sheetDataSet>
      <sheetData sheetId="0">
        <row r="2">
          <cell r="A2">
            <v>43101</v>
          </cell>
        </row>
      </sheetData>
      <sheetData sheetId="1"/>
      <sheetData sheetId="2"/>
      <sheetData sheetId="3"/>
      <sheetData sheetId="4"/>
      <sheetData sheetId="5">
        <row r="4">
          <cell r="AF4" t="str">
            <v>SeriesTotal_3</v>
          </cell>
        </row>
        <row r="5">
          <cell r="AF5" t="str">
            <v>DateLabels</v>
          </cell>
        </row>
      </sheetData>
      <sheetData sheetId="6"/>
      <sheetData sheetId="7"/>
      <sheetData sheetId="8"/>
      <sheetData sheetId="9">
        <row r="4">
          <cell r="B4">
            <v>45239</v>
          </cell>
        </row>
      </sheetData>
      <sheetData sheetId="10"/>
      <sheetData sheetId="11"/>
      <sheetData sheetId="12"/>
      <sheetData sheetId="13"/>
      <sheetData sheetId="14"/>
      <sheetData sheetId="15"/>
      <sheetData sheetId="16"/>
      <sheetData sheetId="17">
        <row r="6">
          <cell r="A6" t="str">
            <v>BANK OF NOVA SCOTIA</v>
          </cell>
          <cell r="B6" t="str">
            <v>Bank of NovaScotia</v>
          </cell>
          <cell r="C6" t="str">
            <v>CA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300000000</v>
          </cell>
          <cell r="AI6">
            <v>0</v>
          </cell>
          <cell r="AJ6">
            <v>0</v>
          </cell>
          <cell r="AK6">
            <v>300000000</v>
          </cell>
          <cell r="AL6">
            <v>0</v>
          </cell>
          <cell r="AO6">
            <v>0</v>
          </cell>
          <cell r="AP6">
            <v>300000000</v>
          </cell>
          <cell r="AQ6">
            <v>0</v>
          </cell>
          <cell r="AR6">
            <v>0</v>
          </cell>
          <cell r="AS6">
            <v>300000000</v>
          </cell>
        </row>
        <row r="7">
          <cell r="A7" t="str">
            <v>BARCLAYS_GB</v>
          </cell>
          <cell r="B7" t="str">
            <v>Barclays Plc</v>
          </cell>
          <cell r="C7" t="str">
            <v>GB</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1000000000</v>
          </cell>
          <cell r="AI7">
            <v>1000000000</v>
          </cell>
          <cell r="AJ7">
            <v>0</v>
          </cell>
          <cell r="AK7">
            <v>0</v>
          </cell>
          <cell r="AL7">
            <v>0</v>
          </cell>
          <cell r="AM7">
            <v>0</v>
          </cell>
          <cell r="AP7">
            <v>1000000000</v>
          </cell>
          <cell r="AQ7">
            <v>1000000000</v>
          </cell>
          <cell r="AR7">
            <v>0</v>
          </cell>
          <cell r="AS7">
            <v>0</v>
          </cell>
        </row>
        <row r="8">
          <cell r="A8" t="str">
            <v>BNP_FR</v>
          </cell>
          <cell r="B8" t="str">
            <v>BNP Paribas</v>
          </cell>
          <cell r="C8" t="str">
            <v>FR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1000000000</v>
          </cell>
          <cell r="AI8">
            <v>1000000000</v>
          </cell>
          <cell r="AJ8">
            <v>0</v>
          </cell>
          <cell r="AK8">
            <v>0</v>
          </cell>
          <cell r="AL8">
            <v>0</v>
          </cell>
          <cell r="AM8">
            <v>0</v>
          </cell>
          <cell r="AP8">
            <v>1000000000</v>
          </cell>
          <cell r="AQ8">
            <v>1000000000</v>
          </cell>
          <cell r="AR8">
            <v>0</v>
          </cell>
          <cell r="AS8">
            <v>0</v>
          </cell>
        </row>
        <row r="9">
          <cell r="A9" t="str">
            <v>BORGO_SE</v>
          </cell>
          <cell r="B9" t="str">
            <v>Borgo AB</v>
          </cell>
          <cell r="C9" t="str">
            <v>SE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288768114.89999998</v>
          </cell>
          <cell r="AB9">
            <v>0</v>
          </cell>
          <cell r="AC9">
            <v>288768114.89999998</v>
          </cell>
          <cell r="AD9">
            <v>0</v>
          </cell>
          <cell r="AE9">
            <v>0</v>
          </cell>
          <cell r="AF9">
            <v>0</v>
          </cell>
          <cell r="AG9">
            <v>288768114.89999998</v>
          </cell>
          <cell r="AH9">
            <v>600000000</v>
          </cell>
          <cell r="AI9">
            <v>0</v>
          </cell>
          <cell r="AJ9">
            <v>0</v>
          </cell>
          <cell r="AK9">
            <v>600000000</v>
          </cell>
          <cell r="AL9">
            <v>0.48128019150000001</v>
          </cell>
          <cell r="AO9">
            <v>0.48128019150000001</v>
          </cell>
          <cell r="AP9">
            <v>311231885.10000002</v>
          </cell>
          <cell r="AQ9">
            <v>0</v>
          </cell>
          <cell r="AR9">
            <v>0</v>
          </cell>
          <cell r="AS9">
            <v>311231885.10000002</v>
          </cell>
        </row>
        <row r="10">
          <cell r="A10" t="str">
            <v>CITIGLOBAL_GB</v>
          </cell>
          <cell r="B10" t="str">
            <v>Citigroup Global Markets Ltd</v>
          </cell>
          <cell r="C10" t="str">
            <v>GB</v>
          </cell>
          <cell r="D10">
            <v>22793160</v>
          </cell>
          <cell r="E10">
            <v>-22756207</v>
          </cell>
          <cell r="F10">
            <v>36953</v>
          </cell>
          <cell r="G10">
            <v>4617360</v>
          </cell>
          <cell r="H10">
            <v>10545304</v>
          </cell>
          <cell r="I10">
            <v>0</v>
          </cell>
          <cell r="J10">
            <v>0</v>
          </cell>
          <cell r="K10">
            <v>0</v>
          </cell>
          <cell r="L10">
            <v>0</v>
          </cell>
          <cell r="M10">
            <v>0</v>
          </cell>
          <cell r="N10">
            <v>0</v>
          </cell>
          <cell r="O10">
            <v>0</v>
          </cell>
          <cell r="P10">
            <v>0</v>
          </cell>
          <cell r="Q10">
            <v>0</v>
          </cell>
          <cell r="R10">
            <v>0</v>
          </cell>
          <cell r="S10">
            <v>0</v>
          </cell>
          <cell r="T10">
            <v>0</v>
          </cell>
          <cell r="U10">
            <v>10545304</v>
          </cell>
          <cell r="V10">
            <v>0</v>
          </cell>
          <cell r="W10">
            <v>10545304</v>
          </cell>
          <cell r="X10">
            <v>0</v>
          </cell>
          <cell r="Y10">
            <v>0</v>
          </cell>
          <cell r="Z10">
            <v>0</v>
          </cell>
          <cell r="AA10">
            <v>0</v>
          </cell>
          <cell r="AB10">
            <v>0</v>
          </cell>
          <cell r="AC10">
            <v>0</v>
          </cell>
          <cell r="AD10">
            <v>0</v>
          </cell>
          <cell r="AE10">
            <v>0</v>
          </cell>
          <cell r="AF10">
            <v>0</v>
          </cell>
          <cell r="AG10">
            <v>10545304</v>
          </cell>
          <cell r="AH10">
            <v>1200000000</v>
          </cell>
          <cell r="AI10">
            <v>1200000000</v>
          </cell>
          <cell r="AJ10">
            <v>0</v>
          </cell>
          <cell r="AK10">
            <v>0</v>
          </cell>
          <cell r="AL10">
            <v>8.7877533333333303E-3</v>
          </cell>
          <cell r="AM10">
            <v>8.7877533333333303E-3</v>
          </cell>
          <cell r="AP10">
            <v>1189454696</v>
          </cell>
          <cell r="AQ10">
            <v>1189454696</v>
          </cell>
          <cell r="AR10">
            <v>0</v>
          </cell>
          <cell r="AS10">
            <v>0</v>
          </cell>
        </row>
        <row r="11">
          <cell r="A11" t="str">
            <v>DANSKE_DK</v>
          </cell>
          <cell r="B11" t="str">
            <v>Danske Bank A/S</v>
          </cell>
          <cell r="C11" t="str">
            <v>DK</v>
          </cell>
          <cell r="D11">
            <v>1933202806</v>
          </cell>
          <cell r="E11">
            <v>-1975143567</v>
          </cell>
          <cell r="F11">
            <v>-41940761</v>
          </cell>
          <cell r="G11">
            <v>145971543.19004199</v>
          </cell>
          <cell r="H11">
            <v>181194663.474601</v>
          </cell>
          <cell r="I11">
            <v>0</v>
          </cell>
          <cell r="J11">
            <v>0</v>
          </cell>
          <cell r="K11">
            <v>0</v>
          </cell>
          <cell r="L11">
            <v>0</v>
          </cell>
          <cell r="M11">
            <v>0</v>
          </cell>
          <cell r="N11">
            <v>0</v>
          </cell>
          <cell r="O11">
            <v>0</v>
          </cell>
          <cell r="P11">
            <v>0</v>
          </cell>
          <cell r="Q11">
            <v>11881234.199999999</v>
          </cell>
          <cell r="R11">
            <v>0</v>
          </cell>
          <cell r="S11">
            <v>11881234.199999999</v>
          </cell>
          <cell r="T11">
            <v>0</v>
          </cell>
          <cell r="U11">
            <v>181194663.474601</v>
          </cell>
          <cell r="V11">
            <v>11881234.199999999</v>
          </cell>
          <cell r="W11">
            <v>193075897.67460099</v>
          </cell>
          <cell r="X11">
            <v>0</v>
          </cell>
          <cell r="Y11">
            <v>0</v>
          </cell>
          <cell r="Z11">
            <v>0</v>
          </cell>
          <cell r="AA11">
            <v>456364387.60000002</v>
          </cell>
          <cell r="AB11">
            <v>0</v>
          </cell>
          <cell r="AC11">
            <v>456364387.60000002</v>
          </cell>
          <cell r="AD11">
            <v>0</v>
          </cell>
          <cell r="AE11">
            <v>0</v>
          </cell>
          <cell r="AF11">
            <v>0</v>
          </cell>
          <cell r="AG11">
            <v>649440285.27460098</v>
          </cell>
          <cell r="AH11">
            <v>3800000000</v>
          </cell>
          <cell r="AI11">
            <v>2700000000</v>
          </cell>
          <cell r="AJ11">
            <v>0</v>
          </cell>
          <cell r="AK11">
            <v>1100000000</v>
          </cell>
          <cell r="AL11">
            <v>0.17090533823015799</v>
          </cell>
          <cell r="AM11">
            <v>7.1509591731333796E-2</v>
          </cell>
          <cell r="AO11">
            <v>0.41487671599999998</v>
          </cell>
          <cell r="AP11">
            <v>3150559714.7254</v>
          </cell>
          <cell r="AQ11">
            <v>2506924102.3253999</v>
          </cell>
          <cell r="AR11">
            <v>0</v>
          </cell>
          <cell r="AS11">
            <v>643635612.39999998</v>
          </cell>
        </row>
        <row r="12">
          <cell r="A12" t="str">
            <v>DNBBANK_NO</v>
          </cell>
          <cell r="B12" t="str">
            <v>DNB Bank ASA</v>
          </cell>
          <cell r="C12" t="str">
            <v>NO</v>
          </cell>
          <cell r="D12">
            <v>-19424437</v>
          </cell>
          <cell r="E12">
            <v>19935568</v>
          </cell>
          <cell r="F12">
            <v>511131</v>
          </cell>
          <cell r="G12">
            <v>1574844.1388686099</v>
          </cell>
          <cell r="H12">
            <v>6285781.7944160597</v>
          </cell>
          <cell r="I12">
            <v>0</v>
          </cell>
          <cell r="J12">
            <v>0</v>
          </cell>
          <cell r="K12">
            <v>0</v>
          </cell>
          <cell r="L12">
            <v>0</v>
          </cell>
          <cell r="M12">
            <v>0</v>
          </cell>
          <cell r="N12">
            <v>0</v>
          </cell>
          <cell r="O12">
            <v>0</v>
          </cell>
          <cell r="P12">
            <v>0</v>
          </cell>
          <cell r="Q12">
            <v>0</v>
          </cell>
          <cell r="R12">
            <v>0</v>
          </cell>
          <cell r="S12">
            <v>0</v>
          </cell>
          <cell r="T12">
            <v>0</v>
          </cell>
          <cell r="U12">
            <v>6285781.7944160597</v>
          </cell>
          <cell r="V12">
            <v>0</v>
          </cell>
          <cell r="W12">
            <v>6285781.7944160597</v>
          </cell>
          <cell r="X12">
            <v>0</v>
          </cell>
          <cell r="Y12">
            <v>0</v>
          </cell>
          <cell r="Z12">
            <v>0</v>
          </cell>
          <cell r="AA12">
            <v>81278986.299999997</v>
          </cell>
          <cell r="AB12">
            <v>0</v>
          </cell>
          <cell r="AC12">
            <v>81278986.299999997</v>
          </cell>
          <cell r="AD12">
            <v>0</v>
          </cell>
          <cell r="AE12">
            <v>0</v>
          </cell>
          <cell r="AF12">
            <v>0</v>
          </cell>
          <cell r="AG12">
            <v>87564768.094416097</v>
          </cell>
          <cell r="AH12">
            <v>500000000</v>
          </cell>
          <cell r="AI12">
            <v>200000000</v>
          </cell>
          <cell r="AJ12">
            <v>0</v>
          </cell>
          <cell r="AK12">
            <v>300000000</v>
          </cell>
          <cell r="AL12">
            <v>0.17512953618883201</v>
          </cell>
          <cell r="AM12">
            <v>3.1428908972080297E-2</v>
          </cell>
          <cell r="AO12">
            <v>0.270929954333333</v>
          </cell>
          <cell r="AP12">
            <v>412435231.90558398</v>
          </cell>
          <cell r="AQ12">
            <v>193714218.20558399</v>
          </cell>
          <cell r="AR12">
            <v>0</v>
          </cell>
          <cell r="AS12">
            <v>218721013.69999999</v>
          </cell>
        </row>
        <row r="13">
          <cell r="A13" t="str">
            <v>EFSF</v>
          </cell>
          <cell r="B13" t="str">
            <v>EFSF</v>
          </cell>
          <cell r="C13" t="str">
            <v>EU</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35652425.700000003</v>
          </cell>
          <cell r="AE13">
            <v>0</v>
          </cell>
          <cell r="AF13">
            <v>35652425.700000003</v>
          </cell>
          <cell r="AG13">
            <v>35652425.700000003</v>
          </cell>
          <cell r="AH13">
            <v>300000000</v>
          </cell>
          <cell r="AI13">
            <v>0</v>
          </cell>
          <cell r="AJ13">
            <v>0</v>
          </cell>
          <cell r="AK13">
            <v>0</v>
          </cell>
          <cell r="AL13">
            <v>0.118841419</v>
          </cell>
          <cell r="AP13">
            <v>264347574.30000001</v>
          </cell>
          <cell r="AQ13">
            <v>0</v>
          </cell>
          <cell r="AR13">
            <v>0</v>
          </cell>
          <cell r="AS13">
            <v>0</v>
          </cell>
        </row>
        <row r="14">
          <cell r="A14" t="str">
            <v>EIB</v>
          </cell>
          <cell r="B14" t="str">
            <v>European Investment Bank</v>
          </cell>
          <cell r="C14" t="str">
            <v>EU</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59794966.799999997</v>
          </cell>
          <cell r="AE14">
            <v>0</v>
          </cell>
          <cell r="AF14">
            <v>59794966.799999997</v>
          </cell>
          <cell r="AG14">
            <v>59794966.799999997</v>
          </cell>
          <cell r="AH14">
            <v>300000000</v>
          </cell>
          <cell r="AI14">
            <v>0</v>
          </cell>
          <cell r="AJ14">
            <v>0</v>
          </cell>
          <cell r="AK14">
            <v>0</v>
          </cell>
          <cell r="AL14">
            <v>0.19931655600000001</v>
          </cell>
          <cell r="AP14">
            <v>240205033.19999999</v>
          </cell>
          <cell r="AQ14">
            <v>0</v>
          </cell>
          <cell r="AR14">
            <v>0</v>
          </cell>
          <cell r="AS14">
            <v>0</v>
          </cell>
        </row>
        <row r="15">
          <cell r="A15" t="str">
            <v>EIKABOLIGKREDITT_NO</v>
          </cell>
          <cell r="B15" t="str">
            <v>Eika</v>
          </cell>
          <cell r="C15" t="str">
            <v>NO</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45155084.100000001</v>
          </cell>
          <cell r="AB15">
            <v>0</v>
          </cell>
          <cell r="AC15">
            <v>45155084.100000001</v>
          </cell>
          <cell r="AD15">
            <v>0</v>
          </cell>
          <cell r="AE15">
            <v>0</v>
          </cell>
          <cell r="AF15">
            <v>0</v>
          </cell>
          <cell r="AG15">
            <v>45155084.100000001</v>
          </cell>
          <cell r="AH15">
            <v>300000000</v>
          </cell>
          <cell r="AI15">
            <v>0</v>
          </cell>
          <cell r="AJ15">
            <v>0</v>
          </cell>
          <cell r="AK15">
            <v>300000000</v>
          </cell>
          <cell r="AL15">
            <v>0.15051694700000001</v>
          </cell>
          <cell r="AO15">
            <v>0.15051694700000001</v>
          </cell>
          <cell r="AP15">
            <v>254844915.90000001</v>
          </cell>
          <cell r="AQ15">
            <v>0</v>
          </cell>
          <cell r="AR15">
            <v>0</v>
          </cell>
          <cell r="AS15">
            <v>254844915.90000001</v>
          </cell>
        </row>
        <row r="16">
          <cell r="A16" t="str">
            <v>EU</v>
          </cell>
          <cell r="B16" t="str">
            <v>European Union</v>
          </cell>
          <cell r="C16" t="str">
            <v>EU</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140309216.5</v>
          </cell>
          <cell r="AE16">
            <v>0</v>
          </cell>
          <cell r="AF16">
            <v>140309216.5</v>
          </cell>
          <cell r="AG16">
            <v>140309216.5</v>
          </cell>
          <cell r="AH16">
            <v>1500000000</v>
          </cell>
          <cell r="AI16">
            <v>0</v>
          </cell>
          <cell r="AJ16">
            <v>0</v>
          </cell>
          <cell r="AK16">
            <v>0</v>
          </cell>
          <cell r="AL16">
            <v>9.3539477666666704E-2</v>
          </cell>
          <cell r="AP16">
            <v>1359690783.5</v>
          </cell>
          <cell r="AQ16">
            <v>0</v>
          </cell>
          <cell r="AR16">
            <v>0</v>
          </cell>
          <cell r="AS16">
            <v>0</v>
          </cell>
        </row>
        <row r="17">
          <cell r="A17" t="str">
            <v>GOTEBORG_SE</v>
          </cell>
          <cell r="B17" t="str">
            <v>Göteborgs stad</v>
          </cell>
          <cell r="C17" t="str">
            <v>SE</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151356045.09999999</v>
          </cell>
          <cell r="AE17">
            <v>0</v>
          </cell>
          <cell r="AF17">
            <v>151356045.09999999</v>
          </cell>
          <cell r="AG17">
            <v>151356045.09999999</v>
          </cell>
          <cell r="AH17">
            <v>300000000</v>
          </cell>
          <cell r="AI17">
            <v>0</v>
          </cell>
          <cell r="AJ17">
            <v>0</v>
          </cell>
          <cell r="AK17">
            <v>0</v>
          </cell>
          <cell r="AL17">
            <v>0.50452015033333297</v>
          </cell>
          <cell r="AP17">
            <v>148643954.90000001</v>
          </cell>
          <cell r="AQ17">
            <v>0</v>
          </cell>
          <cell r="AR17">
            <v>0</v>
          </cell>
          <cell r="AS17">
            <v>0</v>
          </cell>
        </row>
        <row r="18">
          <cell r="A18" t="str">
            <v>HSBC_GB</v>
          </cell>
          <cell r="B18" t="str">
            <v>HSBC Holdings plc</v>
          </cell>
          <cell r="C18" t="str">
            <v>GB</v>
          </cell>
          <cell r="D18">
            <v>1042531591</v>
          </cell>
          <cell r="E18">
            <v>-1081850346</v>
          </cell>
          <cell r="F18">
            <v>-39318755</v>
          </cell>
          <cell r="G18">
            <v>115434000</v>
          </cell>
          <cell r="H18">
            <v>140491486.56906</v>
          </cell>
          <cell r="I18">
            <v>0</v>
          </cell>
          <cell r="J18">
            <v>0</v>
          </cell>
          <cell r="K18">
            <v>0</v>
          </cell>
          <cell r="L18">
            <v>0</v>
          </cell>
          <cell r="M18">
            <v>0</v>
          </cell>
          <cell r="N18">
            <v>0</v>
          </cell>
          <cell r="O18">
            <v>0</v>
          </cell>
          <cell r="P18">
            <v>0</v>
          </cell>
          <cell r="Q18">
            <v>0</v>
          </cell>
          <cell r="R18">
            <v>0</v>
          </cell>
          <cell r="S18">
            <v>0</v>
          </cell>
          <cell r="T18">
            <v>0</v>
          </cell>
          <cell r="U18">
            <v>140491486.56906</v>
          </cell>
          <cell r="V18">
            <v>0</v>
          </cell>
          <cell r="W18">
            <v>140491486.56906</v>
          </cell>
          <cell r="X18">
            <v>0</v>
          </cell>
          <cell r="Y18">
            <v>0</v>
          </cell>
          <cell r="Z18">
            <v>0</v>
          </cell>
          <cell r="AA18">
            <v>0</v>
          </cell>
          <cell r="AB18">
            <v>0</v>
          </cell>
          <cell r="AC18">
            <v>0</v>
          </cell>
          <cell r="AD18">
            <v>0</v>
          </cell>
          <cell r="AE18">
            <v>0</v>
          </cell>
          <cell r="AF18">
            <v>0</v>
          </cell>
          <cell r="AG18">
            <v>140491486.56906</v>
          </cell>
          <cell r="AH18">
            <v>1200000000</v>
          </cell>
          <cell r="AI18">
            <v>1200000000</v>
          </cell>
          <cell r="AJ18">
            <v>0</v>
          </cell>
          <cell r="AK18">
            <v>0</v>
          </cell>
          <cell r="AL18">
            <v>0.11707623880755</v>
          </cell>
          <cell r="AM18">
            <v>0.11707623880755</v>
          </cell>
          <cell r="AP18">
            <v>1059508513.43094</v>
          </cell>
          <cell r="AQ18">
            <v>1059508513.43094</v>
          </cell>
          <cell r="AR18">
            <v>0</v>
          </cell>
          <cell r="AS18">
            <v>0</v>
          </cell>
        </row>
        <row r="19">
          <cell r="A19" t="str">
            <v>JPMSEC_GB</v>
          </cell>
          <cell r="B19" t="str">
            <v>JPMorgan Securities Plc</v>
          </cell>
          <cell r="C19" t="str">
            <v>GB</v>
          </cell>
          <cell r="D19">
            <v>-39566808</v>
          </cell>
          <cell r="E19">
            <v>35907339</v>
          </cell>
          <cell r="F19">
            <v>-3659469</v>
          </cell>
          <cell r="G19">
            <v>13992000</v>
          </cell>
          <cell r="H19">
            <v>21276660.369946402</v>
          </cell>
          <cell r="I19">
            <v>0</v>
          </cell>
          <cell r="J19">
            <v>0</v>
          </cell>
          <cell r="K19">
            <v>0</v>
          </cell>
          <cell r="L19">
            <v>0</v>
          </cell>
          <cell r="M19">
            <v>0</v>
          </cell>
          <cell r="N19">
            <v>0</v>
          </cell>
          <cell r="O19">
            <v>0</v>
          </cell>
          <cell r="P19">
            <v>0</v>
          </cell>
          <cell r="Q19">
            <v>0</v>
          </cell>
          <cell r="R19">
            <v>0</v>
          </cell>
          <cell r="S19">
            <v>0</v>
          </cell>
          <cell r="T19">
            <v>0</v>
          </cell>
          <cell r="U19">
            <v>21276660.369946402</v>
          </cell>
          <cell r="V19">
            <v>0</v>
          </cell>
          <cell r="W19">
            <v>21276660.369946402</v>
          </cell>
          <cell r="X19">
            <v>0</v>
          </cell>
          <cell r="Y19">
            <v>0</v>
          </cell>
          <cell r="Z19">
            <v>0</v>
          </cell>
          <cell r="AA19">
            <v>0</v>
          </cell>
          <cell r="AB19">
            <v>0</v>
          </cell>
          <cell r="AC19">
            <v>0</v>
          </cell>
          <cell r="AD19">
            <v>0</v>
          </cell>
          <cell r="AE19">
            <v>0</v>
          </cell>
          <cell r="AF19">
            <v>0</v>
          </cell>
          <cell r="AG19">
            <v>21276660.369946402</v>
          </cell>
          <cell r="AH19">
            <v>1000000000</v>
          </cell>
          <cell r="AI19">
            <v>1000000000</v>
          </cell>
          <cell r="AJ19">
            <v>0</v>
          </cell>
          <cell r="AK19">
            <v>0</v>
          </cell>
          <cell r="AL19">
            <v>2.1276660369946399E-2</v>
          </cell>
          <cell r="AM19">
            <v>2.1276660369946399E-2</v>
          </cell>
          <cell r="AP19">
            <v>978723339.630054</v>
          </cell>
          <cell r="AQ19">
            <v>978723339.630054</v>
          </cell>
          <cell r="AR19">
            <v>0</v>
          </cell>
          <cell r="AS19">
            <v>0</v>
          </cell>
        </row>
        <row r="20">
          <cell r="A20" t="str">
            <v>JYSKEREALKREDIT_DK</v>
          </cell>
          <cell r="B20" t="str">
            <v>Jyske Realkredit</v>
          </cell>
          <cell r="C20" t="str">
            <v>DK</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26095283.699999999</v>
          </cell>
          <cell r="AB20">
            <v>0</v>
          </cell>
          <cell r="AC20">
            <v>26095283.699999999</v>
          </cell>
          <cell r="AD20">
            <v>0</v>
          </cell>
          <cell r="AE20">
            <v>0</v>
          </cell>
          <cell r="AF20">
            <v>0</v>
          </cell>
          <cell r="AG20">
            <v>26095283.699999999</v>
          </cell>
          <cell r="AH20">
            <v>300000000</v>
          </cell>
          <cell r="AI20">
            <v>0</v>
          </cell>
          <cell r="AJ20">
            <v>0</v>
          </cell>
          <cell r="AK20">
            <v>300000000</v>
          </cell>
          <cell r="AL20">
            <v>8.6984278999999998E-2</v>
          </cell>
          <cell r="AO20">
            <v>8.6984278999999998E-2</v>
          </cell>
          <cell r="AP20">
            <v>273904716.30000001</v>
          </cell>
          <cell r="AQ20">
            <v>0</v>
          </cell>
          <cell r="AR20">
            <v>0</v>
          </cell>
          <cell r="AS20">
            <v>273904716.30000001</v>
          </cell>
        </row>
        <row r="21">
          <cell r="A21" t="str">
            <v>KOMMUNEKREDIT_DK</v>
          </cell>
          <cell r="B21" t="str">
            <v>KommuneKredit</v>
          </cell>
          <cell r="C21" t="str">
            <v>DK</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71276638.799999997</v>
          </cell>
          <cell r="AE21">
            <v>0</v>
          </cell>
          <cell r="AF21">
            <v>71276638.799999997</v>
          </cell>
          <cell r="AG21">
            <v>71276638.799999997</v>
          </cell>
          <cell r="AH21">
            <v>300000000</v>
          </cell>
          <cell r="AI21">
            <v>0</v>
          </cell>
          <cell r="AJ21">
            <v>0</v>
          </cell>
          <cell r="AK21">
            <v>0</v>
          </cell>
          <cell r="AL21">
            <v>0.23758879599999999</v>
          </cell>
          <cell r="AP21">
            <v>228723361.19999999</v>
          </cell>
          <cell r="AQ21">
            <v>0</v>
          </cell>
          <cell r="AR21">
            <v>0</v>
          </cell>
          <cell r="AS21">
            <v>0</v>
          </cell>
        </row>
        <row r="22">
          <cell r="A22" t="str">
            <v>KOMMUNINVEST_SE</v>
          </cell>
          <cell r="B22" t="str">
            <v>Kommuninvest</v>
          </cell>
          <cell r="C22" t="str">
            <v>SE</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882826651.70000005</v>
          </cell>
          <cell r="AE22">
            <v>0</v>
          </cell>
          <cell r="AF22">
            <v>882826651.70000005</v>
          </cell>
          <cell r="AG22">
            <v>882826651.70000005</v>
          </cell>
          <cell r="AH22">
            <v>1500000000</v>
          </cell>
          <cell r="AI22">
            <v>0</v>
          </cell>
          <cell r="AJ22">
            <v>0</v>
          </cell>
          <cell r="AK22">
            <v>0</v>
          </cell>
          <cell r="AL22">
            <v>0.58855110113333298</v>
          </cell>
          <cell r="AP22">
            <v>617173348.29999995</v>
          </cell>
          <cell r="AQ22">
            <v>0</v>
          </cell>
          <cell r="AR22">
            <v>0</v>
          </cell>
          <cell r="AS22">
            <v>0</v>
          </cell>
        </row>
        <row r="23">
          <cell r="A23" t="str">
            <v>LANDSHYP_SE</v>
          </cell>
          <cell r="B23" t="str">
            <v>Landshypotek AB</v>
          </cell>
          <cell r="C23" t="str">
            <v>SE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223973701</v>
          </cell>
          <cell r="AB23">
            <v>0</v>
          </cell>
          <cell r="AC23">
            <v>223973701</v>
          </cell>
          <cell r="AD23">
            <v>0</v>
          </cell>
          <cell r="AE23">
            <v>0</v>
          </cell>
          <cell r="AF23">
            <v>0</v>
          </cell>
          <cell r="AG23">
            <v>223973701</v>
          </cell>
          <cell r="AH23">
            <v>600000000</v>
          </cell>
          <cell r="AI23">
            <v>0</v>
          </cell>
          <cell r="AJ23">
            <v>0</v>
          </cell>
          <cell r="AK23">
            <v>600000000</v>
          </cell>
          <cell r="AL23">
            <v>0.37328950166666702</v>
          </cell>
          <cell r="AO23">
            <v>0.37328950166666702</v>
          </cell>
          <cell r="AP23">
            <v>376026299</v>
          </cell>
          <cell r="AQ23">
            <v>0</v>
          </cell>
          <cell r="AR23">
            <v>0</v>
          </cell>
          <cell r="AS23">
            <v>376026299</v>
          </cell>
        </row>
        <row r="24">
          <cell r="A24" t="str">
            <v>LCH_GB</v>
          </cell>
          <cell r="B24" t="str">
            <v>LCH.Clearnet Group Limited</v>
          </cell>
          <cell r="C24" t="str">
            <v>GB</v>
          </cell>
          <cell r="D24">
            <v>-8482088932</v>
          </cell>
          <cell r="E24">
            <v>10990229169</v>
          </cell>
          <cell r="F24">
            <v>2508140237</v>
          </cell>
          <cell r="G24">
            <v>383905119.26940298</v>
          </cell>
          <cell r="H24">
            <v>4085093506.5771599</v>
          </cell>
          <cell r="I24">
            <v>0</v>
          </cell>
          <cell r="J24">
            <v>0</v>
          </cell>
          <cell r="K24">
            <v>0</v>
          </cell>
          <cell r="L24">
            <v>0</v>
          </cell>
          <cell r="M24">
            <v>0</v>
          </cell>
          <cell r="N24">
            <v>0</v>
          </cell>
          <cell r="O24">
            <v>0</v>
          </cell>
          <cell r="P24">
            <v>0</v>
          </cell>
          <cell r="Q24">
            <v>0</v>
          </cell>
          <cell r="R24">
            <v>0</v>
          </cell>
          <cell r="S24">
            <v>0</v>
          </cell>
          <cell r="T24">
            <v>0</v>
          </cell>
          <cell r="U24">
            <v>4085093506.5771599</v>
          </cell>
          <cell r="V24">
            <v>0</v>
          </cell>
          <cell r="W24">
            <v>4085093506.5771599</v>
          </cell>
          <cell r="X24">
            <v>0</v>
          </cell>
          <cell r="Y24">
            <v>0</v>
          </cell>
          <cell r="Z24">
            <v>0</v>
          </cell>
          <cell r="AA24">
            <v>0</v>
          </cell>
          <cell r="AB24">
            <v>0</v>
          </cell>
          <cell r="AC24">
            <v>0</v>
          </cell>
          <cell r="AD24">
            <v>0</v>
          </cell>
          <cell r="AE24">
            <v>0</v>
          </cell>
          <cell r="AF24">
            <v>0</v>
          </cell>
          <cell r="AG24">
            <v>4085093506.5771599</v>
          </cell>
          <cell r="AJ24">
            <v>0</v>
          </cell>
          <cell r="AK24">
            <v>0</v>
          </cell>
          <cell r="AR24">
            <v>0</v>
          </cell>
          <cell r="AS24">
            <v>0</v>
          </cell>
        </row>
        <row r="25">
          <cell r="A25" t="str">
            <v>LF BANK AB</v>
          </cell>
          <cell r="B25" t="str">
            <v>Länsförsäkringar Bank AB</v>
          </cell>
          <cell r="C25" t="str">
            <v>SE</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282623999.39999998</v>
          </cell>
          <cell r="AB25">
            <v>0</v>
          </cell>
          <cell r="AC25">
            <v>282623999.39999998</v>
          </cell>
          <cell r="AD25">
            <v>0</v>
          </cell>
          <cell r="AE25">
            <v>0</v>
          </cell>
          <cell r="AF25">
            <v>0</v>
          </cell>
          <cell r="AG25">
            <v>282623999.39999998</v>
          </cell>
          <cell r="AH25">
            <v>700000000</v>
          </cell>
          <cell r="AI25">
            <v>0</v>
          </cell>
          <cell r="AJ25">
            <v>0</v>
          </cell>
          <cell r="AK25">
            <v>700000000</v>
          </cell>
          <cell r="AL25">
            <v>0.40374857057142899</v>
          </cell>
          <cell r="AO25">
            <v>0.40374857057142899</v>
          </cell>
          <cell r="AP25">
            <v>417376000.60000002</v>
          </cell>
          <cell r="AQ25">
            <v>0</v>
          </cell>
          <cell r="AR25">
            <v>0</v>
          </cell>
          <cell r="AS25">
            <v>417376000.60000002</v>
          </cell>
        </row>
        <row r="26">
          <cell r="A26" t="str">
            <v>MALMO_SE</v>
          </cell>
          <cell r="B26" t="str">
            <v>Malmö stad</v>
          </cell>
          <cell r="C26" t="str">
            <v>SE</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3514711.3</v>
          </cell>
          <cell r="AE26">
            <v>0</v>
          </cell>
          <cell r="AF26">
            <v>3514711.3</v>
          </cell>
          <cell r="AG26">
            <v>3514711.3</v>
          </cell>
          <cell r="AH26">
            <v>300000000</v>
          </cell>
          <cell r="AI26">
            <v>0</v>
          </cell>
          <cell r="AJ26">
            <v>0</v>
          </cell>
          <cell r="AK26">
            <v>0</v>
          </cell>
          <cell r="AL26">
            <v>1.1715704333333301E-2</v>
          </cell>
          <cell r="AP26">
            <v>296485288.69999999</v>
          </cell>
          <cell r="AQ26">
            <v>0</v>
          </cell>
          <cell r="AR26">
            <v>0</v>
          </cell>
          <cell r="AS26">
            <v>0</v>
          </cell>
        </row>
        <row r="27">
          <cell r="A27" t="str">
            <v>MUNIFIN_FI</v>
          </cell>
          <cell r="B27" t="str">
            <v>Municipality Finance Plc</v>
          </cell>
          <cell r="C27" t="str">
            <v>FI</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260180382.69999999</v>
          </cell>
          <cell r="AE27">
            <v>0</v>
          </cell>
          <cell r="AF27">
            <v>260180382.69999999</v>
          </cell>
          <cell r="AG27">
            <v>260180382.69999999</v>
          </cell>
          <cell r="AH27">
            <v>300000000</v>
          </cell>
          <cell r="AI27">
            <v>0</v>
          </cell>
          <cell r="AJ27">
            <v>0</v>
          </cell>
          <cell r="AK27">
            <v>0</v>
          </cell>
          <cell r="AL27">
            <v>0.86726794233333304</v>
          </cell>
          <cell r="AP27">
            <v>39819617.299999997</v>
          </cell>
          <cell r="AQ27">
            <v>0</v>
          </cell>
          <cell r="AR27">
            <v>0</v>
          </cell>
          <cell r="AS27">
            <v>0</v>
          </cell>
        </row>
        <row r="28">
          <cell r="A28" t="str">
            <v>NASDAQOMX_SE</v>
          </cell>
          <cell r="B28" t="str">
            <v>Nasdaq OMX</v>
          </cell>
          <cell r="C28" t="str">
            <v>SE</v>
          </cell>
          <cell r="D28">
            <v>-7883680139</v>
          </cell>
          <cell r="E28">
            <v>10414325764.6565</v>
          </cell>
          <cell r="F28">
            <v>2530645625.6565399</v>
          </cell>
          <cell r="G28">
            <v>296955361.75034797</v>
          </cell>
          <cell r="H28">
            <v>4075701160.1696401</v>
          </cell>
          <cell r="I28">
            <v>0</v>
          </cell>
          <cell r="J28">
            <v>0</v>
          </cell>
          <cell r="K28">
            <v>0</v>
          </cell>
          <cell r="L28">
            <v>0</v>
          </cell>
          <cell r="M28">
            <v>0</v>
          </cell>
          <cell r="N28">
            <v>0</v>
          </cell>
          <cell r="O28">
            <v>0</v>
          </cell>
          <cell r="P28">
            <v>0</v>
          </cell>
          <cell r="Q28">
            <v>0</v>
          </cell>
          <cell r="R28">
            <v>0</v>
          </cell>
          <cell r="S28">
            <v>0</v>
          </cell>
          <cell r="T28">
            <v>0</v>
          </cell>
          <cell r="U28">
            <v>4075701160.1696401</v>
          </cell>
          <cell r="V28">
            <v>0</v>
          </cell>
          <cell r="W28">
            <v>4075701160.1696401</v>
          </cell>
          <cell r="X28">
            <v>0</v>
          </cell>
          <cell r="Y28">
            <v>0</v>
          </cell>
          <cell r="Z28">
            <v>0</v>
          </cell>
          <cell r="AA28">
            <v>0</v>
          </cell>
          <cell r="AB28">
            <v>0</v>
          </cell>
          <cell r="AC28">
            <v>0</v>
          </cell>
          <cell r="AD28">
            <v>0</v>
          </cell>
          <cell r="AE28">
            <v>0</v>
          </cell>
          <cell r="AF28">
            <v>0</v>
          </cell>
          <cell r="AG28">
            <v>4075701160.1696401</v>
          </cell>
          <cell r="AJ28">
            <v>0</v>
          </cell>
          <cell r="AK28">
            <v>0</v>
          </cell>
          <cell r="AR28">
            <v>0</v>
          </cell>
          <cell r="AS28">
            <v>0</v>
          </cell>
        </row>
        <row r="29">
          <cell r="A29" t="str">
            <v>NIB</v>
          </cell>
          <cell r="B29" t="str">
            <v>Nordic Investment Bank</v>
          </cell>
          <cell r="C29" t="str">
            <v>ND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31940999.899999999</v>
          </cell>
          <cell r="AE29">
            <v>0</v>
          </cell>
          <cell r="AF29">
            <v>31940999.899999999</v>
          </cell>
          <cell r="AG29">
            <v>31940999.899999999</v>
          </cell>
          <cell r="AH29">
            <v>300000000</v>
          </cell>
          <cell r="AI29">
            <v>0</v>
          </cell>
          <cell r="AJ29">
            <v>0</v>
          </cell>
          <cell r="AK29">
            <v>0</v>
          </cell>
          <cell r="AL29">
            <v>0.106469999666667</v>
          </cell>
          <cell r="AP29">
            <v>268059000.09999999</v>
          </cell>
          <cell r="AQ29">
            <v>0</v>
          </cell>
          <cell r="AR29">
            <v>0</v>
          </cell>
          <cell r="AS29">
            <v>0</v>
          </cell>
        </row>
        <row r="30">
          <cell r="A30" t="str">
            <v>NORDEA_FI</v>
          </cell>
          <cell r="B30" t="str">
            <v>Nordea Bank Abp</v>
          </cell>
          <cell r="C30" t="str">
            <v>FI</v>
          </cell>
          <cell r="D30">
            <v>5420822365</v>
          </cell>
          <cell r="E30">
            <v>-5381671382.7939501</v>
          </cell>
          <cell r="F30">
            <v>39150982.206050903</v>
          </cell>
          <cell r="G30">
            <v>442005742.03179401</v>
          </cell>
          <cell r="H30">
            <v>813572926.93298304</v>
          </cell>
          <cell r="I30">
            <v>0</v>
          </cell>
          <cell r="J30">
            <v>0</v>
          </cell>
          <cell r="K30">
            <v>0</v>
          </cell>
          <cell r="L30">
            <v>0</v>
          </cell>
          <cell r="M30">
            <v>0</v>
          </cell>
          <cell r="N30">
            <v>0</v>
          </cell>
          <cell r="O30">
            <v>0</v>
          </cell>
          <cell r="P30">
            <v>0</v>
          </cell>
          <cell r="Q30">
            <v>0</v>
          </cell>
          <cell r="R30">
            <v>0</v>
          </cell>
          <cell r="S30">
            <v>0</v>
          </cell>
          <cell r="T30">
            <v>0</v>
          </cell>
          <cell r="U30">
            <v>813572926.93298304</v>
          </cell>
          <cell r="V30">
            <v>0</v>
          </cell>
          <cell r="W30">
            <v>813572926.93298304</v>
          </cell>
          <cell r="X30">
            <v>0</v>
          </cell>
          <cell r="Y30">
            <v>0</v>
          </cell>
          <cell r="Z30">
            <v>0</v>
          </cell>
          <cell r="AA30">
            <v>349027765.89999998</v>
          </cell>
          <cell r="AB30">
            <v>0</v>
          </cell>
          <cell r="AC30">
            <v>349027765.89999998</v>
          </cell>
          <cell r="AD30">
            <v>0</v>
          </cell>
          <cell r="AE30">
            <v>0</v>
          </cell>
          <cell r="AF30">
            <v>0</v>
          </cell>
          <cell r="AG30">
            <v>1162600692.8329799</v>
          </cell>
          <cell r="AH30">
            <v>3800000000</v>
          </cell>
          <cell r="AI30">
            <v>2750000000</v>
          </cell>
          <cell r="AJ30">
            <v>0</v>
          </cell>
          <cell r="AK30">
            <v>1050000000</v>
          </cell>
          <cell r="AL30">
            <v>0.30594755074552199</v>
          </cell>
          <cell r="AM30">
            <v>0.29584470070290297</v>
          </cell>
          <cell r="AO30">
            <v>0.33240739609523801</v>
          </cell>
          <cell r="AP30">
            <v>2637399307.1670198</v>
          </cell>
          <cell r="AQ30">
            <v>1936427073.0670199</v>
          </cell>
          <cell r="AR30">
            <v>0</v>
          </cell>
          <cell r="AS30">
            <v>700972234.10000002</v>
          </cell>
        </row>
        <row r="31">
          <cell r="A31" t="str">
            <v>NYKREDIT_DK</v>
          </cell>
          <cell r="B31" t="str">
            <v>Nykredit Bank A/S</v>
          </cell>
          <cell r="C31" t="str">
            <v>DK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245129667.90000001</v>
          </cell>
          <cell r="AB31">
            <v>0</v>
          </cell>
          <cell r="AC31">
            <v>245129667.90000001</v>
          </cell>
          <cell r="AD31">
            <v>0</v>
          </cell>
          <cell r="AE31">
            <v>0</v>
          </cell>
          <cell r="AF31">
            <v>0</v>
          </cell>
          <cell r="AG31">
            <v>245129667.90000001</v>
          </cell>
          <cell r="AH31">
            <v>600000000</v>
          </cell>
          <cell r="AI31">
            <v>0</v>
          </cell>
          <cell r="AJ31">
            <v>0</v>
          </cell>
          <cell r="AK31">
            <v>600000000</v>
          </cell>
          <cell r="AL31">
            <v>0.40854944650000002</v>
          </cell>
          <cell r="AO31">
            <v>0.40854944650000002</v>
          </cell>
          <cell r="AP31">
            <v>354870332.10000002</v>
          </cell>
          <cell r="AQ31">
            <v>0</v>
          </cell>
          <cell r="AR31">
            <v>0</v>
          </cell>
          <cell r="AS31">
            <v>354870332.10000002</v>
          </cell>
        </row>
        <row r="32">
          <cell r="A32" t="str">
            <v>OP MORTGAGE BANK_FI</v>
          </cell>
          <cell r="B32" t="str">
            <v>OP Mortgage Bank</v>
          </cell>
          <cell r="C32" t="str">
            <v>FI</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40493359.5</v>
          </cell>
          <cell r="AB32">
            <v>0</v>
          </cell>
          <cell r="AC32">
            <v>40493359.5</v>
          </cell>
          <cell r="AD32">
            <v>0</v>
          </cell>
          <cell r="AE32">
            <v>0</v>
          </cell>
          <cell r="AF32">
            <v>0</v>
          </cell>
          <cell r="AG32">
            <v>40493359.5</v>
          </cell>
          <cell r="AH32">
            <v>300000000</v>
          </cell>
          <cell r="AI32">
            <v>0</v>
          </cell>
          <cell r="AJ32">
            <v>0</v>
          </cell>
          <cell r="AK32">
            <v>300000000</v>
          </cell>
          <cell r="AL32">
            <v>0.134977865</v>
          </cell>
          <cell r="AO32">
            <v>0.134977865</v>
          </cell>
          <cell r="AP32">
            <v>259506640.5</v>
          </cell>
          <cell r="AQ32">
            <v>0</v>
          </cell>
          <cell r="AR32">
            <v>0</v>
          </cell>
          <cell r="AS32">
            <v>259506640.5</v>
          </cell>
        </row>
        <row r="33">
          <cell r="A33" t="str">
            <v>RBCANADA_GB</v>
          </cell>
          <cell r="B33" t="str">
            <v>Royal Bank of Canada</v>
          </cell>
          <cell r="C33" t="str">
            <v>CA</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300000000</v>
          </cell>
          <cell r="AI33">
            <v>100000000</v>
          </cell>
          <cell r="AJ33">
            <v>0</v>
          </cell>
          <cell r="AK33">
            <v>300000000</v>
          </cell>
          <cell r="AL33">
            <v>0</v>
          </cell>
          <cell r="AM33">
            <v>0</v>
          </cell>
          <cell r="AO33">
            <v>0</v>
          </cell>
          <cell r="AP33">
            <v>300000000</v>
          </cell>
          <cell r="AQ33">
            <v>0</v>
          </cell>
          <cell r="AR33">
            <v>0</v>
          </cell>
          <cell r="AS33">
            <v>0</v>
          </cell>
        </row>
        <row r="34">
          <cell r="A34" t="str">
            <v>SEB_SE</v>
          </cell>
          <cell r="B34" t="str">
            <v>SEB AB</v>
          </cell>
          <cell r="C34" t="str">
            <v>SE</v>
          </cell>
          <cell r="D34">
            <v>1697965180</v>
          </cell>
          <cell r="E34">
            <v>-1736600000</v>
          </cell>
          <cell r="F34">
            <v>-38634820</v>
          </cell>
          <cell r="G34">
            <v>137811518.16</v>
          </cell>
          <cell r="H34">
            <v>171292337.47459599</v>
          </cell>
          <cell r="I34">
            <v>0</v>
          </cell>
          <cell r="J34">
            <v>0</v>
          </cell>
          <cell r="K34">
            <v>0</v>
          </cell>
          <cell r="L34">
            <v>0</v>
          </cell>
          <cell r="M34">
            <v>0</v>
          </cell>
          <cell r="N34">
            <v>0</v>
          </cell>
          <cell r="O34">
            <v>0</v>
          </cell>
          <cell r="P34">
            <v>0</v>
          </cell>
          <cell r="Q34">
            <v>0</v>
          </cell>
          <cell r="R34">
            <v>0</v>
          </cell>
          <cell r="S34">
            <v>0</v>
          </cell>
          <cell r="T34">
            <v>34932469</v>
          </cell>
          <cell r="U34">
            <v>206224806.47459599</v>
          </cell>
          <cell r="V34">
            <v>0</v>
          </cell>
          <cell r="W34">
            <v>206224806.47459599</v>
          </cell>
          <cell r="X34">
            <v>0</v>
          </cell>
          <cell r="Y34">
            <v>0</v>
          </cell>
          <cell r="Z34">
            <v>0</v>
          </cell>
          <cell r="AA34">
            <v>506649764.89999998</v>
          </cell>
          <cell r="AB34">
            <v>0</v>
          </cell>
          <cell r="AC34">
            <v>506649764.89999998</v>
          </cell>
          <cell r="AD34">
            <v>0</v>
          </cell>
          <cell r="AE34">
            <v>0</v>
          </cell>
          <cell r="AF34">
            <v>0</v>
          </cell>
          <cell r="AG34">
            <v>712874571.374596</v>
          </cell>
          <cell r="AH34">
            <v>3800000000</v>
          </cell>
          <cell r="AI34">
            <v>2700000000</v>
          </cell>
          <cell r="AJ34">
            <v>0</v>
          </cell>
          <cell r="AK34">
            <v>1100000000</v>
          </cell>
          <cell r="AL34">
            <v>0.187598571414367</v>
          </cell>
          <cell r="AM34">
            <v>7.6379557953553903E-2</v>
          </cell>
          <cell r="AO34">
            <v>0.460590695363636</v>
          </cell>
          <cell r="AP34">
            <v>3087125428.6254001</v>
          </cell>
          <cell r="AQ34">
            <v>2493775193.5254002</v>
          </cell>
          <cell r="AR34">
            <v>0</v>
          </cell>
          <cell r="AS34">
            <v>593350235.10000002</v>
          </cell>
        </row>
        <row r="35">
          <cell r="A35" t="str">
            <v>SHB_SE</v>
          </cell>
          <cell r="B35" t="str">
            <v>Svenska Handelsbanken AB</v>
          </cell>
          <cell r="C35" t="str">
            <v>SE</v>
          </cell>
          <cell r="D35">
            <v>9681480</v>
          </cell>
          <cell r="E35">
            <v>-11000000</v>
          </cell>
          <cell r="F35">
            <v>-1318520</v>
          </cell>
          <cell r="G35">
            <v>456356.72366495302</v>
          </cell>
          <cell r="H35">
            <v>3664607.1420311001</v>
          </cell>
          <cell r="I35">
            <v>0</v>
          </cell>
          <cell r="J35">
            <v>0</v>
          </cell>
          <cell r="K35">
            <v>0</v>
          </cell>
          <cell r="L35">
            <v>0</v>
          </cell>
          <cell r="M35">
            <v>0</v>
          </cell>
          <cell r="N35">
            <v>0</v>
          </cell>
          <cell r="O35">
            <v>0</v>
          </cell>
          <cell r="P35">
            <v>0</v>
          </cell>
          <cell r="Q35">
            <v>1693</v>
          </cell>
          <cell r="R35">
            <v>0</v>
          </cell>
          <cell r="S35">
            <v>1693</v>
          </cell>
          <cell r="T35">
            <v>0</v>
          </cell>
          <cell r="U35">
            <v>3664607.1420311001</v>
          </cell>
          <cell r="V35">
            <v>1693</v>
          </cell>
          <cell r="W35">
            <v>3666300.1420311001</v>
          </cell>
          <cell r="X35">
            <v>0</v>
          </cell>
          <cell r="Y35">
            <v>0</v>
          </cell>
          <cell r="Z35">
            <v>0</v>
          </cell>
          <cell r="AA35">
            <v>788967130.39999998</v>
          </cell>
          <cell r="AB35">
            <v>0</v>
          </cell>
          <cell r="AC35">
            <v>788967130.39999998</v>
          </cell>
          <cell r="AD35">
            <v>0</v>
          </cell>
          <cell r="AE35">
            <v>0</v>
          </cell>
          <cell r="AF35">
            <v>0</v>
          </cell>
          <cell r="AG35">
            <v>792633430.54203105</v>
          </cell>
          <cell r="AH35">
            <v>3800000000</v>
          </cell>
          <cell r="AI35">
            <v>700000000</v>
          </cell>
          <cell r="AJ35">
            <v>0</v>
          </cell>
          <cell r="AK35">
            <v>3100000000</v>
          </cell>
          <cell r="AL35">
            <v>0.20858774487948201</v>
          </cell>
          <cell r="AM35">
            <v>5.2375716314729997E-3</v>
          </cell>
          <cell r="AO35">
            <v>0.25450552593548398</v>
          </cell>
          <cell r="AP35">
            <v>3007366569.4579701</v>
          </cell>
          <cell r="AQ35">
            <v>696333699.85796905</v>
          </cell>
          <cell r="AR35">
            <v>0</v>
          </cell>
          <cell r="AS35">
            <v>2311032869.5999999</v>
          </cell>
        </row>
        <row r="36">
          <cell r="A36" t="str">
            <v>SKANDIABANKEN</v>
          </cell>
          <cell r="B36" t="str">
            <v>Skandiabanken</v>
          </cell>
          <cell r="C36" t="str">
            <v>SE</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207898186.90000001</v>
          </cell>
          <cell r="AB36">
            <v>0</v>
          </cell>
          <cell r="AC36">
            <v>207898186.90000001</v>
          </cell>
          <cell r="AD36">
            <v>0</v>
          </cell>
          <cell r="AE36">
            <v>0</v>
          </cell>
          <cell r="AF36">
            <v>0</v>
          </cell>
          <cell r="AG36">
            <v>207898186.90000001</v>
          </cell>
          <cell r="AH36">
            <v>600000000</v>
          </cell>
          <cell r="AI36">
            <v>0</v>
          </cell>
          <cell r="AJ36">
            <v>0</v>
          </cell>
          <cell r="AK36">
            <v>600000000</v>
          </cell>
          <cell r="AL36">
            <v>0.34649697816666702</v>
          </cell>
          <cell r="AM36">
            <v>5.4772223419442797E-3</v>
          </cell>
          <cell r="AO36">
            <v>0.34649697816666702</v>
          </cell>
          <cell r="AP36">
            <v>392101813.10000002</v>
          </cell>
          <cell r="AQ36">
            <v>0</v>
          </cell>
          <cell r="AR36">
            <v>0</v>
          </cell>
          <cell r="AS36">
            <v>392101813.10000002</v>
          </cell>
        </row>
        <row r="37">
          <cell r="A37" t="str">
            <v>SPARBANKEN SKANE_SE</v>
          </cell>
          <cell r="B37" t="str">
            <v>Sparbanken Skåne</v>
          </cell>
          <cell r="C37" t="str">
            <v>SE</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199010980.19999999</v>
          </cell>
          <cell r="AB37">
            <v>0</v>
          </cell>
          <cell r="AC37">
            <v>199010980.19999999</v>
          </cell>
          <cell r="AD37">
            <v>0</v>
          </cell>
          <cell r="AE37">
            <v>0</v>
          </cell>
          <cell r="AF37">
            <v>0</v>
          </cell>
          <cell r="AG37">
            <v>199010980.19999999</v>
          </cell>
          <cell r="AH37">
            <v>600000000</v>
          </cell>
          <cell r="AI37">
            <v>0</v>
          </cell>
          <cell r="AJ37">
            <v>0</v>
          </cell>
          <cell r="AK37">
            <v>600000000</v>
          </cell>
          <cell r="AL37">
            <v>0.331684967</v>
          </cell>
          <cell r="AO37">
            <v>0.331684967</v>
          </cell>
          <cell r="AP37">
            <v>400989019.80000001</v>
          </cell>
          <cell r="AQ37">
            <v>0</v>
          </cell>
          <cell r="AR37">
            <v>0</v>
          </cell>
          <cell r="AS37">
            <v>400989019.80000001</v>
          </cell>
        </row>
        <row r="38">
          <cell r="A38" t="str">
            <v>SPAREBNK1 BOLIGKR_NO</v>
          </cell>
          <cell r="B38" t="str">
            <v>Sparebank 1 Alliance</v>
          </cell>
          <cell r="C38" t="str">
            <v>NO</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127739625.3</v>
          </cell>
          <cell r="AB38">
            <v>0</v>
          </cell>
          <cell r="AC38">
            <v>127739625.3</v>
          </cell>
          <cell r="AD38">
            <v>0</v>
          </cell>
          <cell r="AE38">
            <v>0</v>
          </cell>
          <cell r="AF38">
            <v>0</v>
          </cell>
          <cell r="AG38">
            <v>127739625.3</v>
          </cell>
          <cell r="AH38">
            <v>300000000</v>
          </cell>
          <cell r="AI38">
            <v>0</v>
          </cell>
          <cell r="AJ38">
            <v>0</v>
          </cell>
          <cell r="AK38">
            <v>300000000</v>
          </cell>
          <cell r="AL38">
            <v>0.42579875099999998</v>
          </cell>
          <cell r="AO38">
            <v>0.42579875099999998</v>
          </cell>
          <cell r="AP38">
            <v>172260374.69999999</v>
          </cell>
          <cell r="AQ38">
            <v>0</v>
          </cell>
          <cell r="AR38">
            <v>0</v>
          </cell>
          <cell r="AS38">
            <v>172260374.69999999</v>
          </cell>
        </row>
        <row r="39">
          <cell r="A39" t="str">
            <v>SPAREBNKSOER BOKR_NO</v>
          </cell>
          <cell r="B39" t="str">
            <v>Sparebanksoer BoliKreditt</v>
          </cell>
          <cell r="C39" t="str">
            <v>NO</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40612891.299999997</v>
          </cell>
          <cell r="AB39">
            <v>0</v>
          </cell>
          <cell r="AC39">
            <v>40612891.299999997</v>
          </cell>
          <cell r="AD39">
            <v>0</v>
          </cell>
          <cell r="AE39">
            <v>0</v>
          </cell>
          <cell r="AF39">
            <v>0</v>
          </cell>
          <cell r="AG39">
            <v>40612891.299999997</v>
          </cell>
          <cell r="AH39">
            <v>300000000</v>
          </cell>
          <cell r="AI39">
            <v>0</v>
          </cell>
          <cell r="AJ39">
            <v>0</v>
          </cell>
          <cell r="AK39">
            <v>300000000</v>
          </cell>
          <cell r="AL39">
            <v>0.135376304333333</v>
          </cell>
          <cell r="AO39">
            <v>0.135376304333333</v>
          </cell>
          <cell r="AP39">
            <v>259387108.69999999</v>
          </cell>
          <cell r="AQ39">
            <v>0</v>
          </cell>
          <cell r="AR39">
            <v>0</v>
          </cell>
          <cell r="AS39">
            <v>259387108.69999999</v>
          </cell>
        </row>
        <row r="40">
          <cell r="A40" t="str">
            <v>SPAREBNKVEST BOKR_NO</v>
          </cell>
          <cell r="B40" t="str">
            <v>SparebankVest BoliKreditt</v>
          </cell>
          <cell r="C40" t="str">
            <v>NO</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87807001.099999994</v>
          </cell>
          <cell r="AB40">
            <v>0</v>
          </cell>
          <cell r="AC40">
            <v>87807001.099999994</v>
          </cell>
          <cell r="AD40">
            <v>0</v>
          </cell>
          <cell r="AE40">
            <v>0</v>
          </cell>
          <cell r="AF40">
            <v>0</v>
          </cell>
          <cell r="AG40">
            <v>87807001.099999994</v>
          </cell>
          <cell r="AH40">
            <v>300000000</v>
          </cell>
          <cell r="AI40">
            <v>0</v>
          </cell>
          <cell r="AJ40">
            <v>0</v>
          </cell>
          <cell r="AK40">
            <v>300000000</v>
          </cell>
          <cell r="AL40">
            <v>0.29269000366666698</v>
          </cell>
          <cell r="AO40">
            <v>0.29269000366666698</v>
          </cell>
          <cell r="AP40">
            <v>212192998.90000001</v>
          </cell>
          <cell r="AQ40">
            <v>0</v>
          </cell>
          <cell r="AR40">
            <v>0</v>
          </cell>
          <cell r="AS40">
            <v>212192998.90000001</v>
          </cell>
        </row>
        <row r="41">
          <cell r="A41" t="str">
            <v>SPMORTGAGEBANK_FI</v>
          </cell>
          <cell r="B41" t="str">
            <v>SP Mortgage Bank</v>
          </cell>
          <cell r="C41" t="str">
            <v>FI</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300000000</v>
          </cell>
          <cell r="AI41">
            <v>0</v>
          </cell>
          <cell r="AJ41">
            <v>0</v>
          </cell>
          <cell r="AK41">
            <v>300000000</v>
          </cell>
          <cell r="AL41">
            <v>0</v>
          </cell>
          <cell r="AO41">
            <v>0</v>
          </cell>
          <cell r="AP41">
            <v>300000000</v>
          </cell>
          <cell r="AQ41">
            <v>0</v>
          </cell>
          <cell r="AR41">
            <v>0</v>
          </cell>
          <cell r="AS41">
            <v>300000000</v>
          </cell>
        </row>
        <row r="42">
          <cell r="A42" t="str">
            <v>SRBOLIGKREDITT_NO</v>
          </cell>
          <cell r="B42" t="str">
            <v>SR Boligkreditt</v>
          </cell>
          <cell r="C42" t="str">
            <v>NO</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104373350</v>
          </cell>
          <cell r="AB42">
            <v>0</v>
          </cell>
          <cell r="AC42">
            <v>104373350</v>
          </cell>
          <cell r="AD42">
            <v>0</v>
          </cell>
          <cell r="AE42">
            <v>0</v>
          </cell>
          <cell r="AF42">
            <v>0</v>
          </cell>
          <cell r="AG42">
            <v>104373350</v>
          </cell>
          <cell r="AH42">
            <v>300000000</v>
          </cell>
          <cell r="AI42">
            <v>0</v>
          </cell>
          <cell r="AJ42">
            <v>0</v>
          </cell>
          <cell r="AK42">
            <v>300000000</v>
          </cell>
          <cell r="AL42">
            <v>0.34791116666666699</v>
          </cell>
          <cell r="AO42">
            <v>0.34791116666666699</v>
          </cell>
          <cell r="AP42">
            <v>195626650</v>
          </cell>
          <cell r="AQ42">
            <v>0</v>
          </cell>
          <cell r="AR42">
            <v>0</v>
          </cell>
          <cell r="AS42">
            <v>195626650</v>
          </cell>
        </row>
        <row r="43">
          <cell r="A43" t="str">
            <v>STOCKHOLM_SE</v>
          </cell>
          <cell r="B43" t="str">
            <v>Stockholms stad</v>
          </cell>
          <cell r="C43" t="str">
            <v>SE</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143839857.90000001</v>
          </cell>
          <cell r="AE43">
            <v>0</v>
          </cell>
          <cell r="AF43">
            <v>143839857.90000001</v>
          </cell>
          <cell r="AG43">
            <v>143839857.90000001</v>
          </cell>
          <cell r="AH43">
            <v>300000000</v>
          </cell>
          <cell r="AI43">
            <v>0</v>
          </cell>
          <cell r="AJ43">
            <v>0</v>
          </cell>
          <cell r="AK43">
            <v>0</v>
          </cell>
          <cell r="AL43">
            <v>0.47946619299999998</v>
          </cell>
          <cell r="AO43">
            <v>0.34261724533333299</v>
          </cell>
          <cell r="AP43">
            <v>156160142.09999999</v>
          </cell>
          <cell r="AQ43">
            <v>0</v>
          </cell>
          <cell r="AR43">
            <v>0</v>
          </cell>
          <cell r="AS43">
            <v>0</v>
          </cell>
        </row>
        <row r="44">
          <cell r="A44" t="str">
            <v>SWEDBANK_SE</v>
          </cell>
          <cell r="B44" t="str">
            <v>Swedbank AB</v>
          </cell>
          <cell r="C44" t="str">
            <v>SE</v>
          </cell>
          <cell r="D44">
            <v>460086611</v>
          </cell>
          <cell r="E44">
            <v>-481800000</v>
          </cell>
          <cell r="F44">
            <v>-21713389</v>
          </cell>
          <cell r="G44">
            <v>73488628.611495003</v>
          </cell>
          <cell r="H44">
            <v>92307571.551528901</v>
          </cell>
          <cell r="I44">
            <v>-59667045</v>
          </cell>
          <cell r="J44">
            <v>0</v>
          </cell>
          <cell r="K44">
            <v>-59667045</v>
          </cell>
          <cell r="L44">
            <v>11663331.870917801</v>
          </cell>
          <cell r="M44">
            <v>603866772.06982005</v>
          </cell>
          <cell r="N44">
            <v>0</v>
          </cell>
          <cell r="O44">
            <v>0</v>
          </cell>
          <cell r="P44">
            <v>0</v>
          </cell>
          <cell r="Q44">
            <v>-95712</v>
          </cell>
          <cell r="R44">
            <v>0</v>
          </cell>
          <cell r="S44">
            <v>-95712</v>
          </cell>
          <cell r="T44">
            <v>0</v>
          </cell>
          <cell r="U44">
            <v>92307571.551528901</v>
          </cell>
          <cell r="V44">
            <v>603771060.06982005</v>
          </cell>
          <cell r="W44">
            <v>696078631.62134898</v>
          </cell>
          <cell r="X44">
            <v>0</v>
          </cell>
          <cell r="Y44">
            <v>0</v>
          </cell>
          <cell r="Z44">
            <v>0</v>
          </cell>
          <cell r="AA44">
            <v>352076648</v>
          </cell>
          <cell r="AB44">
            <v>0</v>
          </cell>
          <cell r="AC44">
            <v>352076648</v>
          </cell>
          <cell r="AD44">
            <v>0</v>
          </cell>
          <cell r="AE44">
            <v>0</v>
          </cell>
          <cell r="AF44">
            <v>0</v>
          </cell>
          <cell r="AG44">
            <v>1048155279.62135</v>
          </cell>
          <cell r="AH44">
            <v>3800000000</v>
          </cell>
          <cell r="AI44">
            <v>1800000000</v>
          </cell>
          <cell r="AJ44">
            <v>0</v>
          </cell>
          <cell r="AK44">
            <v>2000000000</v>
          </cell>
          <cell r="AL44">
            <v>0.27583033674245999</v>
          </cell>
          <cell r="AM44">
            <v>0.38671035090075001</v>
          </cell>
          <cell r="AO44">
            <v>0.176038324</v>
          </cell>
          <cell r="AP44">
            <v>304201890</v>
          </cell>
          <cell r="AQ44">
            <v>0</v>
          </cell>
          <cell r="AR44">
            <v>0</v>
          </cell>
          <cell r="AS44">
            <v>0</v>
          </cell>
        </row>
        <row r="45">
          <cell r="A45" t="str">
            <v>SWEDBANK_SE</v>
          </cell>
          <cell r="B45" t="str">
            <v>Swedbank AB</v>
          </cell>
          <cell r="C45" t="str">
            <v>SE</v>
          </cell>
          <cell r="D45">
            <v>166420265</v>
          </cell>
          <cell r="E45">
            <v>-174100000</v>
          </cell>
          <cell r="F45">
            <v>-7679735</v>
          </cell>
          <cell r="G45">
            <v>22391965.006529901</v>
          </cell>
          <cell r="H45">
            <v>29930206.9733258</v>
          </cell>
          <cell r="I45">
            <v>-17566170</v>
          </cell>
          <cell r="J45">
            <v>0</v>
          </cell>
          <cell r="K45">
            <v>-17566170</v>
          </cell>
          <cell r="L45">
            <v>11456839.4306862</v>
          </cell>
          <cell r="M45">
            <v>609601100.68222499</v>
          </cell>
          <cell r="N45">
            <v>0</v>
          </cell>
          <cell r="O45">
            <v>0</v>
          </cell>
          <cell r="P45">
            <v>0</v>
          </cell>
          <cell r="Q45">
            <v>796520</v>
          </cell>
          <cell r="R45">
            <v>0</v>
          </cell>
          <cell r="S45">
            <v>796520</v>
          </cell>
          <cell r="T45">
            <v>0</v>
          </cell>
          <cell r="U45">
            <v>29930206.9733258</v>
          </cell>
          <cell r="V45">
            <v>610397620.68222499</v>
          </cell>
          <cell r="W45">
            <v>640327827.65555096</v>
          </cell>
          <cell r="X45">
            <v>0</v>
          </cell>
          <cell r="Y45">
            <v>0</v>
          </cell>
          <cell r="Z45">
            <v>0</v>
          </cell>
          <cell r="AA45">
            <v>304028705.69999999</v>
          </cell>
          <cell r="AB45">
            <v>0</v>
          </cell>
          <cell r="AC45">
            <v>304028705.69999999</v>
          </cell>
          <cell r="AD45">
            <v>0</v>
          </cell>
          <cell r="AE45">
            <v>0</v>
          </cell>
          <cell r="AF45">
            <v>0</v>
          </cell>
          <cell r="AG45">
            <v>944356533.355551</v>
          </cell>
          <cell r="AH45">
            <v>3800000000</v>
          </cell>
          <cell r="AI45">
            <v>1800000000</v>
          </cell>
          <cell r="AJ45">
            <v>0</v>
          </cell>
          <cell r="AK45">
            <v>2000000000</v>
          </cell>
          <cell r="AL45">
            <v>0.248514877198829</v>
          </cell>
          <cell r="AM45">
            <v>0.35573768203086198</v>
          </cell>
          <cell r="AO45">
            <v>0.15201435285000001</v>
          </cell>
          <cell r="AP45">
            <v>2855643466.6444502</v>
          </cell>
          <cell r="AQ45">
            <v>1159672172.34445</v>
          </cell>
          <cell r="AR45">
            <v>0</v>
          </cell>
          <cell r="AS45">
            <v>1695971294.3</v>
          </cell>
        </row>
        <row r="46">
          <cell r="A46" t="str">
            <v>VASTERAS_SE</v>
          </cell>
          <cell r="B46" t="str">
            <v>Västerås stad</v>
          </cell>
          <cell r="C46" t="str">
            <v>SE</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300000000</v>
          </cell>
          <cell r="AI46">
            <v>0</v>
          </cell>
          <cell r="AJ46">
            <v>0</v>
          </cell>
          <cell r="AK46">
            <v>0</v>
          </cell>
          <cell r="AL46">
            <v>0</v>
          </cell>
          <cell r="AP46">
            <v>300000000</v>
          </cell>
          <cell r="AQ46">
            <v>0</v>
          </cell>
          <cell r="AR46">
            <v>0</v>
          </cell>
          <cell r="AS46">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C3">
            <v>43950</v>
          </cell>
        </row>
      </sheetData>
      <sheetData sheetId="44"/>
      <sheetData sheetId="45"/>
      <sheetData sheetId="46"/>
      <sheetData sheetId="47"/>
      <sheetData sheetId="48"/>
      <sheetData sheetId="49"/>
      <sheetData sheetId="50"/>
      <sheetData sheetId="51"/>
      <sheetData sheetId="52"/>
      <sheetData sheetId="53"/>
      <sheetData sheetId="54">
        <row r="6">
          <cell r="A6" t="str">
            <v>BANK OF NOVA SCOTIA</v>
          </cell>
          <cell r="B6" t="str">
            <v>Bank of NovaScotia</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300000000</v>
          </cell>
          <cell r="AI6">
            <v>0</v>
          </cell>
          <cell r="AJ6">
            <v>0</v>
          </cell>
          <cell r="AK6">
            <v>300000000</v>
          </cell>
          <cell r="AL6">
            <v>0</v>
          </cell>
          <cell r="AM6" t="str">
            <v>-</v>
          </cell>
          <cell r="AN6" t="str">
            <v>-</v>
          </cell>
          <cell r="AO6">
            <v>0</v>
          </cell>
          <cell r="AQ6">
            <v>300000000</v>
          </cell>
          <cell r="AR6">
            <v>0</v>
          </cell>
          <cell r="AS6">
            <v>0</v>
          </cell>
          <cell r="AT6">
            <v>300000000</v>
          </cell>
          <cell r="AV6">
            <v>0</v>
          </cell>
          <cell r="AW6">
            <v>0</v>
          </cell>
        </row>
        <row r="7">
          <cell r="A7" t="str">
            <v>BARCLAYS_GB</v>
          </cell>
          <cell r="B7" t="str">
            <v>Barclays Plc</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1000000000</v>
          </cell>
          <cell r="AI7">
            <v>1000000000</v>
          </cell>
          <cell r="AJ7">
            <v>0</v>
          </cell>
          <cell r="AK7">
            <v>0</v>
          </cell>
          <cell r="AL7">
            <v>0</v>
          </cell>
          <cell r="AM7">
            <v>0</v>
          </cell>
          <cell r="AN7" t="str">
            <v>-</v>
          </cell>
          <cell r="AO7" t="str">
            <v>-</v>
          </cell>
          <cell r="AQ7">
            <v>1000000000</v>
          </cell>
          <cell r="AR7">
            <v>1000000000</v>
          </cell>
          <cell r="AS7">
            <v>0</v>
          </cell>
          <cell r="AT7">
            <v>0</v>
          </cell>
          <cell r="AV7">
            <v>0</v>
          </cell>
          <cell r="AW7">
            <v>0</v>
          </cell>
        </row>
        <row r="8">
          <cell r="A8" t="str">
            <v>BNP_FR</v>
          </cell>
          <cell r="B8" t="str">
            <v>BNP Paribas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1000000000</v>
          </cell>
          <cell r="AI8">
            <v>1000000000</v>
          </cell>
          <cell r="AJ8">
            <v>0</v>
          </cell>
          <cell r="AK8">
            <v>0</v>
          </cell>
          <cell r="AL8">
            <v>0</v>
          </cell>
          <cell r="AM8">
            <v>0</v>
          </cell>
          <cell r="AN8" t="str">
            <v>-</v>
          </cell>
          <cell r="AO8" t="str">
            <v>-</v>
          </cell>
          <cell r="AQ8">
            <v>1000000000</v>
          </cell>
          <cell r="AR8">
            <v>1000000000</v>
          </cell>
          <cell r="AS8">
            <v>0</v>
          </cell>
          <cell r="AT8">
            <v>0</v>
          </cell>
          <cell r="AV8">
            <v>0</v>
          </cell>
          <cell r="AW8">
            <v>0</v>
          </cell>
        </row>
        <row r="9">
          <cell r="A9" t="str">
            <v>BORGO_SE</v>
          </cell>
          <cell r="B9" t="str">
            <v>Borgo AB</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T9">
            <v>0</v>
          </cell>
          <cell r="U9">
            <v>0</v>
          </cell>
          <cell r="V9">
            <v>0</v>
          </cell>
          <cell r="W9">
            <v>0</v>
          </cell>
          <cell r="X9">
            <v>0</v>
          </cell>
          <cell r="Y9">
            <v>0</v>
          </cell>
          <cell r="Z9">
            <v>0</v>
          </cell>
          <cell r="AA9">
            <v>9836461.9000000004</v>
          </cell>
          <cell r="AB9">
            <v>0</v>
          </cell>
          <cell r="AC9">
            <v>9836461.9000000004</v>
          </cell>
          <cell r="AD9">
            <v>0</v>
          </cell>
          <cell r="AE9">
            <v>0</v>
          </cell>
          <cell r="AF9">
            <v>0</v>
          </cell>
          <cell r="AG9">
            <v>9836461.9000000004</v>
          </cell>
          <cell r="AH9">
            <v>400000000</v>
          </cell>
          <cell r="AI9">
            <v>0</v>
          </cell>
          <cell r="AJ9">
            <v>0</v>
          </cell>
          <cell r="AK9">
            <v>400000000</v>
          </cell>
          <cell r="AL9">
            <v>2.459115475E-2</v>
          </cell>
          <cell r="AM9" t="str">
            <v>-</v>
          </cell>
          <cell r="AN9" t="str">
            <v>-</v>
          </cell>
          <cell r="AO9">
            <v>2.459115475E-2</v>
          </cell>
          <cell r="AQ9">
            <v>390163538.10000002</v>
          </cell>
          <cell r="AR9">
            <v>0</v>
          </cell>
          <cell r="AS9">
            <v>0</v>
          </cell>
          <cell r="AT9">
            <v>390163538.10000002</v>
          </cell>
          <cell r="AV9">
            <v>0</v>
          </cell>
          <cell r="AW9">
            <v>0</v>
          </cell>
        </row>
        <row r="10">
          <cell r="A10" t="str">
            <v>CITIBANK_GB</v>
          </cell>
          <cell r="B10" t="str">
            <v>Citigroup Inc.</v>
          </cell>
          <cell r="C10">
            <v>26682407</v>
          </cell>
          <cell r="D10">
            <v>-27295669</v>
          </cell>
          <cell r="E10">
            <v>-613262</v>
          </cell>
          <cell r="F10">
            <v>23128875</v>
          </cell>
          <cell r="G10">
            <v>22515613</v>
          </cell>
          <cell r="H10">
            <v>0</v>
          </cell>
          <cell r="I10">
            <v>0</v>
          </cell>
          <cell r="J10">
            <v>0</v>
          </cell>
          <cell r="K10">
            <v>0</v>
          </cell>
          <cell r="L10">
            <v>0</v>
          </cell>
          <cell r="M10">
            <v>0</v>
          </cell>
          <cell r="N10">
            <v>0</v>
          </cell>
          <cell r="O10">
            <v>0</v>
          </cell>
          <cell r="P10">
            <v>0</v>
          </cell>
          <cell r="Q10">
            <v>0</v>
          </cell>
          <cell r="R10">
            <v>0</v>
          </cell>
          <cell r="T10">
            <v>22515613</v>
          </cell>
          <cell r="U10">
            <v>0</v>
          </cell>
          <cell r="V10">
            <v>22515613</v>
          </cell>
          <cell r="W10">
            <v>0</v>
          </cell>
          <cell r="X10">
            <v>0</v>
          </cell>
          <cell r="Y10">
            <v>0</v>
          </cell>
          <cell r="Z10">
            <v>0</v>
          </cell>
          <cell r="AA10">
            <v>0</v>
          </cell>
          <cell r="AB10">
            <v>0</v>
          </cell>
          <cell r="AC10">
            <v>0</v>
          </cell>
          <cell r="AD10">
            <v>0</v>
          </cell>
          <cell r="AE10">
            <v>0</v>
          </cell>
          <cell r="AF10">
            <v>0</v>
          </cell>
          <cell r="AG10">
            <v>22515613</v>
          </cell>
          <cell r="AH10">
            <v>1200000000</v>
          </cell>
          <cell r="AI10">
            <v>1200000000</v>
          </cell>
          <cell r="AJ10">
            <v>0</v>
          </cell>
          <cell r="AK10">
            <v>0</v>
          </cell>
          <cell r="AL10">
            <v>1.8763010833333333E-2</v>
          </cell>
          <cell r="AM10">
            <v>1.8763010833333333E-2</v>
          </cell>
          <cell r="AN10" t="str">
            <v>-</v>
          </cell>
          <cell r="AO10" t="str">
            <v>-</v>
          </cell>
          <cell r="AQ10">
            <v>1177484387</v>
          </cell>
          <cell r="AR10">
            <v>1177484387</v>
          </cell>
          <cell r="AS10">
            <v>0</v>
          </cell>
          <cell r="AT10">
            <v>0</v>
          </cell>
          <cell r="AV10">
            <v>0</v>
          </cell>
          <cell r="AW10">
            <v>0</v>
          </cell>
        </row>
        <row r="11">
          <cell r="A11" t="str">
            <v>CREDITAGRICOLE_SA</v>
          </cell>
          <cell r="B11" t="str">
            <v>Credit Agricole S.A.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t="str">
            <v>-</v>
          </cell>
          <cell r="AM11" t="str">
            <v>-</v>
          </cell>
          <cell r="AN11" t="str">
            <v>-</v>
          </cell>
          <cell r="AO11" t="str">
            <v>-</v>
          </cell>
          <cell r="AQ11">
            <v>0</v>
          </cell>
          <cell r="AR11">
            <v>0</v>
          </cell>
          <cell r="AS11">
            <v>0</v>
          </cell>
          <cell r="AT11">
            <v>0</v>
          </cell>
          <cell r="AV11">
            <v>0</v>
          </cell>
          <cell r="AW11">
            <v>0</v>
          </cell>
        </row>
        <row r="12">
          <cell r="A12" t="str">
            <v>DANSKE_DK</v>
          </cell>
          <cell r="B12" t="str">
            <v>Danske Bank A/S</v>
          </cell>
          <cell r="C12">
            <v>742591239</v>
          </cell>
          <cell r="D12">
            <v>-719260867</v>
          </cell>
          <cell r="E12">
            <v>23330372</v>
          </cell>
          <cell r="F12">
            <v>398626976.67395627</v>
          </cell>
          <cell r="G12">
            <v>421957348.67395627</v>
          </cell>
          <cell r="H12">
            <v>0</v>
          </cell>
          <cell r="I12">
            <v>0</v>
          </cell>
          <cell r="J12">
            <v>0</v>
          </cell>
          <cell r="K12">
            <v>0</v>
          </cell>
          <cell r="L12">
            <v>0</v>
          </cell>
          <cell r="M12">
            <v>85968871.550000101</v>
          </cell>
          <cell r="N12">
            <v>1353952</v>
          </cell>
          <cell r="O12">
            <v>87322823.550000101</v>
          </cell>
          <cell r="P12">
            <v>2895831.200000003</v>
          </cell>
          <cell r="Q12">
            <v>0</v>
          </cell>
          <cell r="R12">
            <v>2895831.200000003</v>
          </cell>
          <cell r="T12">
            <v>509280172.22395635</v>
          </cell>
          <cell r="U12">
            <v>2895831.200000003</v>
          </cell>
          <cell r="V12">
            <v>512176003.42395633</v>
          </cell>
          <cell r="W12">
            <v>0</v>
          </cell>
          <cell r="X12">
            <v>0</v>
          </cell>
          <cell r="Y12">
            <v>0</v>
          </cell>
          <cell r="Z12">
            <v>0</v>
          </cell>
          <cell r="AA12">
            <v>286663440.60000002</v>
          </cell>
          <cell r="AB12">
            <v>0</v>
          </cell>
          <cell r="AC12">
            <v>286663440.60000002</v>
          </cell>
          <cell r="AD12">
            <v>0</v>
          </cell>
          <cell r="AE12">
            <v>0</v>
          </cell>
          <cell r="AF12">
            <v>0</v>
          </cell>
          <cell r="AG12">
            <v>798839444.0239563</v>
          </cell>
          <cell r="AH12">
            <v>3800000000</v>
          </cell>
          <cell r="AI12">
            <v>3200000000</v>
          </cell>
          <cell r="AJ12">
            <v>0</v>
          </cell>
          <cell r="AK12">
            <v>600000000</v>
          </cell>
          <cell r="AL12">
            <v>0.21022090632209375</v>
          </cell>
          <cell r="AM12">
            <v>0.16005500106998635</v>
          </cell>
          <cell r="AN12" t="str">
            <v>-</v>
          </cell>
          <cell r="AO12">
            <v>0.47777240100000001</v>
          </cell>
          <cell r="AQ12">
            <v>3001160555.9760437</v>
          </cell>
          <cell r="AR12">
            <v>2687823996.5760436</v>
          </cell>
          <cell r="AS12">
            <v>0</v>
          </cell>
          <cell r="AT12">
            <v>313336559.39999998</v>
          </cell>
          <cell r="AV12">
            <v>0</v>
          </cell>
          <cell r="AW12">
            <v>0</v>
          </cell>
        </row>
        <row r="13">
          <cell r="A13" t="str">
            <v>DEUTSCHE_DE</v>
          </cell>
          <cell r="B13" t="str">
            <v>Deutsche Bank AG</v>
          </cell>
          <cell r="C13">
            <v>0</v>
          </cell>
          <cell r="D13">
            <v>9061062</v>
          </cell>
          <cell r="E13">
            <v>9061062</v>
          </cell>
          <cell r="F13">
            <v>0</v>
          </cell>
          <cell r="G13">
            <v>9061062</v>
          </cell>
          <cell r="H13">
            <v>0</v>
          </cell>
          <cell r="I13">
            <v>0</v>
          </cell>
          <cell r="J13">
            <v>0</v>
          </cell>
          <cell r="K13">
            <v>0</v>
          </cell>
          <cell r="L13">
            <v>0</v>
          </cell>
          <cell r="M13">
            <v>0</v>
          </cell>
          <cell r="N13">
            <v>0</v>
          </cell>
          <cell r="O13">
            <v>0</v>
          </cell>
          <cell r="P13">
            <v>0</v>
          </cell>
          <cell r="Q13">
            <v>0</v>
          </cell>
          <cell r="R13">
            <v>0</v>
          </cell>
          <cell r="T13">
            <v>9061062</v>
          </cell>
          <cell r="U13">
            <v>0</v>
          </cell>
          <cell r="V13">
            <v>9061062</v>
          </cell>
          <cell r="W13">
            <v>0</v>
          </cell>
          <cell r="X13">
            <v>0</v>
          </cell>
          <cell r="Y13">
            <v>0</v>
          </cell>
          <cell r="Z13">
            <v>0</v>
          </cell>
          <cell r="AA13">
            <v>0</v>
          </cell>
          <cell r="AB13">
            <v>0</v>
          </cell>
          <cell r="AC13">
            <v>0</v>
          </cell>
          <cell r="AD13">
            <v>0</v>
          </cell>
          <cell r="AE13">
            <v>0</v>
          </cell>
          <cell r="AF13">
            <v>0</v>
          </cell>
          <cell r="AG13">
            <v>9061062</v>
          </cell>
          <cell r="AH13">
            <v>100000000</v>
          </cell>
          <cell r="AI13">
            <v>100000000</v>
          </cell>
          <cell r="AJ13">
            <v>0</v>
          </cell>
          <cell r="AK13">
            <v>0</v>
          </cell>
          <cell r="AL13">
            <v>9.0610620000000003E-2</v>
          </cell>
          <cell r="AM13">
            <v>9.0610620000000003E-2</v>
          </cell>
          <cell r="AN13" t="str">
            <v>-</v>
          </cell>
          <cell r="AO13" t="str">
            <v>-</v>
          </cell>
          <cell r="AQ13">
            <v>90938938</v>
          </cell>
          <cell r="AR13">
            <v>90938938</v>
          </cell>
          <cell r="AS13">
            <v>0</v>
          </cell>
          <cell r="AT13">
            <v>0</v>
          </cell>
          <cell r="AV13">
            <v>0</v>
          </cell>
          <cell r="AW13">
            <v>0</v>
          </cell>
        </row>
        <row r="14">
          <cell r="A14" t="str">
            <v>DNBBANK_NO</v>
          </cell>
          <cell r="B14" t="str">
            <v>DNB Bank ASA</v>
          </cell>
          <cell r="C14">
            <v>1365648</v>
          </cell>
          <cell r="D14">
            <v>0</v>
          </cell>
          <cell r="E14">
            <v>1365648</v>
          </cell>
          <cell r="F14">
            <v>2000000</v>
          </cell>
          <cell r="G14">
            <v>3365648</v>
          </cell>
          <cell r="H14">
            <v>0</v>
          </cell>
          <cell r="I14">
            <v>0</v>
          </cell>
          <cell r="J14">
            <v>0</v>
          </cell>
          <cell r="K14">
            <v>0</v>
          </cell>
          <cell r="L14">
            <v>0</v>
          </cell>
          <cell r="M14">
            <v>0</v>
          </cell>
          <cell r="N14">
            <v>0</v>
          </cell>
          <cell r="O14">
            <v>0</v>
          </cell>
          <cell r="P14">
            <v>0</v>
          </cell>
          <cell r="Q14">
            <v>0</v>
          </cell>
          <cell r="R14">
            <v>0</v>
          </cell>
          <cell r="T14">
            <v>3365648</v>
          </cell>
          <cell r="U14">
            <v>0</v>
          </cell>
          <cell r="V14">
            <v>3365648</v>
          </cell>
          <cell r="W14">
            <v>0</v>
          </cell>
          <cell r="X14">
            <v>0</v>
          </cell>
          <cell r="Y14">
            <v>0</v>
          </cell>
          <cell r="Z14">
            <v>0</v>
          </cell>
          <cell r="AA14">
            <v>155784395.80000001</v>
          </cell>
          <cell r="AB14">
            <v>0</v>
          </cell>
          <cell r="AC14">
            <v>155784395.80000001</v>
          </cell>
          <cell r="AD14">
            <v>0</v>
          </cell>
          <cell r="AE14">
            <v>0</v>
          </cell>
          <cell r="AF14">
            <v>0</v>
          </cell>
          <cell r="AG14">
            <v>159150043.80000001</v>
          </cell>
          <cell r="AH14">
            <v>500000000</v>
          </cell>
          <cell r="AI14">
            <v>200000000</v>
          </cell>
          <cell r="AJ14">
            <v>0</v>
          </cell>
          <cell r="AK14">
            <v>300000000</v>
          </cell>
          <cell r="AL14">
            <v>0.3183000876</v>
          </cell>
          <cell r="AM14">
            <v>1.6828240000000001E-2</v>
          </cell>
          <cell r="AN14" t="str">
            <v>-</v>
          </cell>
          <cell r="AO14">
            <v>0.51928131933333332</v>
          </cell>
          <cell r="AQ14">
            <v>340849956.19999999</v>
          </cell>
          <cell r="AR14">
            <v>196634352</v>
          </cell>
          <cell r="AS14">
            <v>0</v>
          </cell>
          <cell r="AT14">
            <v>144215604.19999999</v>
          </cell>
          <cell r="AV14">
            <v>0</v>
          </cell>
          <cell r="AW14">
            <v>0</v>
          </cell>
        </row>
        <row r="15">
          <cell r="A15" t="str">
            <v>EFSF</v>
          </cell>
          <cell r="B15" t="str">
            <v>EFSF</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T15">
            <v>0</v>
          </cell>
          <cell r="U15">
            <v>0</v>
          </cell>
          <cell r="V15">
            <v>0</v>
          </cell>
          <cell r="W15">
            <v>0</v>
          </cell>
          <cell r="X15">
            <v>0</v>
          </cell>
          <cell r="Y15">
            <v>0</v>
          </cell>
          <cell r="Z15">
            <v>0</v>
          </cell>
          <cell r="AA15">
            <v>0</v>
          </cell>
          <cell r="AB15">
            <v>0</v>
          </cell>
          <cell r="AC15">
            <v>0</v>
          </cell>
          <cell r="AD15">
            <v>46663874.900000006</v>
          </cell>
          <cell r="AE15">
            <v>0</v>
          </cell>
          <cell r="AF15">
            <v>46663874.900000006</v>
          </cell>
          <cell r="AG15">
            <v>46663874.900000006</v>
          </cell>
          <cell r="AH15">
            <v>300000000</v>
          </cell>
          <cell r="AI15">
            <v>0</v>
          </cell>
          <cell r="AJ15">
            <v>0</v>
          </cell>
          <cell r="AK15">
            <v>0</v>
          </cell>
          <cell r="AL15">
            <v>0.15554624966666669</v>
          </cell>
          <cell r="AM15" t="str">
            <v>-</v>
          </cell>
          <cell r="AN15" t="str">
            <v>-</v>
          </cell>
          <cell r="AO15" t="str">
            <v>-</v>
          </cell>
          <cell r="AQ15">
            <v>253336125.09999999</v>
          </cell>
          <cell r="AR15">
            <v>0</v>
          </cell>
          <cell r="AS15">
            <v>0</v>
          </cell>
          <cell r="AT15">
            <v>0</v>
          </cell>
          <cell r="AV15">
            <v>0</v>
          </cell>
          <cell r="AW15">
            <v>0</v>
          </cell>
        </row>
        <row r="16">
          <cell r="A16" t="str">
            <v>EIB</v>
          </cell>
          <cell r="B16" t="str">
            <v>European Investment Bank</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T16">
            <v>0</v>
          </cell>
          <cell r="U16">
            <v>0</v>
          </cell>
          <cell r="V16">
            <v>0</v>
          </cell>
          <cell r="W16">
            <v>0</v>
          </cell>
          <cell r="X16">
            <v>0</v>
          </cell>
          <cell r="Y16">
            <v>0</v>
          </cell>
          <cell r="Z16">
            <v>0</v>
          </cell>
          <cell r="AA16">
            <v>0</v>
          </cell>
          <cell r="AB16">
            <v>0</v>
          </cell>
          <cell r="AC16">
            <v>0</v>
          </cell>
          <cell r="AD16">
            <v>39593119.900000006</v>
          </cell>
          <cell r="AE16">
            <v>0</v>
          </cell>
          <cell r="AF16">
            <v>39593119.900000006</v>
          </cell>
          <cell r="AG16">
            <v>39593119.900000006</v>
          </cell>
          <cell r="AH16">
            <v>300000000</v>
          </cell>
          <cell r="AI16">
            <v>0</v>
          </cell>
          <cell r="AJ16">
            <v>0</v>
          </cell>
          <cell r="AK16">
            <v>0</v>
          </cell>
          <cell r="AL16">
            <v>0.13197706633333336</v>
          </cell>
          <cell r="AM16" t="str">
            <v>-</v>
          </cell>
          <cell r="AN16" t="str">
            <v>-</v>
          </cell>
          <cell r="AO16" t="str">
            <v>-</v>
          </cell>
          <cell r="AQ16">
            <v>260406880.09999999</v>
          </cell>
          <cell r="AR16">
            <v>0</v>
          </cell>
          <cell r="AS16">
            <v>0</v>
          </cell>
          <cell r="AT16">
            <v>0</v>
          </cell>
          <cell r="AV16">
            <v>0</v>
          </cell>
          <cell r="AW16">
            <v>0</v>
          </cell>
        </row>
        <row r="17">
          <cell r="A17" t="str">
            <v>EIKABOLIGKREDITT_NO</v>
          </cell>
          <cell r="B17" t="str">
            <v>Eika</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T17">
            <v>0</v>
          </cell>
          <cell r="U17">
            <v>0</v>
          </cell>
          <cell r="V17">
            <v>0</v>
          </cell>
          <cell r="W17">
            <v>0</v>
          </cell>
          <cell r="X17">
            <v>0</v>
          </cell>
          <cell r="Y17">
            <v>0</v>
          </cell>
          <cell r="Z17">
            <v>0</v>
          </cell>
          <cell r="AA17">
            <v>42650009.600000001</v>
          </cell>
          <cell r="AB17">
            <v>0</v>
          </cell>
          <cell r="AC17">
            <v>42650009.600000001</v>
          </cell>
          <cell r="AD17">
            <v>0</v>
          </cell>
          <cell r="AE17">
            <v>0</v>
          </cell>
          <cell r="AF17">
            <v>0</v>
          </cell>
          <cell r="AG17">
            <v>42650009.600000001</v>
          </cell>
          <cell r="AH17">
            <v>300000000</v>
          </cell>
          <cell r="AI17">
            <v>0</v>
          </cell>
          <cell r="AJ17">
            <v>0</v>
          </cell>
          <cell r="AK17">
            <v>300000000</v>
          </cell>
          <cell r="AL17">
            <v>0.14216669866666667</v>
          </cell>
          <cell r="AM17" t="str">
            <v>-</v>
          </cell>
          <cell r="AN17" t="str">
            <v>-</v>
          </cell>
          <cell r="AO17">
            <v>0.14216669866666667</v>
          </cell>
          <cell r="AQ17">
            <v>257349990.40000001</v>
          </cell>
          <cell r="AR17">
            <v>0</v>
          </cell>
          <cell r="AS17">
            <v>0</v>
          </cell>
          <cell r="AT17">
            <v>257349990.40000001</v>
          </cell>
          <cell r="AV17">
            <v>0</v>
          </cell>
          <cell r="AW17">
            <v>0</v>
          </cell>
        </row>
        <row r="18">
          <cell r="A18" t="str">
            <v>EU</v>
          </cell>
          <cell r="B18" t="str">
            <v>European Union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T18">
            <v>0</v>
          </cell>
          <cell r="U18">
            <v>0</v>
          </cell>
          <cell r="V18">
            <v>0</v>
          </cell>
          <cell r="W18">
            <v>0</v>
          </cell>
          <cell r="X18">
            <v>0</v>
          </cell>
          <cell r="Y18">
            <v>0</v>
          </cell>
          <cell r="Z18">
            <v>0</v>
          </cell>
          <cell r="AA18">
            <v>0</v>
          </cell>
          <cell r="AB18">
            <v>0</v>
          </cell>
          <cell r="AC18">
            <v>0</v>
          </cell>
          <cell r="AD18">
            <v>134408454.80000001</v>
          </cell>
          <cell r="AE18">
            <v>0</v>
          </cell>
          <cell r="AF18">
            <v>134408454.80000001</v>
          </cell>
          <cell r="AG18">
            <v>134408454.80000001</v>
          </cell>
          <cell r="AH18">
            <v>1500000000</v>
          </cell>
          <cell r="AI18">
            <v>0</v>
          </cell>
          <cell r="AJ18">
            <v>0</v>
          </cell>
          <cell r="AK18">
            <v>0</v>
          </cell>
          <cell r="AL18">
            <v>8.9605636533333338E-2</v>
          </cell>
          <cell r="AM18" t="str">
            <v>-</v>
          </cell>
          <cell r="AN18" t="str">
            <v>-</v>
          </cell>
          <cell r="AO18" t="str">
            <v>-</v>
          </cell>
          <cell r="AQ18">
            <v>1365591545.2</v>
          </cell>
          <cell r="AR18">
            <v>0</v>
          </cell>
          <cell r="AS18">
            <v>0</v>
          </cell>
          <cell r="AT18">
            <v>0</v>
          </cell>
          <cell r="AV18">
            <v>0</v>
          </cell>
          <cell r="AW18">
            <v>0</v>
          </cell>
        </row>
        <row r="19">
          <cell r="A19" t="str">
            <v>GOTEBORG_SE</v>
          </cell>
          <cell r="B19" t="str">
            <v>Göteborgs stad</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T19">
            <v>0</v>
          </cell>
          <cell r="U19">
            <v>0</v>
          </cell>
          <cell r="V19">
            <v>0</v>
          </cell>
          <cell r="W19">
            <v>0</v>
          </cell>
          <cell r="X19">
            <v>0</v>
          </cell>
          <cell r="Y19">
            <v>0</v>
          </cell>
          <cell r="Z19">
            <v>0</v>
          </cell>
          <cell r="AA19">
            <v>0</v>
          </cell>
          <cell r="AB19">
            <v>0</v>
          </cell>
          <cell r="AC19">
            <v>0</v>
          </cell>
          <cell r="AD19">
            <v>51600351.800000004</v>
          </cell>
          <cell r="AE19">
            <v>0</v>
          </cell>
          <cell r="AF19">
            <v>51600351.800000004</v>
          </cell>
          <cell r="AG19">
            <v>51600351.800000004</v>
          </cell>
          <cell r="AH19">
            <v>300000000</v>
          </cell>
          <cell r="AI19">
            <v>0</v>
          </cell>
          <cell r="AJ19">
            <v>0</v>
          </cell>
          <cell r="AK19">
            <v>0</v>
          </cell>
          <cell r="AL19">
            <v>0.17200117266666667</v>
          </cell>
          <cell r="AM19" t="str">
            <v>-</v>
          </cell>
          <cell r="AN19" t="str">
            <v>-</v>
          </cell>
          <cell r="AO19" t="str">
            <v>-</v>
          </cell>
          <cell r="AQ19">
            <v>248399648.19999999</v>
          </cell>
          <cell r="AR19">
            <v>0</v>
          </cell>
          <cell r="AS19">
            <v>0</v>
          </cell>
          <cell r="AT19">
            <v>0</v>
          </cell>
          <cell r="AV19">
            <v>0</v>
          </cell>
          <cell r="AW19">
            <v>0</v>
          </cell>
        </row>
        <row r="20">
          <cell r="A20" t="str">
            <v>HSBC_GB</v>
          </cell>
          <cell r="B20" t="str">
            <v>HSBC Holdings plc</v>
          </cell>
          <cell r="C20">
            <v>62557397</v>
          </cell>
          <cell r="D20">
            <v>-47909064</v>
          </cell>
          <cell r="E20">
            <v>14648333</v>
          </cell>
          <cell r="F20">
            <v>464459187.39066565</v>
          </cell>
          <cell r="G20">
            <v>479107520.39066565</v>
          </cell>
          <cell r="H20">
            <v>0</v>
          </cell>
          <cell r="I20">
            <v>0</v>
          </cell>
          <cell r="J20">
            <v>0</v>
          </cell>
          <cell r="K20">
            <v>0</v>
          </cell>
          <cell r="L20">
            <v>0</v>
          </cell>
          <cell r="M20">
            <v>0</v>
          </cell>
          <cell r="N20">
            <v>0</v>
          </cell>
          <cell r="O20">
            <v>0</v>
          </cell>
          <cell r="P20">
            <v>0</v>
          </cell>
          <cell r="Q20">
            <v>0</v>
          </cell>
          <cell r="R20">
            <v>0</v>
          </cell>
          <cell r="T20">
            <v>479107520.39066565</v>
          </cell>
          <cell r="U20">
            <v>0</v>
          </cell>
          <cell r="V20">
            <v>479107520.39066565</v>
          </cell>
          <cell r="W20">
            <v>0</v>
          </cell>
          <cell r="X20">
            <v>0</v>
          </cell>
          <cell r="Y20">
            <v>0</v>
          </cell>
          <cell r="Z20">
            <v>0</v>
          </cell>
          <cell r="AA20">
            <v>0</v>
          </cell>
          <cell r="AB20">
            <v>0</v>
          </cell>
          <cell r="AC20">
            <v>0</v>
          </cell>
          <cell r="AD20">
            <v>0</v>
          </cell>
          <cell r="AE20">
            <v>0</v>
          </cell>
          <cell r="AF20">
            <v>0</v>
          </cell>
          <cell r="AG20">
            <v>479107520.39066565</v>
          </cell>
          <cell r="AH20">
            <v>1750000000</v>
          </cell>
          <cell r="AI20">
            <v>1750000000</v>
          </cell>
          <cell r="AJ20">
            <v>0</v>
          </cell>
          <cell r="AK20">
            <v>0</v>
          </cell>
          <cell r="AL20">
            <v>0.27377572593752325</v>
          </cell>
          <cell r="AM20">
            <v>0.27377572593752325</v>
          </cell>
          <cell r="AN20" t="str">
            <v>-</v>
          </cell>
          <cell r="AO20" t="str">
            <v>-</v>
          </cell>
          <cell r="AQ20">
            <v>1270892479.6093345</v>
          </cell>
          <cell r="AR20">
            <v>1270892479.6093345</v>
          </cell>
          <cell r="AS20">
            <v>0</v>
          </cell>
          <cell r="AT20">
            <v>0</v>
          </cell>
          <cell r="AV20">
            <v>0</v>
          </cell>
          <cell r="AW20">
            <v>0</v>
          </cell>
        </row>
        <row r="21">
          <cell r="A21" t="str">
            <v>JPMSEC_GB</v>
          </cell>
          <cell r="B21" t="str">
            <v>JPMorgan Chase &amp; Co.</v>
          </cell>
          <cell r="C21">
            <v>-108533302</v>
          </cell>
          <cell r="D21">
            <v>111232350</v>
          </cell>
          <cell r="E21">
            <v>2699048</v>
          </cell>
          <cell r="F21">
            <v>21720000</v>
          </cell>
          <cell r="G21">
            <v>24419048</v>
          </cell>
          <cell r="H21">
            <v>0</v>
          </cell>
          <cell r="I21">
            <v>0</v>
          </cell>
          <cell r="J21">
            <v>0</v>
          </cell>
          <cell r="K21">
            <v>0</v>
          </cell>
          <cell r="L21">
            <v>0</v>
          </cell>
          <cell r="M21">
            <v>0</v>
          </cell>
          <cell r="N21">
            <v>0</v>
          </cell>
          <cell r="O21">
            <v>0</v>
          </cell>
          <cell r="P21">
            <v>0</v>
          </cell>
          <cell r="Q21">
            <v>0</v>
          </cell>
          <cell r="R21">
            <v>0</v>
          </cell>
          <cell r="T21">
            <v>24419048</v>
          </cell>
          <cell r="U21">
            <v>0</v>
          </cell>
          <cell r="V21">
            <v>24419048</v>
          </cell>
          <cell r="W21">
            <v>0</v>
          </cell>
          <cell r="X21">
            <v>0</v>
          </cell>
          <cell r="Y21">
            <v>0</v>
          </cell>
          <cell r="Z21">
            <v>0</v>
          </cell>
          <cell r="AA21">
            <v>0</v>
          </cell>
          <cell r="AB21">
            <v>0</v>
          </cell>
          <cell r="AC21">
            <v>0</v>
          </cell>
          <cell r="AD21">
            <v>0</v>
          </cell>
          <cell r="AE21">
            <v>0</v>
          </cell>
          <cell r="AF21">
            <v>0</v>
          </cell>
          <cell r="AG21">
            <v>24419048</v>
          </cell>
          <cell r="AH21">
            <v>1000000000</v>
          </cell>
          <cell r="AI21">
            <v>1000000000</v>
          </cell>
          <cell r="AJ21">
            <v>0</v>
          </cell>
          <cell r="AK21">
            <v>0</v>
          </cell>
          <cell r="AL21">
            <v>2.4419047999999999E-2</v>
          </cell>
          <cell r="AM21">
            <v>2.4419047999999999E-2</v>
          </cell>
          <cell r="AN21" t="str">
            <v>-</v>
          </cell>
          <cell r="AO21" t="str">
            <v>-</v>
          </cell>
          <cell r="AQ21">
            <v>975580952</v>
          </cell>
          <cell r="AR21">
            <v>975580952</v>
          </cell>
          <cell r="AS21">
            <v>0</v>
          </cell>
          <cell r="AT21">
            <v>0</v>
          </cell>
          <cell r="AV21">
            <v>0</v>
          </cell>
          <cell r="AW21">
            <v>0</v>
          </cell>
        </row>
        <row r="22">
          <cell r="A22" t="str">
            <v>JYSKEREALKREDIT_DK</v>
          </cell>
          <cell r="B22" t="str">
            <v>Jyske Realkredit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T22">
            <v>0</v>
          </cell>
          <cell r="U22">
            <v>0</v>
          </cell>
          <cell r="V22">
            <v>0</v>
          </cell>
          <cell r="W22">
            <v>0</v>
          </cell>
          <cell r="X22">
            <v>0</v>
          </cell>
          <cell r="Y22">
            <v>0</v>
          </cell>
          <cell r="Z22">
            <v>0</v>
          </cell>
          <cell r="AA22">
            <v>13540218.100000001</v>
          </cell>
          <cell r="AB22">
            <v>0</v>
          </cell>
          <cell r="AC22">
            <v>13540218.100000001</v>
          </cell>
          <cell r="AD22">
            <v>0</v>
          </cell>
          <cell r="AE22">
            <v>0</v>
          </cell>
          <cell r="AF22">
            <v>0</v>
          </cell>
          <cell r="AG22">
            <v>13540218.100000001</v>
          </cell>
          <cell r="AH22">
            <v>300000000</v>
          </cell>
          <cell r="AI22">
            <v>0</v>
          </cell>
          <cell r="AJ22">
            <v>0</v>
          </cell>
          <cell r="AK22">
            <v>300000000</v>
          </cell>
          <cell r="AL22">
            <v>4.5134060333333337E-2</v>
          </cell>
          <cell r="AM22" t="str">
            <v>-</v>
          </cell>
          <cell r="AN22" t="str">
            <v>-</v>
          </cell>
          <cell r="AO22">
            <v>4.5134060333333337E-2</v>
          </cell>
          <cell r="AQ22">
            <v>286459781.89999998</v>
          </cell>
          <cell r="AR22">
            <v>0</v>
          </cell>
          <cell r="AS22">
            <v>0</v>
          </cell>
          <cell r="AT22">
            <v>286459781.89999998</v>
          </cell>
          <cell r="AV22">
            <v>0</v>
          </cell>
          <cell r="AW22">
            <v>0</v>
          </cell>
        </row>
        <row r="23">
          <cell r="A23" t="str">
            <v>KOMMUNEKREDIT_DK</v>
          </cell>
          <cell r="B23" t="str">
            <v>KommuneKredit</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Y23">
            <v>0</v>
          </cell>
          <cell r="Z23">
            <v>0</v>
          </cell>
          <cell r="AA23">
            <v>0</v>
          </cell>
          <cell r="AB23">
            <v>0</v>
          </cell>
          <cell r="AC23">
            <v>0</v>
          </cell>
          <cell r="AD23">
            <v>160868523.80000001</v>
          </cell>
          <cell r="AE23">
            <v>0</v>
          </cell>
          <cell r="AF23">
            <v>160868523.80000001</v>
          </cell>
          <cell r="AG23">
            <v>160868523.80000001</v>
          </cell>
          <cell r="AH23">
            <v>300000000</v>
          </cell>
          <cell r="AI23">
            <v>0</v>
          </cell>
          <cell r="AJ23">
            <v>0</v>
          </cell>
          <cell r="AK23">
            <v>0</v>
          </cell>
          <cell r="AL23">
            <v>0.53622841266666665</v>
          </cell>
          <cell r="AM23" t="str">
            <v>-</v>
          </cell>
          <cell r="AN23" t="str">
            <v>-</v>
          </cell>
          <cell r="AO23" t="str">
            <v>-</v>
          </cell>
          <cell r="AQ23">
            <v>139131476.19999999</v>
          </cell>
          <cell r="AR23">
            <v>0</v>
          </cell>
          <cell r="AS23">
            <v>0</v>
          </cell>
          <cell r="AT23">
            <v>0</v>
          </cell>
          <cell r="AV23">
            <v>0</v>
          </cell>
          <cell r="AW23">
            <v>0</v>
          </cell>
        </row>
        <row r="24">
          <cell r="A24" t="str">
            <v>KOMMUNINVEST_SE</v>
          </cell>
          <cell r="B24" t="str">
            <v>Kommuninvest</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Y24">
            <v>0</v>
          </cell>
          <cell r="Z24">
            <v>0</v>
          </cell>
          <cell r="AA24">
            <v>0</v>
          </cell>
          <cell r="AB24">
            <v>0</v>
          </cell>
          <cell r="AC24">
            <v>0</v>
          </cell>
          <cell r="AD24">
            <v>554842697.60000002</v>
          </cell>
          <cell r="AE24">
            <v>0</v>
          </cell>
          <cell r="AF24">
            <v>554842697.60000002</v>
          </cell>
          <cell r="AG24">
            <v>554842697.60000002</v>
          </cell>
          <cell r="AH24">
            <v>1500000000</v>
          </cell>
          <cell r="AI24">
            <v>0</v>
          </cell>
          <cell r="AJ24">
            <v>0</v>
          </cell>
          <cell r="AK24">
            <v>0</v>
          </cell>
          <cell r="AL24">
            <v>0.36989513173333333</v>
          </cell>
          <cell r="AM24" t="str">
            <v>-</v>
          </cell>
          <cell r="AN24" t="str">
            <v>-</v>
          </cell>
          <cell r="AO24" t="str">
            <v>-</v>
          </cell>
          <cell r="AQ24">
            <v>945157302.39999998</v>
          </cell>
          <cell r="AR24">
            <v>0</v>
          </cell>
          <cell r="AS24">
            <v>0</v>
          </cell>
          <cell r="AT24">
            <v>0</v>
          </cell>
          <cell r="AV24">
            <v>0</v>
          </cell>
          <cell r="AW24">
            <v>0</v>
          </cell>
        </row>
        <row r="25">
          <cell r="A25" t="str">
            <v>LANDSHYP_SE</v>
          </cell>
          <cell r="B25" t="str">
            <v>Landshypotek AB</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T25">
            <v>0</v>
          </cell>
          <cell r="U25">
            <v>0</v>
          </cell>
          <cell r="V25">
            <v>0</v>
          </cell>
          <cell r="W25">
            <v>0</v>
          </cell>
          <cell r="X25">
            <v>0</v>
          </cell>
          <cell r="Y25">
            <v>0</v>
          </cell>
          <cell r="Z25">
            <v>0</v>
          </cell>
          <cell r="AA25">
            <v>233935251.19999999</v>
          </cell>
          <cell r="AB25">
            <v>0</v>
          </cell>
          <cell r="AC25">
            <v>233935251.19999999</v>
          </cell>
          <cell r="AD25">
            <v>0</v>
          </cell>
          <cell r="AE25">
            <v>0</v>
          </cell>
          <cell r="AF25">
            <v>0</v>
          </cell>
          <cell r="AG25">
            <v>233935251.19999999</v>
          </cell>
          <cell r="AH25">
            <v>400000000</v>
          </cell>
          <cell r="AI25">
            <v>0</v>
          </cell>
          <cell r="AJ25">
            <v>0</v>
          </cell>
          <cell r="AK25">
            <v>400000000</v>
          </cell>
          <cell r="AL25">
            <v>0.58483812800000001</v>
          </cell>
          <cell r="AM25" t="str">
            <v>-</v>
          </cell>
          <cell r="AN25" t="str">
            <v>-</v>
          </cell>
          <cell r="AO25">
            <v>0.58483812800000001</v>
          </cell>
          <cell r="AQ25">
            <v>166064748.80000001</v>
          </cell>
          <cell r="AR25">
            <v>0</v>
          </cell>
          <cell r="AS25">
            <v>0</v>
          </cell>
          <cell r="AT25">
            <v>166064748.80000001</v>
          </cell>
          <cell r="AV25">
            <v>0</v>
          </cell>
          <cell r="AW25">
            <v>0</v>
          </cell>
        </row>
        <row r="26">
          <cell r="A26" t="str">
            <v>LCH_GB</v>
          </cell>
          <cell r="B26" t="str">
            <v>LCH.Clearnet Group Limited</v>
          </cell>
          <cell r="C26">
            <v>-3223891656</v>
          </cell>
          <cell r="D26">
            <v>6213052766</v>
          </cell>
          <cell r="E26">
            <v>2989161110</v>
          </cell>
          <cell r="F26">
            <v>396512580</v>
          </cell>
          <cell r="G26">
            <v>3385673690</v>
          </cell>
          <cell r="H26">
            <v>0</v>
          </cell>
          <cell r="I26">
            <v>0</v>
          </cell>
          <cell r="J26">
            <v>0</v>
          </cell>
          <cell r="K26">
            <v>0</v>
          </cell>
          <cell r="L26">
            <v>0</v>
          </cell>
          <cell r="M26">
            <v>0</v>
          </cell>
          <cell r="N26">
            <v>0</v>
          </cell>
          <cell r="O26">
            <v>0</v>
          </cell>
          <cell r="P26">
            <v>0</v>
          </cell>
          <cell r="Q26">
            <v>0</v>
          </cell>
          <cell r="R26">
            <v>0</v>
          </cell>
          <cell r="T26">
            <v>3385673690</v>
          </cell>
          <cell r="U26">
            <v>0</v>
          </cell>
          <cell r="V26">
            <v>3385673690</v>
          </cell>
          <cell r="W26">
            <v>0</v>
          </cell>
          <cell r="X26">
            <v>0</v>
          </cell>
          <cell r="Y26">
            <v>0</v>
          </cell>
          <cell r="Z26">
            <v>0</v>
          </cell>
          <cell r="AA26">
            <v>0</v>
          </cell>
          <cell r="AB26">
            <v>0</v>
          </cell>
          <cell r="AC26">
            <v>0</v>
          </cell>
          <cell r="AD26">
            <v>0</v>
          </cell>
          <cell r="AE26">
            <v>0</v>
          </cell>
          <cell r="AF26">
            <v>0</v>
          </cell>
          <cell r="AG26">
            <v>3385673690</v>
          </cell>
          <cell r="AH26">
            <v>9999000000</v>
          </cell>
          <cell r="AI26">
            <v>9999000000</v>
          </cell>
          <cell r="AJ26">
            <v>0</v>
          </cell>
          <cell r="AK26">
            <v>0</v>
          </cell>
          <cell r="AL26">
            <v>0.3386012291229123</v>
          </cell>
          <cell r="AM26">
            <v>0.3386012291229123</v>
          </cell>
          <cell r="AN26" t="str">
            <v>-</v>
          </cell>
          <cell r="AO26" t="str">
            <v>-</v>
          </cell>
          <cell r="AQ26">
            <v>6613326310</v>
          </cell>
          <cell r="AR26">
            <v>6613326310</v>
          </cell>
          <cell r="AS26">
            <v>0</v>
          </cell>
          <cell r="AT26">
            <v>0</v>
          </cell>
          <cell r="AV26">
            <v>0</v>
          </cell>
          <cell r="AW26">
            <v>0</v>
          </cell>
        </row>
        <row r="27">
          <cell r="A27" t="str">
            <v>LF BANK AB</v>
          </cell>
          <cell r="B27" t="str">
            <v>Länsförsäkringar Bank AB</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T27">
            <v>0</v>
          </cell>
          <cell r="U27">
            <v>0</v>
          </cell>
          <cell r="V27">
            <v>0</v>
          </cell>
          <cell r="W27">
            <v>0</v>
          </cell>
          <cell r="X27">
            <v>0</v>
          </cell>
          <cell r="Y27">
            <v>0</v>
          </cell>
          <cell r="Z27">
            <v>0</v>
          </cell>
          <cell r="AA27">
            <v>234745852.30000001</v>
          </cell>
          <cell r="AB27">
            <v>0</v>
          </cell>
          <cell r="AC27">
            <v>234745852.30000001</v>
          </cell>
          <cell r="AD27">
            <v>0</v>
          </cell>
          <cell r="AE27">
            <v>0</v>
          </cell>
          <cell r="AF27">
            <v>0</v>
          </cell>
          <cell r="AG27">
            <v>234745852.30000001</v>
          </cell>
          <cell r="AH27">
            <v>1200000000</v>
          </cell>
          <cell r="AI27">
            <v>500000000</v>
          </cell>
          <cell r="AJ27">
            <v>0</v>
          </cell>
          <cell r="AK27">
            <v>700000000</v>
          </cell>
          <cell r="AL27">
            <v>0.19562154358333333</v>
          </cell>
          <cell r="AM27">
            <v>0</v>
          </cell>
          <cell r="AN27" t="str">
            <v>-</v>
          </cell>
          <cell r="AO27">
            <v>0.33535121757142861</v>
          </cell>
          <cell r="AQ27">
            <v>965254147.70000005</v>
          </cell>
          <cell r="AR27">
            <v>500000000</v>
          </cell>
          <cell r="AS27">
            <v>0</v>
          </cell>
          <cell r="AT27">
            <v>465254147.69999999</v>
          </cell>
          <cell r="AV27">
            <v>0</v>
          </cell>
          <cell r="AW27">
            <v>0</v>
          </cell>
        </row>
        <row r="28">
          <cell r="A28" t="str">
            <v>MALMO_SE</v>
          </cell>
          <cell r="B28" t="str">
            <v>Malmö stad</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Y28">
            <v>0</v>
          </cell>
          <cell r="Z28">
            <v>0</v>
          </cell>
          <cell r="AA28">
            <v>0</v>
          </cell>
          <cell r="AB28">
            <v>0</v>
          </cell>
          <cell r="AC28">
            <v>0</v>
          </cell>
          <cell r="AD28">
            <v>8482389.6000000015</v>
          </cell>
          <cell r="AE28">
            <v>0</v>
          </cell>
          <cell r="AF28">
            <v>8482389.6000000015</v>
          </cell>
          <cell r="AG28">
            <v>8482389.6000000015</v>
          </cell>
          <cell r="AH28">
            <v>300000000</v>
          </cell>
          <cell r="AI28">
            <v>0</v>
          </cell>
          <cell r="AJ28">
            <v>0</v>
          </cell>
          <cell r="AK28">
            <v>0</v>
          </cell>
          <cell r="AL28">
            <v>2.8274632000000004E-2</v>
          </cell>
          <cell r="AM28" t="str">
            <v>-</v>
          </cell>
          <cell r="AN28" t="str">
            <v>-</v>
          </cell>
          <cell r="AO28" t="str">
            <v>-</v>
          </cell>
          <cell r="AQ28">
            <v>291517610.39999998</v>
          </cell>
          <cell r="AR28">
            <v>0</v>
          </cell>
          <cell r="AS28">
            <v>0</v>
          </cell>
          <cell r="AT28">
            <v>0</v>
          </cell>
          <cell r="AV28">
            <v>0</v>
          </cell>
          <cell r="AW28">
            <v>0</v>
          </cell>
        </row>
        <row r="29">
          <cell r="A29" t="str">
            <v>MUNIFIN_FI</v>
          </cell>
          <cell r="B29" t="str">
            <v>Municipality Finance Plc</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Y29">
            <v>0</v>
          </cell>
          <cell r="Z29">
            <v>0</v>
          </cell>
          <cell r="AA29">
            <v>0</v>
          </cell>
          <cell r="AB29">
            <v>0</v>
          </cell>
          <cell r="AC29">
            <v>0</v>
          </cell>
          <cell r="AD29">
            <v>179583790.5</v>
          </cell>
          <cell r="AE29">
            <v>0</v>
          </cell>
          <cell r="AF29">
            <v>179583790.5</v>
          </cell>
          <cell r="AG29">
            <v>179583790.5</v>
          </cell>
          <cell r="AH29">
            <v>300000000</v>
          </cell>
          <cell r="AI29">
            <v>0</v>
          </cell>
          <cell r="AJ29">
            <v>0</v>
          </cell>
          <cell r="AK29">
            <v>0</v>
          </cell>
          <cell r="AL29">
            <v>0.59861263499999995</v>
          </cell>
          <cell r="AM29" t="str">
            <v>-</v>
          </cell>
          <cell r="AN29" t="str">
            <v>-</v>
          </cell>
          <cell r="AO29" t="str">
            <v>-</v>
          </cell>
          <cell r="AQ29">
            <v>120416209.5</v>
          </cell>
          <cell r="AR29">
            <v>0</v>
          </cell>
          <cell r="AS29">
            <v>0</v>
          </cell>
          <cell r="AT29">
            <v>0</v>
          </cell>
          <cell r="AV29">
            <v>0</v>
          </cell>
          <cell r="AW29">
            <v>0</v>
          </cell>
        </row>
        <row r="30">
          <cell r="A30" t="str">
            <v>NASDAQOMX_SE</v>
          </cell>
          <cell r="B30" t="str">
            <v>Nasdaq OMX</v>
          </cell>
          <cell r="C30">
            <v>-4473952365</v>
          </cell>
          <cell r="D30">
            <v>4294522425</v>
          </cell>
          <cell r="E30">
            <v>-179429940</v>
          </cell>
          <cell r="F30">
            <v>584752000</v>
          </cell>
          <cell r="G30">
            <v>405322060</v>
          </cell>
          <cell r="H30">
            <v>0</v>
          </cell>
          <cell r="I30">
            <v>0</v>
          </cell>
          <cell r="J30">
            <v>0</v>
          </cell>
          <cell r="K30">
            <v>0</v>
          </cell>
          <cell r="L30">
            <v>0</v>
          </cell>
          <cell r="M30">
            <v>0</v>
          </cell>
          <cell r="N30">
            <v>0</v>
          </cell>
          <cell r="O30">
            <v>0</v>
          </cell>
          <cell r="P30">
            <v>0</v>
          </cell>
          <cell r="Q30">
            <v>0</v>
          </cell>
          <cell r="R30">
            <v>0</v>
          </cell>
          <cell r="T30">
            <v>405322060</v>
          </cell>
          <cell r="U30">
            <v>0</v>
          </cell>
          <cell r="V30">
            <v>405322060</v>
          </cell>
          <cell r="W30">
            <v>0</v>
          </cell>
          <cell r="X30">
            <v>0</v>
          </cell>
          <cell r="Y30">
            <v>0</v>
          </cell>
          <cell r="Z30">
            <v>0</v>
          </cell>
          <cell r="AA30">
            <v>0</v>
          </cell>
          <cell r="AB30">
            <v>0</v>
          </cell>
          <cell r="AC30">
            <v>0</v>
          </cell>
          <cell r="AD30">
            <v>0</v>
          </cell>
          <cell r="AE30">
            <v>0</v>
          </cell>
          <cell r="AF30">
            <v>0</v>
          </cell>
          <cell r="AG30">
            <v>405322060</v>
          </cell>
          <cell r="AH30">
            <v>9999000000</v>
          </cell>
          <cell r="AI30">
            <v>9999000000</v>
          </cell>
          <cell r="AJ30">
            <v>0</v>
          </cell>
          <cell r="AK30">
            <v>0</v>
          </cell>
          <cell r="AL30">
            <v>4.0536259625962599E-2</v>
          </cell>
          <cell r="AM30">
            <v>4.0536259625962599E-2</v>
          </cell>
          <cell r="AN30" t="str">
            <v>-</v>
          </cell>
          <cell r="AO30" t="str">
            <v>-</v>
          </cell>
          <cell r="AQ30">
            <v>9593677940</v>
          </cell>
          <cell r="AR30">
            <v>9593677940</v>
          </cell>
          <cell r="AS30">
            <v>0</v>
          </cell>
          <cell r="AT30">
            <v>0</v>
          </cell>
          <cell r="AV30">
            <v>0</v>
          </cell>
          <cell r="AW30">
            <v>0</v>
          </cell>
        </row>
        <row r="31">
          <cell r="A31" t="str">
            <v>NIB</v>
          </cell>
          <cell r="B31" t="str">
            <v>Nordic Investment Bank</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T31">
            <v>0</v>
          </cell>
          <cell r="U31">
            <v>0</v>
          </cell>
          <cell r="V31">
            <v>0</v>
          </cell>
          <cell r="W31">
            <v>0</v>
          </cell>
          <cell r="X31">
            <v>0</v>
          </cell>
          <cell r="Y31">
            <v>0</v>
          </cell>
          <cell r="Z31">
            <v>0</v>
          </cell>
          <cell r="AA31">
            <v>0</v>
          </cell>
          <cell r="AB31">
            <v>0</v>
          </cell>
          <cell r="AC31">
            <v>0</v>
          </cell>
          <cell r="AD31">
            <v>71279208.599999994</v>
          </cell>
          <cell r="AE31">
            <v>0</v>
          </cell>
          <cell r="AF31">
            <v>71279208.599999994</v>
          </cell>
          <cell r="AG31">
            <v>71279208.599999994</v>
          </cell>
          <cell r="AH31">
            <v>300000000</v>
          </cell>
          <cell r="AI31">
            <v>0</v>
          </cell>
          <cell r="AJ31">
            <v>0</v>
          </cell>
          <cell r="AK31">
            <v>0</v>
          </cell>
          <cell r="AL31">
            <v>0.23759736199999998</v>
          </cell>
          <cell r="AM31" t="str">
            <v>-</v>
          </cell>
          <cell r="AN31" t="str">
            <v>-</v>
          </cell>
          <cell r="AO31" t="str">
            <v>-</v>
          </cell>
          <cell r="AQ31">
            <v>228720791.40000001</v>
          </cell>
          <cell r="AR31">
            <v>0</v>
          </cell>
          <cell r="AS31">
            <v>0</v>
          </cell>
          <cell r="AT31">
            <v>0</v>
          </cell>
          <cell r="AV31">
            <v>0</v>
          </cell>
          <cell r="AW31">
            <v>0</v>
          </cell>
        </row>
        <row r="32">
          <cell r="A32" t="str">
            <v>NORDEA_FI</v>
          </cell>
          <cell r="B32" t="str">
            <v>Nordea Bank Abp</v>
          </cell>
          <cell r="C32">
            <v>1249958021</v>
          </cell>
          <cell r="D32">
            <v>-1152212999</v>
          </cell>
          <cell r="E32">
            <v>97745022</v>
          </cell>
          <cell r="F32">
            <v>1224450174.1856396</v>
          </cell>
          <cell r="G32">
            <v>1322195196.1856396</v>
          </cell>
          <cell r="H32">
            <v>-6973835</v>
          </cell>
          <cell r="I32">
            <v>0</v>
          </cell>
          <cell r="J32">
            <v>-6973835</v>
          </cell>
          <cell r="K32">
            <v>390281250</v>
          </cell>
          <cell r="L32">
            <v>383307415</v>
          </cell>
          <cell r="M32">
            <v>0</v>
          </cell>
          <cell r="N32">
            <v>0</v>
          </cell>
          <cell r="O32">
            <v>0</v>
          </cell>
          <cell r="P32">
            <v>-408535</v>
          </cell>
          <cell r="Q32">
            <v>0</v>
          </cell>
          <cell r="R32">
            <v>-408535</v>
          </cell>
          <cell r="T32">
            <v>1322195196.1856396</v>
          </cell>
          <cell r="U32">
            <v>383307415</v>
          </cell>
          <cell r="V32">
            <v>1705502611.1856396</v>
          </cell>
          <cell r="W32">
            <v>0</v>
          </cell>
          <cell r="X32">
            <v>0</v>
          </cell>
          <cell r="Y32">
            <v>0</v>
          </cell>
          <cell r="Z32">
            <v>0</v>
          </cell>
          <cell r="AA32">
            <v>345690238.79999995</v>
          </cell>
          <cell r="AB32">
            <v>0</v>
          </cell>
          <cell r="AC32">
            <v>345690238.79999995</v>
          </cell>
          <cell r="AD32">
            <v>0</v>
          </cell>
          <cell r="AE32">
            <v>0</v>
          </cell>
          <cell r="AF32">
            <v>0</v>
          </cell>
          <cell r="AG32">
            <v>2051192849.9856396</v>
          </cell>
          <cell r="AH32">
            <v>3800000000</v>
          </cell>
          <cell r="AI32">
            <v>2750000000</v>
          </cell>
          <cell r="AJ32">
            <v>0</v>
          </cell>
          <cell r="AK32">
            <v>1050000000</v>
          </cell>
          <cell r="AL32">
            <v>0.53978759210148408</v>
          </cell>
          <cell r="AM32">
            <v>0.62018276770386893</v>
          </cell>
          <cell r="AN32" t="str">
            <v>-</v>
          </cell>
          <cell r="AO32">
            <v>0.32922879885714279</v>
          </cell>
          <cell r="AQ32">
            <v>1748807150.0143604</v>
          </cell>
          <cell r="AR32">
            <v>1044497388.8143604</v>
          </cell>
          <cell r="AS32">
            <v>0</v>
          </cell>
          <cell r="AT32">
            <v>704309761.20000005</v>
          </cell>
          <cell r="AV32">
            <v>0</v>
          </cell>
          <cell r="AW32">
            <v>0</v>
          </cell>
        </row>
        <row r="33">
          <cell r="A33" t="str">
            <v>NYKREDIT_DK</v>
          </cell>
          <cell r="B33" t="str">
            <v>Nykredit Bank A/S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T33">
            <v>0</v>
          </cell>
          <cell r="U33">
            <v>0</v>
          </cell>
          <cell r="V33">
            <v>0</v>
          </cell>
          <cell r="W33">
            <v>0</v>
          </cell>
          <cell r="X33">
            <v>0</v>
          </cell>
          <cell r="Y33">
            <v>0</v>
          </cell>
          <cell r="Z33">
            <v>0</v>
          </cell>
          <cell r="AA33">
            <v>222436546</v>
          </cell>
          <cell r="AB33">
            <v>0</v>
          </cell>
          <cell r="AC33">
            <v>222436546</v>
          </cell>
          <cell r="AD33">
            <v>0</v>
          </cell>
          <cell r="AE33">
            <v>0</v>
          </cell>
          <cell r="AF33">
            <v>0</v>
          </cell>
          <cell r="AG33">
            <v>222436546</v>
          </cell>
          <cell r="AH33">
            <v>400000000</v>
          </cell>
          <cell r="AI33">
            <v>100000000</v>
          </cell>
          <cell r="AJ33">
            <v>0</v>
          </cell>
          <cell r="AK33">
            <v>300000000</v>
          </cell>
          <cell r="AL33">
            <v>0.556091365</v>
          </cell>
          <cell r="AM33">
            <v>0</v>
          </cell>
          <cell r="AN33" t="str">
            <v>-</v>
          </cell>
          <cell r="AO33">
            <v>0.74145515333333334</v>
          </cell>
          <cell r="AQ33">
            <v>177563454</v>
          </cell>
          <cell r="AR33">
            <v>100000000</v>
          </cell>
          <cell r="AS33">
            <v>0</v>
          </cell>
          <cell r="AT33">
            <v>77563454</v>
          </cell>
          <cell r="AV33">
            <v>0</v>
          </cell>
          <cell r="AW33">
            <v>0</v>
          </cell>
        </row>
        <row r="34">
          <cell r="A34" t="str">
            <v>OP MORTGAGE BANK_FI</v>
          </cell>
          <cell r="B34" t="str">
            <v>OP Mortgage Bank</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T34">
            <v>0</v>
          </cell>
          <cell r="U34">
            <v>0</v>
          </cell>
          <cell r="V34">
            <v>0</v>
          </cell>
          <cell r="W34">
            <v>0</v>
          </cell>
          <cell r="X34">
            <v>0</v>
          </cell>
          <cell r="Y34">
            <v>0</v>
          </cell>
          <cell r="Z34">
            <v>0</v>
          </cell>
          <cell r="AA34">
            <v>38931417.800000004</v>
          </cell>
          <cell r="AB34">
            <v>0</v>
          </cell>
          <cell r="AC34">
            <v>38931417.800000004</v>
          </cell>
          <cell r="AD34">
            <v>0</v>
          </cell>
          <cell r="AE34">
            <v>0</v>
          </cell>
          <cell r="AF34">
            <v>0</v>
          </cell>
          <cell r="AG34">
            <v>38931417.800000004</v>
          </cell>
          <cell r="AH34">
            <v>300000000</v>
          </cell>
          <cell r="AI34">
            <v>0</v>
          </cell>
          <cell r="AJ34">
            <v>0</v>
          </cell>
          <cell r="AK34">
            <v>300000000</v>
          </cell>
          <cell r="AL34">
            <v>0.12977139266666668</v>
          </cell>
          <cell r="AM34" t="str">
            <v>-</v>
          </cell>
          <cell r="AN34" t="str">
            <v>-</v>
          </cell>
          <cell r="AO34">
            <v>0.12977139266666668</v>
          </cell>
          <cell r="AQ34">
            <v>261068582.19999999</v>
          </cell>
          <cell r="AR34">
            <v>0</v>
          </cell>
          <cell r="AS34">
            <v>0</v>
          </cell>
          <cell r="AT34">
            <v>261068582.19999999</v>
          </cell>
          <cell r="AV34">
            <v>0</v>
          </cell>
          <cell r="AW34">
            <v>0</v>
          </cell>
        </row>
        <row r="35">
          <cell r="A35" t="str">
            <v>RBCANADA_GB</v>
          </cell>
          <cell r="B35" t="str">
            <v>Royal Bank of Canada</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T35">
            <v>0</v>
          </cell>
          <cell r="U35">
            <v>0</v>
          </cell>
          <cell r="V35">
            <v>0</v>
          </cell>
          <cell r="W35">
            <v>0</v>
          </cell>
          <cell r="X35">
            <v>0</v>
          </cell>
          <cell r="Y35">
            <v>0</v>
          </cell>
          <cell r="Z35">
            <v>0</v>
          </cell>
          <cell r="AA35">
            <v>31057392.600000001</v>
          </cell>
          <cell r="AB35">
            <v>0</v>
          </cell>
          <cell r="AC35">
            <v>31057392.600000001</v>
          </cell>
          <cell r="AD35">
            <v>0</v>
          </cell>
          <cell r="AE35">
            <v>0</v>
          </cell>
          <cell r="AF35">
            <v>0</v>
          </cell>
          <cell r="AG35">
            <v>31057392.600000001</v>
          </cell>
          <cell r="AH35">
            <v>300000000</v>
          </cell>
          <cell r="AI35">
            <v>100000000</v>
          </cell>
          <cell r="AJ35">
            <v>0</v>
          </cell>
          <cell r="AK35">
            <v>300000000</v>
          </cell>
          <cell r="AL35">
            <v>0.103524642</v>
          </cell>
          <cell r="AM35">
            <v>0</v>
          </cell>
          <cell r="AN35" t="str">
            <v>-</v>
          </cell>
          <cell r="AO35">
            <v>0.103524642</v>
          </cell>
          <cell r="AQ35">
            <v>268942607.39999998</v>
          </cell>
          <cell r="AR35">
            <v>100000000</v>
          </cell>
          <cell r="AS35">
            <v>0</v>
          </cell>
          <cell r="AT35">
            <v>268942607.39999998</v>
          </cell>
          <cell r="AV35">
            <v>0</v>
          </cell>
          <cell r="AW35">
            <v>0</v>
          </cell>
        </row>
        <row r="36">
          <cell r="A36" t="str">
            <v>RBSCOTLAND GROUP PLC</v>
          </cell>
          <cell r="B36" t="str">
            <v>NatWest Markets Plc</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t="str">
            <v>-</v>
          </cell>
          <cell r="AM36" t="str">
            <v>-</v>
          </cell>
          <cell r="AN36" t="str">
            <v>-</v>
          </cell>
          <cell r="AO36" t="str">
            <v>-</v>
          </cell>
          <cell r="AQ36">
            <v>0</v>
          </cell>
          <cell r="AR36">
            <v>0</v>
          </cell>
          <cell r="AS36">
            <v>0</v>
          </cell>
          <cell r="AT36">
            <v>0</v>
          </cell>
          <cell r="AV36">
            <v>0</v>
          </cell>
          <cell r="AW36">
            <v>0</v>
          </cell>
        </row>
        <row r="37">
          <cell r="A37" t="str">
            <v>SEB_SE</v>
          </cell>
          <cell r="B37" t="str">
            <v>SEB AB</v>
          </cell>
          <cell r="C37">
            <v>1113077465</v>
          </cell>
          <cell r="D37">
            <v>-1077800000</v>
          </cell>
          <cell r="E37">
            <v>35277465</v>
          </cell>
          <cell r="F37">
            <v>975437163.923738</v>
          </cell>
          <cell r="G37">
            <v>1010714628.923738</v>
          </cell>
          <cell r="H37">
            <v>0</v>
          </cell>
          <cell r="I37">
            <v>0</v>
          </cell>
          <cell r="J37">
            <v>0</v>
          </cell>
          <cell r="K37">
            <v>0</v>
          </cell>
          <cell r="L37">
            <v>0</v>
          </cell>
          <cell r="M37">
            <v>0</v>
          </cell>
          <cell r="N37">
            <v>0</v>
          </cell>
          <cell r="O37">
            <v>0</v>
          </cell>
          <cell r="P37">
            <v>0</v>
          </cell>
          <cell r="Q37">
            <v>0</v>
          </cell>
          <cell r="R37">
            <v>0</v>
          </cell>
          <cell r="S37">
            <v>60937912</v>
          </cell>
          <cell r="T37">
            <v>1071652540.923738</v>
          </cell>
          <cell r="U37">
            <v>0</v>
          </cell>
          <cell r="V37">
            <v>1071652540.923738</v>
          </cell>
          <cell r="W37">
            <v>0</v>
          </cell>
          <cell r="X37">
            <v>0</v>
          </cell>
          <cell r="Y37">
            <v>0</v>
          </cell>
          <cell r="Z37">
            <v>0</v>
          </cell>
          <cell r="AA37">
            <v>282384257.5</v>
          </cell>
          <cell r="AB37">
            <v>19783260</v>
          </cell>
          <cell r="AC37">
            <v>302167517.5</v>
          </cell>
          <cell r="AD37">
            <v>0</v>
          </cell>
          <cell r="AE37">
            <v>0</v>
          </cell>
          <cell r="AF37">
            <v>0</v>
          </cell>
          <cell r="AG37">
            <v>1373820058.423738</v>
          </cell>
          <cell r="AH37">
            <v>3800000000</v>
          </cell>
          <cell r="AI37">
            <v>2900000000</v>
          </cell>
          <cell r="AJ37">
            <v>0</v>
          </cell>
          <cell r="AK37">
            <v>900000000</v>
          </cell>
          <cell r="AL37">
            <v>0.3615315943220363</v>
          </cell>
          <cell r="AM37">
            <v>0.36953535893922002</v>
          </cell>
          <cell r="AN37" t="str">
            <v>-</v>
          </cell>
          <cell r="AO37">
            <v>0.3357416861111111</v>
          </cell>
          <cell r="AQ37">
            <v>2426179941.576262</v>
          </cell>
          <cell r="AR37">
            <v>1828347459.076262</v>
          </cell>
          <cell r="AS37">
            <v>0</v>
          </cell>
          <cell r="AT37">
            <v>597832482.5</v>
          </cell>
          <cell r="AV37">
            <v>0</v>
          </cell>
          <cell r="AW37">
            <v>0</v>
          </cell>
        </row>
        <row r="38">
          <cell r="A38" t="str">
            <v>SHB_SE</v>
          </cell>
          <cell r="B38" t="str">
            <v>Svenska Handelsbanken AB</v>
          </cell>
          <cell r="C38">
            <v>1885121</v>
          </cell>
          <cell r="D38">
            <v>-2600000</v>
          </cell>
          <cell r="E38">
            <v>-714879</v>
          </cell>
          <cell r="F38">
            <v>1082211.9445224341</v>
          </cell>
          <cell r="G38">
            <v>367332.94452243415</v>
          </cell>
          <cell r="H38">
            <v>0</v>
          </cell>
          <cell r="I38">
            <v>0</v>
          </cell>
          <cell r="J38">
            <v>0</v>
          </cell>
          <cell r="K38">
            <v>0</v>
          </cell>
          <cell r="L38">
            <v>0</v>
          </cell>
          <cell r="M38">
            <v>0</v>
          </cell>
          <cell r="N38">
            <v>0</v>
          </cell>
          <cell r="O38">
            <v>0</v>
          </cell>
          <cell r="P38">
            <v>5103</v>
          </cell>
          <cell r="Q38">
            <v>0</v>
          </cell>
          <cell r="R38">
            <v>5103</v>
          </cell>
          <cell r="T38">
            <v>367332.94452243415</v>
          </cell>
          <cell r="U38">
            <v>5103</v>
          </cell>
          <cell r="V38">
            <v>372435.94452243415</v>
          </cell>
          <cell r="W38">
            <v>0</v>
          </cell>
          <cell r="X38">
            <v>0</v>
          </cell>
          <cell r="Y38">
            <v>0</v>
          </cell>
          <cell r="Z38">
            <v>0</v>
          </cell>
          <cell r="AA38">
            <v>741205385.19999993</v>
          </cell>
          <cell r="AB38">
            <v>156850591.10000002</v>
          </cell>
          <cell r="AC38">
            <v>898055976.29999995</v>
          </cell>
          <cell r="AD38">
            <v>0</v>
          </cell>
          <cell r="AE38">
            <v>0</v>
          </cell>
          <cell r="AF38">
            <v>0</v>
          </cell>
          <cell r="AG38">
            <v>898428412.24452233</v>
          </cell>
          <cell r="AH38">
            <v>3800000000</v>
          </cell>
          <cell r="AI38">
            <v>700000000</v>
          </cell>
          <cell r="AJ38">
            <v>0</v>
          </cell>
          <cell r="AK38">
            <v>3100000000</v>
          </cell>
          <cell r="AL38">
            <v>0.2364285295380322</v>
          </cell>
          <cell r="AM38">
            <v>5.3205134931776305E-4</v>
          </cell>
          <cell r="AN38" t="str">
            <v>-</v>
          </cell>
          <cell r="AO38">
            <v>0.28969547622580644</v>
          </cell>
          <cell r="AQ38">
            <v>2901571587.7554779</v>
          </cell>
          <cell r="AR38">
            <v>699627564.05547762</v>
          </cell>
          <cell r="AS38">
            <v>0</v>
          </cell>
          <cell r="AT38">
            <v>2201944023.6999998</v>
          </cell>
          <cell r="AV38">
            <v>0</v>
          </cell>
          <cell r="AW38">
            <v>0</v>
          </cell>
        </row>
        <row r="39">
          <cell r="A39" t="str">
            <v>SKANDIABANKEN</v>
          </cell>
          <cell r="B39" t="str">
            <v>Skandiabanken</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T39">
            <v>0</v>
          </cell>
          <cell r="U39">
            <v>0</v>
          </cell>
          <cell r="V39">
            <v>0</v>
          </cell>
          <cell r="W39">
            <v>0</v>
          </cell>
          <cell r="X39">
            <v>0</v>
          </cell>
          <cell r="Y39">
            <v>0</v>
          </cell>
          <cell r="Z39">
            <v>0</v>
          </cell>
          <cell r="AA39">
            <v>113118094.60000001</v>
          </cell>
          <cell r="AB39">
            <v>0</v>
          </cell>
          <cell r="AC39">
            <v>113118094.60000001</v>
          </cell>
          <cell r="AD39">
            <v>0</v>
          </cell>
          <cell r="AE39">
            <v>0</v>
          </cell>
          <cell r="AF39">
            <v>0</v>
          </cell>
          <cell r="AG39">
            <v>113118094.60000001</v>
          </cell>
          <cell r="AH39">
            <v>400000000</v>
          </cell>
          <cell r="AI39">
            <v>0</v>
          </cell>
          <cell r="AJ39">
            <v>0</v>
          </cell>
          <cell r="AK39">
            <v>400000000</v>
          </cell>
          <cell r="AL39">
            <v>0.28279523650000005</v>
          </cell>
          <cell r="AM39" t="str">
            <v>-</v>
          </cell>
          <cell r="AN39" t="str">
            <v>-</v>
          </cell>
          <cell r="AO39">
            <v>0.28279523650000005</v>
          </cell>
          <cell r="AQ39">
            <v>286881905.39999998</v>
          </cell>
          <cell r="AR39">
            <v>0</v>
          </cell>
          <cell r="AS39">
            <v>0</v>
          </cell>
          <cell r="AT39">
            <v>286881905.39999998</v>
          </cell>
          <cell r="AV39">
            <v>0</v>
          </cell>
          <cell r="AW39">
            <v>0</v>
          </cell>
        </row>
        <row r="40">
          <cell r="A40" t="str">
            <v>SPARBANKEN SKANE_SE</v>
          </cell>
          <cell r="B40" t="str">
            <v>Sparbanken Skåne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T40">
            <v>0</v>
          </cell>
          <cell r="U40">
            <v>0</v>
          </cell>
          <cell r="V40">
            <v>0</v>
          </cell>
          <cell r="W40">
            <v>0</v>
          </cell>
          <cell r="X40">
            <v>0</v>
          </cell>
          <cell r="Y40">
            <v>0</v>
          </cell>
          <cell r="Z40">
            <v>0</v>
          </cell>
          <cell r="AA40">
            <v>150583552.69999999</v>
          </cell>
          <cell r="AB40">
            <v>0</v>
          </cell>
          <cell r="AC40">
            <v>150583552.69999999</v>
          </cell>
          <cell r="AD40">
            <v>0</v>
          </cell>
          <cell r="AE40">
            <v>0</v>
          </cell>
          <cell r="AF40">
            <v>0</v>
          </cell>
          <cell r="AG40">
            <v>150583552.69999999</v>
          </cell>
          <cell r="AH40">
            <v>400000000</v>
          </cell>
          <cell r="AI40">
            <v>0</v>
          </cell>
          <cell r="AJ40">
            <v>0</v>
          </cell>
          <cell r="AK40">
            <v>400000000</v>
          </cell>
          <cell r="AL40">
            <v>0.37645888174999997</v>
          </cell>
          <cell r="AM40" t="str">
            <v>-</v>
          </cell>
          <cell r="AN40" t="str">
            <v>-</v>
          </cell>
          <cell r="AO40">
            <v>0.37645888174999997</v>
          </cell>
          <cell r="AQ40">
            <v>249416447.30000001</v>
          </cell>
          <cell r="AR40">
            <v>0</v>
          </cell>
          <cell r="AS40">
            <v>0</v>
          </cell>
          <cell r="AT40">
            <v>249416447.30000001</v>
          </cell>
          <cell r="AV40">
            <v>0</v>
          </cell>
          <cell r="AW40">
            <v>0</v>
          </cell>
        </row>
        <row r="41">
          <cell r="A41" t="str">
            <v>SPAREBNK1 BOLIGKR_NO</v>
          </cell>
          <cell r="B41" t="str">
            <v>Sparebank 1 Alliance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T41">
            <v>0</v>
          </cell>
          <cell r="U41">
            <v>0</v>
          </cell>
          <cell r="V41">
            <v>0</v>
          </cell>
          <cell r="W41">
            <v>0</v>
          </cell>
          <cell r="X41">
            <v>0</v>
          </cell>
          <cell r="Y41">
            <v>0</v>
          </cell>
          <cell r="Z41">
            <v>0</v>
          </cell>
          <cell r="AA41">
            <v>114891699.7</v>
          </cell>
          <cell r="AB41">
            <v>0</v>
          </cell>
          <cell r="AC41">
            <v>114891699.7</v>
          </cell>
          <cell r="AD41">
            <v>0</v>
          </cell>
          <cell r="AE41">
            <v>0</v>
          </cell>
          <cell r="AF41">
            <v>0</v>
          </cell>
          <cell r="AG41">
            <v>114891699.7</v>
          </cell>
          <cell r="AH41">
            <v>300000000</v>
          </cell>
          <cell r="AI41">
            <v>0</v>
          </cell>
          <cell r="AJ41">
            <v>0</v>
          </cell>
          <cell r="AK41">
            <v>300000000</v>
          </cell>
          <cell r="AL41">
            <v>0.38297233233333333</v>
          </cell>
          <cell r="AM41" t="str">
            <v>-</v>
          </cell>
          <cell r="AN41" t="str">
            <v>-</v>
          </cell>
          <cell r="AO41">
            <v>0.38297233233333333</v>
          </cell>
          <cell r="AQ41">
            <v>185108300.30000001</v>
          </cell>
          <cell r="AR41">
            <v>0</v>
          </cell>
          <cell r="AS41">
            <v>0</v>
          </cell>
          <cell r="AT41">
            <v>185108300.30000001</v>
          </cell>
          <cell r="AV41">
            <v>0</v>
          </cell>
          <cell r="AW41">
            <v>0</v>
          </cell>
        </row>
        <row r="42">
          <cell r="A42" t="str">
            <v>SPAREBNKSOER BOKR_NO</v>
          </cell>
          <cell r="B42" t="str">
            <v>Sparebanksoer BoliKreditt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Y42">
            <v>0</v>
          </cell>
          <cell r="Z42">
            <v>0</v>
          </cell>
          <cell r="AA42">
            <v>24495702.200000003</v>
          </cell>
          <cell r="AB42">
            <v>0</v>
          </cell>
          <cell r="AC42">
            <v>24495702.200000003</v>
          </cell>
          <cell r="AD42">
            <v>0</v>
          </cell>
          <cell r="AE42">
            <v>0</v>
          </cell>
          <cell r="AF42">
            <v>0</v>
          </cell>
          <cell r="AG42">
            <v>24495702.200000003</v>
          </cell>
          <cell r="AH42">
            <v>300000000</v>
          </cell>
          <cell r="AI42">
            <v>0</v>
          </cell>
          <cell r="AJ42">
            <v>0</v>
          </cell>
          <cell r="AK42">
            <v>300000000</v>
          </cell>
          <cell r="AL42">
            <v>8.165234066666667E-2</v>
          </cell>
          <cell r="AM42" t="str">
            <v>-</v>
          </cell>
          <cell r="AN42" t="str">
            <v>-</v>
          </cell>
          <cell r="AO42">
            <v>8.165234066666667E-2</v>
          </cell>
          <cell r="AQ42">
            <v>275504297.80000001</v>
          </cell>
          <cell r="AR42">
            <v>0</v>
          </cell>
          <cell r="AS42">
            <v>0</v>
          </cell>
          <cell r="AT42">
            <v>275504297.80000001</v>
          </cell>
          <cell r="AV42">
            <v>0</v>
          </cell>
          <cell r="AW42">
            <v>0</v>
          </cell>
        </row>
        <row r="43">
          <cell r="A43" t="str">
            <v>SPAREBNKVEST BOKR_NO</v>
          </cell>
          <cell r="B43" t="str">
            <v>SparebankVest BoliKreditt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T43">
            <v>0</v>
          </cell>
          <cell r="U43">
            <v>0</v>
          </cell>
          <cell r="V43">
            <v>0</v>
          </cell>
          <cell r="W43">
            <v>0</v>
          </cell>
          <cell r="X43">
            <v>0</v>
          </cell>
          <cell r="Y43">
            <v>0</v>
          </cell>
          <cell r="Z43">
            <v>0</v>
          </cell>
          <cell r="AA43">
            <v>82943944.599999994</v>
          </cell>
          <cell r="AB43">
            <v>0</v>
          </cell>
          <cell r="AC43">
            <v>82943944.599999994</v>
          </cell>
          <cell r="AD43">
            <v>0</v>
          </cell>
          <cell r="AE43">
            <v>0</v>
          </cell>
          <cell r="AF43">
            <v>0</v>
          </cell>
          <cell r="AG43">
            <v>82943944.599999994</v>
          </cell>
          <cell r="AH43">
            <v>300000000</v>
          </cell>
          <cell r="AI43">
            <v>0</v>
          </cell>
          <cell r="AJ43">
            <v>0</v>
          </cell>
          <cell r="AK43">
            <v>300000000</v>
          </cell>
          <cell r="AL43">
            <v>0.27647981533333332</v>
          </cell>
          <cell r="AM43" t="str">
            <v>-</v>
          </cell>
          <cell r="AN43" t="str">
            <v>-</v>
          </cell>
          <cell r="AO43">
            <v>0.27647981533333332</v>
          </cell>
          <cell r="AQ43">
            <v>217056055.40000001</v>
          </cell>
          <cell r="AR43">
            <v>0</v>
          </cell>
          <cell r="AS43">
            <v>0</v>
          </cell>
          <cell r="AT43">
            <v>217056055.40000001</v>
          </cell>
          <cell r="AV43">
            <v>0</v>
          </cell>
          <cell r="AW43">
            <v>0</v>
          </cell>
        </row>
        <row r="44">
          <cell r="A44" t="str">
            <v>SPMORTGAGEBANK_FI</v>
          </cell>
          <cell r="B44" t="str">
            <v>SP Mortgage Bank</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300000000</v>
          </cell>
          <cell r="AI44">
            <v>0</v>
          </cell>
          <cell r="AJ44">
            <v>0</v>
          </cell>
          <cell r="AK44">
            <v>300000000</v>
          </cell>
          <cell r="AL44">
            <v>0</v>
          </cell>
          <cell r="AM44" t="str">
            <v>-</v>
          </cell>
          <cell r="AN44" t="str">
            <v>-</v>
          </cell>
          <cell r="AO44">
            <v>0</v>
          </cell>
          <cell r="AQ44">
            <v>300000000</v>
          </cell>
          <cell r="AR44">
            <v>0</v>
          </cell>
          <cell r="AS44">
            <v>0</v>
          </cell>
          <cell r="AT44">
            <v>300000000</v>
          </cell>
          <cell r="AV44">
            <v>0</v>
          </cell>
          <cell r="AW44">
            <v>0</v>
          </cell>
        </row>
        <row r="45">
          <cell r="A45" t="str">
            <v>SRBOLIGKREDITT_NO</v>
          </cell>
          <cell r="B45" t="str">
            <v xml:space="preserve">SR Boligkreditt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Y45">
            <v>0</v>
          </cell>
          <cell r="Z45">
            <v>0</v>
          </cell>
          <cell r="AA45">
            <v>58233006.400000006</v>
          </cell>
          <cell r="AB45">
            <v>0</v>
          </cell>
          <cell r="AC45">
            <v>58233006.400000006</v>
          </cell>
          <cell r="AD45">
            <v>0</v>
          </cell>
          <cell r="AE45">
            <v>0</v>
          </cell>
          <cell r="AF45">
            <v>0</v>
          </cell>
          <cell r="AG45">
            <v>58233006.400000006</v>
          </cell>
          <cell r="AH45">
            <v>300000000</v>
          </cell>
          <cell r="AI45">
            <v>0</v>
          </cell>
          <cell r="AJ45">
            <v>0</v>
          </cell>
          <cell r="AK45">
            <v>300000000</v>
          </cell>
          <cell r="AL45">
            <v>0.19411002133333335</v>
          </cell>
          <cell r="AM45" t="str">
            <v>-</v>
          </cell>
          <cell r="AN45" t="str">
            <v>-</v>
          </cell>
          <cell r="AO45">
            <v>0.19411002133333335</v>
          </cell>
          <cell r="AQ45">
            <v>241766993.59999999</v>
          </cell>
          <cell r="AR45">
            <v>0</v>
          </cell>
          <cell r="AS45">
            <v>0</v>
          </cell>
          <cell r="AT45">
            <v>241766993.59999999</v>
          </cell>
          <cell r="AV45">
            <v>0</v>
          </cell>
          <cell r="AW45">
            <v>0</v>
          </cell>
        </row>
        <row r="46">
          <cell r="A46" t="str">
            <v>STOCKHOLM_SE</v>
          </cell>
          <cell r="B46" t="str">
            <v>Stockholms stad</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T46">
            <v>0</v>
          </cell>
          <cell r="U46">
            <v>0</v>
          </cell>
          <cell r="V46">
            <v>0</v>
          </cell>
          <cell r="W46">
            <v>0</v>
          </cell>
          <cell r="X46">
            <v>0</v>
          </cell>
          <cell r="Y46">
            <v>0</v>
          </cell>
          <cell r="Z46">
            <v>0</v>
          </cell>
          <cell r="AA46">
            <v>0</v>
          </cell>
          <cell r="AB46">
            <v>0</v>
          </cell>
          <cell r="AC46">
            <v>0</v>
          </cell>
          <cell r="AD46">
            <v>111499104.10000001</v>
          </cell>
          <cell r="AE46">
            <v>0</v>
          </cell>
          <cell r="AF46">
            <v>111499104.10000001</v>
          </cell>
          <cell r="AG46">
            <v>111499104.10000001</v>
          </cell>
          <cell r="AH46">
            <v>300000000</v>
          </cell>
          <cell r="AI46">
            <v>0</v>
          </cell>
          <cell r="AJ46">
            <v>0</v>
          </cell>
          <cell r="AK46">
            <v>0</v>
          </cell>
          <cell r="AL46">
            <v>0.37166368033333336</v>
          </cell>
          <cell r="AM46" t="str">
            <v>-</v>
          </cell>
          <cell r="AN46" t="str">
            <v>-</v>
          </cell>
          <cell r="AO46" t="str">
            <v>-</v>
          </cell>
          <cell r="AQ46">
            <v>188500895.89999998</v>
          </cell>
          <cell r="AR46">
            <v>0</v>
          </cell>
          <cell r="AS46">
            <v>0</v>
          </cell>
          <cell r="AT46">
            <v>0</v>
          </cell>
          <cell r="AV46">
            <v>0</v>
          </cell>
          <cell r="AW46">
            <v>0</v>
          </cell>
        </row>
        <row r="47">
          <cell r="A47" t="str">
            <v>SWEDBANK_SE</v>
          </cell>
          <cell r="B47" t="str">
            <v>Swedbank AB</v>
          </cell>
          <cell r="C47">
            <v>-121157971</v>
          </cell>
          <cell r="D47">
            <v>142801194</v>
          </cell>
          <cell r="E47">
            <v>21643223</v>
          </cell>
          <cell r="F47">
            <v>160385000</v>
          </cell>
          <cell r="G47">
            <v>182028223</v>
          </cell>
          <cell r="H47">
            <v>30480974</v>
          </cell>
          <cell r="I47">
            <v>0</v>
          </cell>
          <cell r="J47">
            <v>30480974</v>
          </cell>
          <cell r="K47">
            <v>15000000</v>
          </cell>
          <cell r="L47">
            <v>45480974</v>
          </cell>
          <cell r="M47">
            <v>0</v>
          </cell>
          <cell r="N47">
            <v>0</v>
          </cell>
          <cell r="O47">
            <v>0</v>
          </cell>
          <cell r="P47">
            <v>16707189.340000033</v>
          </cell>
          <cell r="Q47">
            <v>0</v>
          </cell>
          <cell r="R47">
            <v>16707189.340000033</v>
          </cell>
          <cell r="T47">
            <v>182028223</v>
          </cell>
          <cell r="U47">
            <v>62188163.340000033</v>
          </cell>
          <cell r="V47">
            <v>244216386.34000003</v>
          </cell>
          <cell r="W47">
            <v>0</v>
          </cell>
          <cell r="X47">
            <v>0</v>
          </cell>
          <cell r="Y47">
            <v>0</v>
          </cell>
          <cell r="Z47">
            <v>0</v>
          </cell>
          <cell r="AA47">
            <v>449249221.80000007</v>
          </cell>
          <cell r="AB47">
            <v>0</v>
          </cell>
          <cell r="AC47">
            <v>449249221.80000007</v>
          </cell>
          <cell r="AD47">
            <v>0</v>
          </cell>
          <cell r="AE47">
            <v>0</v>
          </cell>
          <cell r="AF47">
            <v>0</v>
          </cell>
          <cell r="AG47">
            <v>693465608.1400001</v>
          </cell>
          <cell r="AH47">
            <v>3800000000</v>
          </cell>
          <cell r="AI47">
            <v>1800000000</v>
          </cell>
          <cell r="AJ47">
            <v>0</v>
          </cell>
          <cell r="AK47">
            <v>2000000000</v>
          </cell>
          <cell r="AL47">
            <v>0.18249094951052636</v>
          </cell>
          <cell r="AM47">
            <v>0.13567577018888891</v>
          </cell>
          <cell r="AN47" t="str">
            <v>-</v>
          </cell>
          <cell r="AO47">
            <v>0.22462461090000005</v>
          </cell>
          <cell r="AQ47">
            <v>3106534391.8599997</v>
          </cell>
          <cell r="AR47">
            <v>1555783613.6599998</v>
          </cell>
          <cell r="AS47">
            <v>0</v>
          </cell>
          <cell r="AT47">
            <v>1550750778.1999998</v>
          </cell>
          <cell r="AV47">
            <v>0</v>
          </cell>
          <cell r="AW47">
            <v>0</v>
          </cell>
        </row>
      </sheetData>
      <sheetData sheetId="55"/>
      <sheetData sheetId="56"/>
      <sheetData sheetId="57"/>
      <sheetData sheetId="58"/>
      <sheetData sheetId="59"/>
      <sheetData sheetId="6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19">
          <cell r="C19">
            <v>973</v>
          </cell>
        </row>
        <row r="20">
          <cell r="C20">
            <v>50</v>
          </cell>
        </row>
        <row r="21">
          <cell r="C21">
            <v>8</v>
          </cell>
        </row>
        <row r="22">
          <cell r="C22">
            <v>0</v>
          </cell>
        </row>
        <row r="23">
          <cell r="C23">
            <v>18</v>
          </cell>
        </row>
        <row r="24">
          <cell r="C24">
            <v>3</v>
          </cell>
        </row>
        <row r="25">
          <cell r="C25">
            <v>4</v>
          </cell>
        </row>
        <row r="26">
          <cell r="C26">
            <v>848</v>
          </cell>
        </row>
      </sheetData>
      <sheetData sheetId="1"/>
      <sheetData sheetId="2">
        <row r="13">
          <cell r="J13">
            <v>1373314056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EMTN_ID_ISIN"/>
      <sheetName val="NPV_excl_HYP"/>
      <sheetName val="NPV_Hyp_Sap"/>
      <sheetName val="wss_BONDS"/>
      <sheetName val="wss_BONDS_trans"/>
      <sheetName val="wss_REPO"/>
      <sheetName val="wss_CSA"/>
      <sheetName val="Liquidity_Buffer_Bonds"/>
      <sheetName val="Liquidity_Buffer_Repo"/>
      <sheetName val="100_NOM MATCH"/>
      <sheetName val="102_NPV RISK"/>
      <sheetName val="114_115 NOM NPV DERIVA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LUSO_2022"/>
      <sheetName val="Composition"/>
      <sheetName val="Keyfig"/>
      <sheetName val="Output_Values"/>
      <sheetName val="Output"/>
      <sheetName val="Main"/>
      <sheetName val="M_Issuer Data"/>
      <sheetName val="Output_ASCB_A"/>
      <sheetName val="wss_REPO_omni"/>
      <sheetName val="wss_BONDS_omni"/>
      <sheetName val="Bonds_summary"/>
      <sheetName val="OCB_Templ"/>
      <sheetName val="Call_Soft"/>
      <sheetName val="Graph_data"/>
      <sheetName val="Grafer"/>
      <sheetName val="SubsColl"/>
      <sheetName val="Overview Data"/>
      <sheetName val="Input_CashFlow"/>
      <sheetName val="Input_Loans"/>
      <sheetName val="Input_Loans_Ctrl"/>
      <sheetName val="Analysgr"/>
      <sheetName val="Misc_loans"/>
      <sheetName val="Regions"/>
      <sheetName val="Seasoning I"/>
      <sheetName val="Bonds_Sum"/>
      <sheetName val="WSS_Bonds"/>
      <sheetName val="WSS_Repos"/>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_Instructions"/>
      <sheetName val=" M_Definitions"/>
      <sheetName val="Mall_7.1"/>
      <sheetName val="Template Sweden_SCBC_FI"/>
      <sheetName val="Template Sweden_SCBC"/>
      <sheetName val="Input_Liabilities"/>
    </sheetNames>
    <sheetDataSet>
      <sheetData sheetId="0"/>
      <sheetData sheetId="1"/>
      <sheetData sheetId="2"/>
      <sheetData sheetId="3"/>
      <sheetData sheetId="4"/>
      <sheetData sheetId="5"/>
      <sheetData sheetId="6">
        <row r="24">
          <cell r="B24">
            <v>45322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ikar_i_fil"/>
      <sheetName val="LUSO_2022"/>
      <sheetName val="Composition"/>
      <sheetName val="Keyfig"/>
      <sheetName val="Output_Values"/>
      <sheetName val="Output"/>
      <sheetName val="Main"/>
      <sheetName val="M_Issuer Data"/>
      <sheetName val="Output_ASCB_A"/>
      <sheetName val="wss_REPO_omni"/>
      <sheetName val="wss_BONDS_omni"/>
      <sheetName val="Bonds_summary"/>
      <sheetName val="OCB_Templ"/>
      <sheetName val="Call_Soft"/>
      <sheetName val="Graph_data"/>
      <sheetName val="Grafer"/>
      <sheetName val="SubsColl"/>
      <sheetName val="Overview Data"/>
      <sheetName val="Input_CashFlow"/>
      <sheetName val="Input_Loans"/>
      <sheetName val="Input_Loans_Ctrl"/>
      <sheetName val="Analysgr"/>
      <sheetName val="Misc_loans"/>
      <sheetName val="Regions"/>
      <sheetName val="Seasoning I"/>
      <sheetName val="Bonds_Sum"/>
      <sheetName val="WSS_Bonds"/>
      <sheetName val="WSS_Repos"/>
      <sheetName val="Introduction"/>
      <sheetName val="A. HTT General"/>
      <sheetName val="B1. HTT Mortgage Assets"/>
      <sheetName val="B2. HTT Public Sector Assets"/>
      <sheetName val="C. HTT Harmonised Glossary"/>
      <sheetName val="E. Optional ECB-ECAIs data"/>
      <sheetName val="F1. Sustainable M data"/>
      <sheetName val="F2. Sustainable PS data"/>
      <sheetName val="G1. Crisis M Payment Holidays"/>
      <sheetName val="Mall_7.0"/>
      <sheetName val="M_Instructions"/>
      <sheetName val=" M_Definitions"/>
      <sheetName val="Mall_7.1"/>
      <sheetName val="Template Sweden_SCBC_FI"/>
      <sheetName val="Template Sweden_SCBC"/>
      <sheetName val="Input_Liabilities"/>
    </sheetNames>
    <sheetDataSet>
      <sheetData sheetId="0"/>
      <sheetData sheetId="1"/>
      <sheetData sheetId="2"/>
      <sheetData sheetId="3"/>
      <sheetData sheetId="4"/>
      <sheetData sheetId="5"/>
      <sheetData sheetId="6">
        <row r="24">
          <cell r="B24">
            <v>45291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Exempel_1"/>
      <sheetName val="Exempel_2"/>
      <sheetName val="Exempel_3"/>
      <sheetName val="Exempel_4"/>
      <sheetName val="Input"/>
      <sheetName val="Principal_buckets"/>
      <sheetName val="Summary"/>
      <sheetName val="Summary_Sim"/>
      <sheetName val="Graph"/>
      <sheetName val="Max_LTV_Limit"/>
      <sheetName val="LTV_buckets_Single_1"/>
      <sheetName val="LTV_buckets_Single_2"/>
      <sheetName val="LTV_buckets_Tenant"/>
      <sheetName val="LTV_buckets_Tenant_2"/>
      <sheetName val="LTV_buckets_Coop"/>
      <sheetName val="LTV_buckets_Multi"/>
      <sheetName val="Logga_prisfall"/>
      <sheetName val="Bucket Max LTV"/>
      <sheetName val="Sheet6"/>
      <sheetName val="Sheet8"/>
    </sheetNames>
    <sheetDataSet>
      <sheetData sheetId="0">
        <row r="21">
          <cell r="B21">
            <v>43190</v>
          </cell>
        </row>
      </sheetData>
      <sheetData sheetId="1" refreshError="1"/>
      <sheetData sheetId="2" refreshError="1"/>
      <sheetData sheetId="3" refreshError="1"/>
      <sheetData sheetId="4" refreshError="1"/>
      <sheetData sheetId="5" refreshError="1"/>
      <sheetData sheetId="6"/>
      <sheetData sheetId="7">
        <row r="37">
          <cell r="C37">
            <v>60852190.415252097</v>
          </cell>
        </row>
      </sheetData>
      <sheetData sheetId="8" refreshError="1"/>
      <sheetData sheetId="9" refreshError="1"/>
      <sheetData sheetId="10" refreshError="1"/>
      <sheetData sheetId="11" refreshError="1"/>
      <sheetData sheetId="12">
        <row r="10">
          <cell r="C10">
            <v>45817</v>
          </cell>
        </row>
      </sheetData>
      <sheetData sheetId="13">
        <row r="10">
          <cell r="C10">
            <v>72750</v>
          </cell>
        </row>
      </sheetData>
      <sheetData sheetId="14" refreshError="1"/>
      <sheetData sheetId="15">
        <row r="10">
          <cell r="C10">
            <v>2478</v>
          </cell>
        </row>
      </sheetData>
      <sheetData sheetId="16">
        <row r="10">
          <cell r="C10">
            <v>733</v>
          </cell>
        </row>
      </sheetData>
      <sheetData sheetId="17" refreshError="1"/>
      <sheetData sheetId="18">
        <row r="4">
          <cell r="A4" t="str">
            <v>0 - &lt;=10</v>
          </cell>
        </row>
      </sheetData>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 val="OCB_2016-03"/>
      <sheetName val="OCB_2016-02"/>
      <sheetName val="OCB_2016-01"/>
    </sheetNames>
    <sheetDataSet>
      <sheetData sheetId="0" refreshError="1"/>
      <sheetData sheetId="1" refreshError="1">
        <row r="11">
          <cell r="B11">
            <v>42460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lgdagar"/>
      <sheetName val="Checklista"/>
      <sheetName val="Basel 3"/>
      <sheetName val="LP_Indata_MV"/>
      <sheetName val="Swap_Summary"/>
      <sheetName val="Swap_Maturity"/>
      <sheetName val="Grupp_LP"/>
      <sheetName val="Ctrl_SCBC"/>
      <sheetName val="Flikar_i_fil"/>
      <sheetName val="Main"/>
      <sheetName val="Jmf-Sv"/>
      <sheetName val="FF_LP"/>
      <sheetName val="ISIN"/>
      <sheetName val="Report_Deals"/>
      <sheetName val="LP_Innehav"/>
      <sheetName val="Summary_Client"/>
      <sheetName val="Summary_Country"/>
      <sheetName val="Sum_Client"/>
      <sheetName val="Sum_Country"/>
      <sheetName val="Final_table_derivatives"/>
      <sheetName val="Limiter_Aktuella"/>
      <sheetName val="Limits"/>
      <sheetName val="Blmrg_Clients"/>
      <sheetName val="Blmrg_Country"/>
      <sheetName val="TransLimit"/>
      <sheetName val="Sim_Deal"/>
      <sheetName val="Utnyttj_sim"/>
      <sheetName val="Jmf_SvBanker"/>
      <sheetName val="SCBC_Risk"/>
      <sheetName val="Limitansökan - LP"/>
      <sheetName val="Godkända pooler"/>
      <sheetName val="#LN00037"/>
      <sheetName val="CSA_SCBC"/>
      <sheetName val="CSA_SBAB"/>
      <sheetName val="GMRA SBAB_SCBC"/>
      <sheetName val="Jmf-Tot-5"/>
      <sheetName val="Summary tables"/>
      <sheetName val="CSA_Status"/>
      <sheetName val="5_i_topp"/>
      <sheetName val="Exponering_ex"/>
      <sheetName val="KU_Meetings"/>
      <sheetName val="Maturity"/>
      <sheetName val="Rating_links"/>
      <sheetName val="Repos_spec"/>
      <sheetName val="Repos"/>
      <sheetName val="WSS_Repos"/>
      <sheetName val="USD_flow"/>
      <sheetName val="IR_Swapar"/>
      <sheetName val="CC_Swapar"/>
      <sheetName val="CSA_slantar"/>
      <sheetName val="LimitJust"/>
      <sheetName val="LandLimit"/>
      <sheetName val="Swap_limit"/>
      <sheetName val="Elim_dupl"/>
      <sheetName val="Sum_Client_old"/>
      <sheetName val="Sum_Country_old"/>
      <sheetName val="Sim_Deal_old"/>
      <sheetName val="OC_Calc"/>
      <sheetName val="Rating_levels"/>
      <sheetName val="Report_2"/>
      <sheetName val="SimuleraFXSwap"/>
      <sheetName val="VBA"/>
      <sheetName val="Motpartsanalys"/>
    </sheetNames>
    <sheetDataSet>
      <sheetData sheetId="0">
        <row r="2">
          <cell r="A2">
            <v>43101</v>
          </cell>
        </row>
      </sheetData>
      <sheetData sheetId="1"/>
      <sheetData sheetId="2"/>
      <sheetData sheetId="3"/>
      <sheetData sheetId="4"/>
      <sheetData sheetId="5">
        <row r="4">
          <cell r="AF4" t="str">
            <v>SeriesTotal_3</v>
          </cell>
        </row>
        <row r="5">
          <cell r="AF5" t="str">
            <v>DateLabels</v>
          </cell>
        </row>
      </sheetData>
      <sheetData sheetId="6"/>
      <sheetData sheetId="7"/>
      <sheetData sheetId="8"/>
      <sheetData sheetId="9">
        <row r="4">
          <cell r="B4">
            <v>45327</v>
          </cell>
        </row>
      </sheetData>
      <sheetData sheetId="10"/>
      <sheetData sheetId="11"/>
      <sheetData sheetId="12"/>
      <sheetData sheetId="13"/>
      <sheetData sheetId="14"/>
      <sheetData sheetId="15"/>
      <sheetData sheetId="16"/>
      <sheetData sheetId="17">
        <row r="6">
          <cell r="A6" t="str">
            <v>BANK OF NOVA SCOTIA</v>
          </cell>
          <cell r="B6" t="str">
            <v>Bank of NovaScotia</v>
          </cell>
          <cell r="C6" t="str">
            <v>CA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300000000</v>
          </cell>
          <cell r="AI6">
            <v>0</v>
          </cell>
          <cell r="AJ6">
            <v>0</v>
          </cell>
          <cell r="AK6">
            <v>300000000</v>
          </cell>
          <cell r="AL6">
            <v>0</v>
          </cell>
          <cell r="AO6">
            <v>0</v>
          </cell>
          <cell r="AP6">
            <v>300000000</v>
          </cell>
          <cell r="AQ6">
            <v>0</v>
          </cell>
          <cell r="AR6">
            <v>0</v>
          </cell>
          <cell r="AS6">
            <v>300000000</v>
          </cell>
        </row>
        <row r="7">
          <cell r="A7" t="str">
            <v>BARCLAYS_GB</v>
          </cell>
          <cell r="B7" t="str">
            <v>Barclays Plc</v>
          </cell>
          <cell r="C7" t="str">
            <v>GB</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1000000000</v>
          </cell>
          <cell r="AI7">
            <v>1000000000</v>
          </cell>
          <cell r="AJ7">
            <v>0</v>
          </cell>
          <cell r="AK7">
            <v>0</v>
          </cell>
          <cell r="AL7">
            <v>0</v>
          </cell>
          <cell r="AM7">
            <v>0</v>
          </cell>
          <cell r="AP7">
            <v>1000000000</v>
          </cell>
          <cell r="AQ7">
            <v>1000000000</v>
          </cell>
          <cell r="AR7">
            <v>0</v>
          </cell>
          <cell r="AS7">
            <v>0</v>
          </cell>
        </row>
        <row r="8">
          <cell r="A8" t="str">
            <v>BNP_FR</v>
          </cell>
          <cell r="B8" t="str">
            <v>BNP Paribas</v>
          </cell>
          <cell r="C8" t="str">
            <v>FR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1000000000</v>
          </cell>
          <cell r="AI8">
            <v>1000000000</v>
          </cell>
          <cell r="AJ8">
            <v>0</v>
          </cell>
          <cell r="AK8">
            <v>0</v>
          </cell>
          <cell r="AL8">
            <v>0</v>
          </cell>
          <cell r="AM8">
            <v>0</v>
          </cell>
          <cell r="AP8">
            <v>1000000000</v>
          </cell>
          <cell r="AQ8">
            <v>1000000000</v>
          </cell>
          <cell r="AR8">
            <v>0</v>
          </cell>
          <cell r="AS8">
            <v>0</v>
          </cell>
        </row>
        <row r="9">
          <cell r="A9" t="str">
            <v>BORGO_SE</v>
          </cell>
          <cell r="B9" t="str">
            <v>Borgo AB</v>
          </cell>
          <cell r="C9" t="str">
            <v>SE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308365614.19999999</v>
          </cell>
          <cell r="AB9">
            <v>0</v>
          </cell>
          <cell r="AC9">
            <v>308365614.19999999</v>
          </cell>
          <cell r="AD9">
            <v>0</v>
          </cell>
          <cell r="AE9">
            <v>0</v>
          </cell>
          <cell r="AF9">
            <v>0</v>
          </cell>
          <cell r="AG9">
            <v>308365614.19999999</v>
          </cell>
          <cell r="AH9">
            <v>600000000</v>
          </cell>
          <cell r="AI9">
            <v>0</v>
          </cell>
          <cell r="AJ9">
            <v>0</v>
          </cell>
          <cell r="AK9">
            <v>600000000</v>
          </cell>
          <cell r="AL9">
            <v>0.51394269033333295</v>
          </cell>
          <cell r="AO9">
            <v>0.51394269033333295</v>
          </cell>
          <cell r="AP9">
            <v>291634385.80000001</v>
          </cell>
          <cell r="AQ9">
            <v>0</v>
          </cell>
          <cell r="AR9">
            <v>0</v>
          </cell>
          <cell r="AS9">
            <v>291634385.80000001</v>
          </cell>
        </row>
        <row r="10">
          <cell r="A10" t="str">
            <v>CITIGLOBAL_GB</v>
          </cell>
          <cell r="B10" t="str">
            <v>Citigroup Global Markets Ltd</v>
          </cell>
          <cell r="C10" t="str">
            <v>GB</v>
          </cell>
          <cell r="D10">
            <v>27027214</v>
          </cell>
          <cell r="E10">
            <v>-26025621</v>
          </cell>
          <cell r="F10">
            <v>1001593</v>
          </cell>
          <cell r="G10">
            <v>4498560</v>
          </cell>
          <cell r="H10">
            <v>10273984</v>
          </cell>
          <cell r="I10">
            <v>0</v>
          </cell>
          <cell r="J10">
            <v>0</v>
          </cell>
          <cell r="K10">
            <v>0</v>
          </cell>
          <cell r="L10">
            <v>0</v>
          </cell>
          <cell r="M10">
            <v>0</v>
          </cell>
          <cell r="N10">
            <v>0</v>
          </cell>
          <cell r="O10">
            <v>0</v>
          </cell>
          <cell r="P10">
            <v>0</v>
          </cell>
          <cell r="Q10">
            <v>0</v>
          </cell>
          <cell r="R10">
            <v>0</v>
          </cell>
          <cell r="S10">
            <v>0</v>
          </cell>
          <cell r="T10">
            <v>0</v>
          </cell>
          <cell r="U10">
            <v>10273984</v>
          </cell>
          <cell r="V10">
            <v>0</v>
          </cell>
          <cell r="W10">
            <v>10273984</v>
          </cell>
          <cell r="X10">
            <v>0</v>
          </cell>
          <cell r="Y10">
            <v>0</v>
          </cell>
          <cell r="Z10">
            <v>0</v>
          </cell>
          <cell r="AA10">
            <v>0</v>
          </cell>
          <cell r="AB10">
            <v>0</v>
          </cell>
          <cell r="AC10">
            <v>0</v>
          </cell>
          <cell r="AD10">
            <v>0</v>
          </cell>
          <cell r="AE10">
            <v>0</v>
          </cell>
          <cell r="AF10">
            <v>0</v>
          </cell>
          <cell r="AG10">
            <v>10273984</v>
          </cell>
          <cell r="AH10">
            <v>1200000000</v>
          </cell>
          <cell r="AI10">
            <v>1200000000</v>
          </cell>
          <cell r="AJ10">
            <v>0</v>
          </cell>
          <cell r="AK10">
            <v>0</v>
          </cell>
          <cell r="AL10">
            <v>8.5616533333333304E-3</v>
          </cell>
          <cell r="AM10">
            <v>8.5616533333333304E-3</v>
          </cell>
          <cell r="AP10">
            <v>1189726016</v>
          </cell>
          <cell r="AQ10">
            <v>1189726016</v>
          </cell>
          <cell r="AR10">
            <v>0</v>
          </cell>
          <cell r="AS10">
            <v>0</v>
          </cell>
        </row>
        <row r="11">
          <cell r="A11" t="str">
            <v>DANSKE_DK</v>
          </cell>
          <cell r="B11" t="str">
            <v>Danske Bank A/S</v>
          </cell>
          <cell r="C11" t="str">
            <v>DK</v>
          </cell>
          <cell r="D11">
            <v>1397216829</v>
          </cell>
          <cell r="E11">
            <v>-1257867132</v>
          </cell>
          <cell r="F11">
            <v>139349697</v>
          </cell>
          <cell r="G11">
            <v>222644875.90897101</v>
          </cell>
          <cell r="H11">
            <v>506792402.07256001</v>
          </cell>
          <cell r="I11">
            <v>0</v>
          </cell>
          <cell r="J11">
            <v>0</v>
          </cell>
          <cell r="K11">
            <v>0</v>
          </cell>
          <cell r="L11">
            <v>0</v>
          </cell>
          <cell r="M11">
            <v>0</v>
          </cell>
          <cell r="N11">
            <v>0</v>
          </cell>
          <cell r="O11">
            <v>0</v>
          </cell>
          <cell r="P11">
            <v>0</v>
          </cell>
          <cell r="Q11">
            <v>0</v>
          </cell>
          <cell r="R11">
            <v>0</v>
          </cell>
          <cell r="S11">
            <v>0</v>
          </cell>
          <cell r="T11">
            <v>0</v>
          </cell>
          <cell r="U11">
            <v>506792402.07256001</v>
          </cell>
          <cell r="V11">
            <v>0</v>
          </cell>
          <cell r="W11">
            <v>506792402.07256001</v>
          </cell>
          <cell r="X11">
            <v>0</v>
          </cell>
          <cell r="Y11">
            <v>0</v>
          </cell>
          <cell r="Z11">
            <v>0</v>
          </cell>
          <cell r="AA11">
            <v>471201945.30000001</v>
          </cell>
          <cell r="AB11">
            <v>0</v>
          </cell>
          <cell r="AC11">
            <v>471201945.30000001</v>
          </cell>
          <cell r="AD11">
            <v>0</v>
          </cell>
          <cell r="AE11">
            <v>0</v>
          </cell>
          <cell r="AF11">
            <v>0</v>
          </cell>
          <cell r="AG11">
            <v>977994347.37256002</v>
          </cell>
          <cell r="AH11">
            <v>3800000000</v>
          </cell>
          <cell r="AI11">
            <v>2700000000</v>
          </cell>
          <cell r="AJ11">
            <v>0</v>
          </cell>
          <cell r="AK11">
            <v>1100000000</v>
          </cell>
          <cell r="AL11">
            <v>0.25736693351909501</v>
          </cell>
          <cell r="AM11">
            <v>0.187700889656504</v>
          </cell>
          <cell r="AO11">
            <v>0.42836540481818203</v>
          </cell>
          <cell r="AP11">
            <v>2822005652.62744</v>
          </cell>
          <cell r="AQ11">
            <v>2193207597.9274402</v>
          </cell>
          <cell r="AR11">
            <v>0</v>
          </cell>
          <cell r="AS11">
            <v>628798054.70000005</v>
          </cell>
        </row>
        <row r="12">
          <cell r="A12" t="str">
            <v>DNBBANK_NO</v>
          </cell>
          <cell r="B12" t="str">
            <v>DNB Bank ASA</v>
          </cell>
          <cell r="C12" t="str">
            <v>NO</v>
          </cell>
          <cell r="D12">
            <v>-9165913</v>
          </cell>
          <cell r="E12">
            <v>7728132</v>
          </cell>
          <cell r="F12">
            <v>-1437781</v>
          </cell>
          <cell r="G12">
            <v>1451427.2832865899</v>
          </cell>
          <cell r="H12">
            <v>5223693.1384870699</v>
          </cell>
          <cell r="I12">
            <v>0</v>
          </cell>
          <cell r="J12">
            <v>0</v>
          </cell>
          <cell r="K12">
            <v>0</v>
          </cell>
          <cell r="L12">
            <v>0</v>
          </cell>
          <cell r="M12">
            <v>0</v>
          </cell>
          <cell r="N12">
            <v>0</v>
          </cell>
          <cell r="O12">
            <v>0</v>
          </cell>
          <cell r="P12">
            <v>0</v>
          </cell>
          <cell r="Q12">
            <v>0</v>
          </cell>
          <cell r="R12">
            <v>0</v>
          </cell>
          <cell r="S12">
            <v>0</v>
          </cell>
          <cell r="T12">
            <v>0</v>
          </cell>
          <cell r="U12">
            <v>5223693.1384870699</v>
          </cell>
          <cell r="V12">
            <v>0</v>
          </cell>
          <cell r="W12">
            <v>5223693.1384870699</v>
          </cell>
          <cell r="X12">
            <v>0</v>
          </cell>
          <cell r="Y12">
            <v>0</v>
          </cell>
          <cell r="Z12">
            <v>0</v>
          </cell>
          <cell r="AA12">
            <v>50827958.899999999</v>
          </cell>
          <cell r="AB12">
            <v>0</v>
          </cell>
          <cell r="AC12">
            <v>50827958.899999999</v>
          </cell>
          <cell r="AD12">
            <v>0</v>
          </cell>
          <cell r="AE12">
            <v>0</v>
          </cell>
          <cell r="AF12">
            <v>0</v>
          </cell>
          <cell r="AG12">
            <v>56051652.038487099</v>
          </cell>
          <cell r="AH12">
            <v>500000000</v>
          </cell>
          <cell r="AI12">
            <v>200000000</v>
          </cell>
          <cell r="AJ12">
            <v>0</v>
          </cell>
          <cell r="AK12">
            <v>300000000</v>
          </cell>
          <cell r="AL12">
            <v>0.112103304076974</v>
          </cell>
          <cell r="AM12">
            <v>2.6118465692435301E-2</v>
          </cell>
          <cell r="AO12">
            <v>0.16942652966666699</v>
          </cell>
          <cell r="AP12">
            <v>443948347.96151298</v>
          </cell>
          <cell r="AQ12">
            <v>194776306.86151299</v>
          </cell>
          <cell r="AR12">
            <v>0</v>
          </cell>
          <cell r="AS12">
            <v>249172041.09999999</v>
          </cell>
        </row>
        <row r="13">
          <cell r="A13" t="str">
            <v>EFSF</v>
          </cell>
          <cell r="B13" t="str">
            <v>EFSF</v>
          </cell>
          <cell r="C13" t="str">
            <v>EU</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81025835.099999994</v>
          </cell>
          <cell r="AE13">
            <v>0</v>
          </cell>
          <cell r="AF13">
            <v>81025835.099999994</v>
          </cell>
          <cell r="AG13">
            <v>81025835.099999994</v>
          </cell>
          <cell r="AH13">
            <v>300000000</v>
          </cell>
          <cell r="AI13">
            <v>0</v>
          </cell>
          <cell r="AJ13">
            <v>0</v>
          </cell>
          <cell r="AK13">
            <v>0</v>
          </cell>
          <cell r="AL13">
            <v>0.27008611700000001</v>
          </cell>
          <cell r="AP13">
            <v>218974164.90000001</v>
          </cell>
          <cell r="AQ13">
            <v>0</v>
          </cell>
          <cell r="AR13">
            <v>0</v>
          </cell>
          <cell r="AS13">
            <v>0</v>
          </cell>
        </row>
        <row r="14">
          <cell r="A14" t="str">
            <v>EIB</v>
          </cell>
          <cell r="B14" t="str">
            <v>European Investment Bank</v>
          </cell>
          <cell r="C14" t="str">
            <v>EU</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44902884.5</v>
          </cell>
          <cell r="AE14">
            <v>0</v>
          </cell>
          <cell r="AF14">
            <v>44902884.5</v>
          </cell>
          <cell r="AG14">
            <v>44902884.5</v>
          </cell>
          <cell r="AH14">
            <v>300000000</v>
          </cell>
          <cell r="AI14">
            <v>0</v>
          </cell>
          <cell r="AJ14">
            <v>0</v>
          </cell>
          <cell r="AK14">
            <v>0</v>
          </cell>
          <cell r="AL14">
            <v>0.14967628166666699</v>
          </cell>
          <cell r="AP14">
            <v>255097115.5</v>
          </cell>
          <cell r="AQ14">
            <v>0</v>
          </cell>
          <cell r="AR14">
            <v>0</v>
          </cell>
          <cell r="AS14">
            <v>0</v>
          </cell>
        </row>
        <row r="15">
          <cell r="A15" t="str">
            <v>EIKABOLIGKREDITT_NO</v>
          </cell>
          <cell r="B15" t="str">
            <v>Eika</v>
          </cell>
          <cell r="C15" t="str">
            <v>NO</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45044509.799999997</v>
          </cell>
          <cell r="AB15">
            <v>0</v>
          </cell>
          <cell r="AC15">
            <v>45044509.799999997</v>
          </cell>
          <cell r="AD15">
            <v>0</v>
          </cell>
          <cell r="AE15">
            <v>0</v>
          </cell>
          <cell r="AF15">
            <v>0</v>
          </cell>
          <cell r="AG15">
            <v>45044509.799999997</v>
          </cell>
          <cell r="AH15">
            <v>300000000</v>
          </cell>
          <cell r="AI15">
            <v>0</v>
          </cell>
          <cell r="AJ15">
            <v>0</v>
          </cell>
          <cell r="AK15">
            <v>300000000</v>
          </cell>
          <cell r="AL15">
            <v>0.15014836600000001</v>
          </cell>
          <cell r="AO15">
            <v>0.15014836600000001</v>
          </cell>
          <cell r="AP15">
            <v>254955490.19999999</v>
          </cell>
          <cell r="AQ15">
            <v>0</v>
          </cell>
          <cell r="AR15">
            <v>0</v>
          </cell>
          <cell r="AS15">
            <v>254955490.19999999</v>
          </cell>
        </row>
        <row r="16">
          <cell r="A16" t="str">
            <v>EU</v>
          </cell>
          <cell r="B16" t="str">
            <v>European Union</v>
          </cell>
          <cell r="C16" t="str">
            <v>EU</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170800711.69999999</v>
          </cell>
          <cell r="AE16">
            <v>0</v>
          </cell>
          <cell r="AF16">
            <v>170800711.69999999</v>
          </cell>
          <cell r="AG16">
            <v>170800711.69999999</v>
          </cell>
          <cell r="AH16">
            <v>1500000000</v>
          </cell>
          <cell r="AI16">
            <v>0</v>
          </cell>
          <cell r="AJ16">
            <v>0</v>
          </cell>
          <cell r="AK16">
            <v>0</v>
          </cell>
          <cell r="AL16">
            <v>0.113867141133333</v>
          </cell>
          <cell r="AP16">
            <v>1329199288.3</v>
          </cell>
          <cell r="AQ16">
            <v>0</v>
          </cell>
          <cell r="AR16">
            <v>0</v>
          </cell>
          <cell r="AS16">
            <v>0</v>
          </cell>
        </row>
        <row r="17">
          <cell r="A17" t="str">
            <v>GOTEBORG_SE</v>
          </cell>
          <cell r="B17" t="str">
            <v>Göteborgs stad</v>
          </cell>
          <cell r="C17" t="str">
            <v>SE</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260809405</v>
          </cell>
          <cell r="AE17">
            <v>0</v>
          </cell>
          <cell r="AF17">
            <v>260809405</v>
          </cell>
          <cell r="AG17">
            <v>260809405</v>
          </cell>
          <cell r="AH17">
            <v>500000000</v>
          </cell>
          <cell r="AI17">
            <v>0</v>
          </cell>
          <cell r="AJ17">
            <v>0</v>
          </cell>
          <cell r="AK17">
            <v>0</v>
          </cell>
          <cell r="AL17">
            <v>0.52161880999999999</v>
          </cell>
          <cell r="AP17">
            <v>239190595</v>
          </cell>
          <cell r="AQ17">
            <v>0</v>
          </cell>
          <cell r="AR17">
            <v>0</v>
          </cell>
          <cell r="AS17">
            <v>0</v>
          </cell>
        </row>
        <row r="18">
          <cell r="A18" t="str">
            <v>HSBC_GB</v>
          </cell>
          <cell r="B18" t="str">
            <v>HSBC Holdings plc</v>
          </cell>
          <cell r="C18" t="str">
            <v>GB</v>
          </cell>
          <cell r="D18">
            <v>793300941</v>
          </cell>
          <cell r="E18">
            <v>-765994260</v>
          </cell>
          <cell r="F18">
            <v>27306681</v>
          </cell>
          <cell r="G18">
            <v>112464000</v>
          </cell>
          <cell r="H18">
            <v>195678953.40000001</v>
          </cell>
          <cell r="I18">
            <v>0</v>
          </cell>
          <cell r="J18">
            <v>0</v>
          </cell>
          <cell r="K18">
            <v>0</v>
          </cell>
          <cell r="L18">
            <v>0</v>
          </cell>
          <cell r="M18">
            <v>0</v>
          </cell>
          <cell r="N18">
            <v>0</v>
          </cell>
          <cell r="O18">
            <v>0</v>
          </cell>
          <cell r="P18">
            <v>0</v>
          </cell>
          <cell r="Q18">
            <v>0</v>
          </cell>
          <cell r="R18">
            <v>0</v>
          </cell>
          <cell r="S18">
            <v>0</v>
          </cell>
          <cell r="T18">
            <v>0</v>
          </cell>
          <cell r="U18">
            <v>195678953.40000001</v>
          </cell>
          <cell r="V18">
            <v>0</v>
          </cell>
          <cell r="W18">
            <v>195678953.40000001</v>
          </cell>
          <cell r="X18">
            <v>0</v>
          </cell>
          <cell r="Y18">
            <v>0</v>
          </cell>
          <cell r="Z18">
            <v>0</v>
          </cell>
          <cell r="AA18">
            <v>0</v>
          </cell>
          <cell r="AB18">
            <v>0</v>
          </cell>
          <cell r="AC18">
            <v>0</v>
          </cell>
          <cell r="AD18">
            <v>0</v>
          </cell>
          <cell r="AE18">
            <v>0</v>
          </cell>
          <cell r="AF18">
            <v>0</v>
          </cell>
          <cell r="AG18">
            <v>195678953.40000001</v>
          </cell>
          <cell r="AH18">
            <v>1200000000</v>
          </cell>
          <cell r="AI18">
            <v>1200000000</v>
          </cell>
          <cell r="AJ18">
            <v>0</v>
          </cell>
          <cell r="AK18">
            <v>0</v>
          </cell>
          <cell r="AL18">
            <v>0.1630657945</v>
          </cell>
          <cell r="AM18">
            <v>0.1630657945</v>
          </cell>
          <cell r="AP18">
            <v>1004321046.6</v>
          </cell>
          <cell r="AQ18">
            <v>1004321046.6</v>
          </cell>
          <cell r="AR18">
            <v>0</v>
          </cell>
          <cell r="AS18">
            <v>0</v>
          </cell>
        </row>
        <row r="19">
          <cell r="A19" t="str">
            <v>JPMSEC_GB</v>
          </cell>
          <cell r="B19" t="str">
            <v>JPMorgan Securities Plc</v>
          </cell>
          <cell r="C19" t="str">
            <v>GB</v>
          </cell>
          <cell r="D19">
            <v>-43967410</v>
          </cell>
          <cell r="E19">
            <v>46482441</v>
          </cell>
          <cell r="F19">
            <v>2515031</v>
          </cell>
          <cell r="G19">
            <v>13632000</v>
          </cell>
          <cell r="H19">
            <v>23060800</v>
          </cell>
          <cell r="I19">
            <v>0</v>
          </cell>
          <cell r="J19">
            <v>0</v>
          </cell>
          <cell r="K19">
            <v>0</v>
          </cell>
          <cell r="L19">
            <v>0</v>
          </cell>
          <cell r="M19">
            <v>0</v>
          </cell>
          <cell r="N19">
            <v>0</v>
          </cell>
          <cell r="O19">
            <v>0</v>
          </cell>
          <cell r="P19">
            <v>0</v>
          </cell>
          <cell r="Q19">
            <v>0</v>
          </cell>
          <cell r="R19">
            <v>0</v>
          </cell>
          <cell r="S19">
            <v>0</v>
          </cell>
          <cell r="T19">
            <v>0</v>
          </cell>
          <cell r="U19">
            <v>23060800</v>
          </cell>
          <cell r="V19">
            <v>0</v>
          </cell>
          <cell r="W19">
            <v>23060800</v>
          </cell>
          <cell r="X19">
            <v>0</v>
          </cell>
          <cell r="Y19">
            <v>0</v>
          </cell>
          <cell r="Z19">
            <v>0</v>
          </cell>
          <cell r="AA19">
            <v>0</v>
          </cell>
          <cell r="AB19">
            <v>0</v>
          </cell>
          <cell r="AC19">
            <v>0</v>
          </cell>
          <cell r="AD19">
            <v>0</v>
          </cell>
          <cell r="AE19">
            <v>0</v>
          </cell>
          <cell r="AF19">
            <v>0</v>
          </cell>
          <cell r="AG19">
            <v>23060800</v>
          </cell>
          <cell r="AH19">
            <v>1000000000</v>
          </cell>
          <cell r="AI19">
            <v>1000000000</v>
          </cell>
          <cell r="AJ19">
            <v>0</v>
          </cell>
          <cell r="AK19">
            <v>0</v>
          </cell>
          <cell r="AL19">
            <v>2.3060799999999999E-2</v>
          </cell>
          <cell r="AM19">
            <v>2.3060799999999999E-2</v>
          </cell>
          <cell r="AP19">
            <v>976939200</v>
          </cell>
          <cell r="AQ19">
            <v>976939200</v>
          </cell>
          <cell r="AR19">
            <v>0</v>
          </cell>
          <cell r="AS19">
            <v>0</v>
          </cell>
        </row>
        <row r="20">
          <cell r="A20" t="str">
            <v>JYSKEREALKREDIT_DK</v>
          </cell>
          <cell r="B20" t="str">
            <v>Jyske Realkredit</v>
          </cell>
          <cell r="C20" t="str">
            <v>DK</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26111812.899999999</v>
          </cell>
          <cell r="AB20">
            <v>0</v>
          </cell>
          <cell r="AC20">
            <v>26111812.899999999</v>
          </cell>
          <cell r="AD20">
            <v>0</v>
          </cell>
          <cell r="AE20">
            <v>0</v>
          </cell>
          <cell r="AF20">
            <v>0</v>
          </cell>
          <cell r="AG20">
            <v>26111812.899999999</v>
          </cell>
          <cell r="AH20">
            <v>300000000</v>
          </cell>
          <cell r="AI20">
            <v>0</v>
          </cell>
          <cell r="AJ20">
            <v>0</v>
          </cell>
          <cell r="AK20">
            <v>300000000</v>
          </cell>
          <cell r="AL20">
            <v>8.7039376333333293E-2</v>
          </cell>
          <cell r="AO20">
            <v>8.7039376333333293E-2</v>
          </cell>
          <cell r="AP20">
            <v>273888187.10000002</v>
          </cell>
          <cell r="AQ20">
            <v>0</v>
          </cell>
          <cell r="AR20">
            <v>0</v>
          </cell>
          <cell r="AS20">
            <v>273888187.10000002</v>
          </cell>
        </row>
        <row r="21">
          <cell r="A21" t="str">
            <v>KOMMUNEKREDIT_DK</v>
          </cell>
          <cell r="B21" t="str">
            <v>KommuneKredit</v>
          </cell>
          <cell r="C21" t="str">
            <v>DK</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70359295.900000006</v>
          </cell>
          <cell r="AE21">
            <v>0</v>
          </cell>
          <cell r="AF21">
            <v>70359295.900000006</v>
          </cell>
          <cell r="AG21">
            <v>70359295.900000006</v>
          </cell>
          <cell r="AH21">
            <v>300000000</v>
          </cell>
          <cell r="AI21">
            <v>0</v>
          </cell>
          <cell r="AJ21">
            <v>0</v>
          </cell>
          <cell r="AK21">
            <v>0</v>
          </cell>
          <cell r="AL21">
            <v>0.234530986333333</v>
          </cell>
          <cell r="AP21">
            <v>229640704.09999999</v>
          </cell>
          <cell r="AQ21">
            <v>0</v>
          </cell>
          <cell r="AR21">
            <v>0</v>
          </cell>
          <cell r="AS21">
            <v>0</v>
          </cell>
        </row>
        <row r="22">
          <cell r="A22" t="str">
            <v>KOMMUNINVEST_SE</v>
          </cell>
          <cell r="B22" t="str">
            <v>Kommuninvest</v>
          </cell>
          <cell r="C22" t="str">
            <v>SE</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1161616246</v>
          </cell>
          <cell r="AE22">
            <v>-120199559.90000001</v>
          </cell>
          <cell r="AF22">
            <v>1041416686.1</v>
          </cell>
          <cell r="AG22">
            <v>1041416686.1</v>
          </cell>
          <cell r="AH22">
            <v>1500000000</v>
          </cell>
          <cell r="AI22">
            <v>0</v>
          </cell>
          <cell r="AJ22">
            <v>0</v>
          </cell>
          <cell r="AK22">
            <v>0</v>
          </cell>
          <cell r="AL22">
            <v>0.69427779073333395</v>
          </cell>
          <cell r="AP22">
            <v>458583313.89999998</v>
          </cell>
          <cell r="AQ22">
            <v>0</v>
          </cell>
          <cell r="AR22">
            <v>0</v>
          </cell>
          <cell r="AS22">
            <v>0</v>
          </cell>
        </row>
        <row r="23">
          <cell r="A23" t="str">
            <v>LANDSHYP_SE</v>
          </cell>
          <cell r="B23" t="str">
            <v>Landshypotek AB</v>
          </cell>
          <cell r="C23" t="str">
            <v>SE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344580317.89999998</v>
          </cell>
          <cell r="AB23">
            <v>0</v>
          </cell>
          <cell r="AC23">
            <v>344580317.89999998</v>
          </cell>
          <cell r="AD23">
            <v>0</v>
          </cell>
          <cell r="AE23">
            <v>0</v>
          </cell>
          <cell r="AF23">
            <v>0</v>
          </cell>
          <cell r="AG23">
            <v>344580317.89999998</v>
          </cell>
          <cell r="AH23">
            <v>600000000</v>
          </cell>
          <cell r="AI23">
            <v>0</v>
          </cell>
          <cell r="AJ23">
            <v>0</v>
          </cell>
          <cell r="AK23">
            <v>600000000</v>
          </cell>
          <cell r="AL23">
            <v>0.57430052983333302</v>
          </cell>
          <cell r="AO23">
            <v>0.57430052983333302</v>
          </cell>
          <cell r="AP23">
            <v>255419682.09999999</v>
          </cell>
          <cell r="AQ23">
            <v>0</v>
          </cell>
          <cell r="AR23">
            <v>0</v>
          </cell>
          <cell r="AS23">
            <v>255419682.09999999</v>
          </cell>
        </row>
        <row r="24">
          <cell r="A24" t="str">
            <v>LCH_GB</v>
          </cell>
          <cell r="B24" t="str">
            <v>LCH.Clearnet Group Limited</v>
          </cell>
          <cell r="C24" t="str">
            <v>GB</v>
          </cell>
          <cell r="D24">
            <v>-5991623265</v>
          </cell>
          <cell r="E24">
            <v>8132368406</v>
          </cell>
          <cell r="F24">
            <v>2140745141</v>
          </cell>
          <cell r="G24">
            <v>344489881.20201302</v>
          </cell>
          <cell r="H24">
            <v>3693618758.48282</v>
          </cell>
          <cell r="I24">
            <v>0</v>
          </cell>
          <cell r="J24">
            <v>0</v>
          </cell>
          <cell r="K24">
            <v>0</v>
          </cell>
          <cell r="L24">
            <v>0</v>
          </cell>
          <cell r="M24">
            <v>0</v>
          </cell>
          <cell r="N24">
            <v>0</v>
          </cell>
          <cell r="O24">
            <v>0</v>
          </cell>
          <cell r="P24">
            <v>0</v>
          </cell>
          <cell r="Q24">
            <v>0</v>
          </cell>
          <cell r="R24">
            <v>0</v>
          </cell>
          <cell r="S24">
            <v>0</v>
          </cell>
          <cell r="T24">
            <v>0</v>
          </cell>
          <cell r="U24">
            <v>3693618758.48282</v>
          </cell>
          <cell r="V24">
            <v>0</v>
          </cell>
          <cell r="W24">
            <v>3693618758.48282</v>
          </cell>
          <cell r="X24">
            <v>0</v>
          </cell>
          <cell r="Y24">
            <v>0</v>
          </cell>
          <cell r="Z24">
            <v>0</v>
          </cell>
          <cell r="AA24">
            <v>0</v>
          </cell>
          <cell r="AB24">
            <v>0</v>
          </cell>
          <cell r="AC24">
            <v>0</v>
          </cell>
          <cell r="AD24">
            <v>0</v>
          </cell>
          <cell r="AE24">
            <v>0</v>
          </cell>
          <cell r="AF24">
            <v>0</v>
          </cell>
          <cell r="AG24">
            <v>3693618758.48282</v>
          </cell>
          <cell r="AJ24">
            <v>0</v>
          </cell>
          <cell r="AK24">
            <v>0</v>
          </cell>
          <cell r="AR24">
            <v>0</v>
          </cell>
          <cell r="AS24">
            <v>0</v>
          </cell>
        </row>
        <row r="25">
          <cell r="A25" t="str">
            <v>LF BANK AB</v>
          </cell>
          <cell r="B25" t="str">
            <v>Länsförsäkringar Bank AB</v>
          </cell>
          <cell r="C25" t="str">
            <v>SE</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313479820.5</v>
          </cell>
          <cell r="AB25">
            <v>0</v>
          </cell>
          <cell r="AC25">
            <v>313479820.5</v>
          </cell>
          <cell r="AD25">
            <v>0</v>
          </cell>
          <cell r="AE25">
            <v>0</v>
          </cell>
          <cell r="AF25">
            <v>0</v>
          </cell>
          <cell r="AG25">
            <v>313479820.5</v>
          </cell>
          <cell r="AH25">
            <v>700000000</v>
          </cell>
          <cell r="AI25">
            <v>0</v>
          </cell>
          <cell r="AJ25">
            <v>0</v>
          </cell>
          <cell r="AK25">
            <v>700000000</v>
          </cell>
          <cell r="AL25">
            <v>0.44782831499999998</v>
          </cell>
          <cell r="AO25">
            <v>0.44782831499999998</v>
          </cell>
          <cell r="AP25">
            <v>386520179.5</v>
          </cell>
          <cell r="AQ25">
            <v>0</v>
          </cell>
          <cell r="AR25">
            <v>0</v>
          </cell>
          <cell r="AS25">
            <v>386520179.5</v>
          </cell>
        </row>
        <row r="26">
          <cell r="A26" t="str">
            <v>MALMO_SE</v>
          </cell>
          <cell r="B26" t="str">
            <v>Malmö stad</v>
          </cell>
          <cell r="C26" t="str">
            <v>SE</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66620734.700000003</v>
          </cell>
          <cell r="AE26">
            <v>0</v>
          </cell>
          <cell r="AF26">
            <v>66620734.700000003</v>
          </cell>
          <cell r="AG26">
            <v>66620734.700000003</v>
          </cell>
          <cell r="AH26">
            <v>300000000</v>
          </cell>
          <cell r="AI26">
            <v>0</v>
          </cell>
          <cell r="AJ26">
            <v>0</v>
          </cell>
          <cell r="AK26">
            <v>0</v>
          </cell>
          <cell r="AL26">
            <v>0.22206911566666701</v>
          </cell>
          <cell r="AP26">
            <v>233379265.30000001</v>
          </cell>
          <cell r="AQ26">
            <v>0</v>
          </cell>
          <cell r="AR26">
            <v>0</v>
          </cell>
          <cell r="AS26">
            <v>0</v>
          </cell>
        </row>
        <row r="27">
          <cell r="A27" t="str">
            <v>MUNIFIN_FI</v>
          </cell>
          <cell r="B27" t="str">
            <v>Municipality Finance Plc</v>
          </cell>
          <cell r="C27" t="str">
            <v>FI</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236092747.40000001</v>
          </cell>
          <cell r="AE27">
            <v>0</v>
          </cell>
          <cell r="AF27">
            <v>236092747.40000001</v>
          </cell>
          <cell r="AG27">
            <v>236092747.40000001</v>
          </cell>
          <cell r="AH27">
            <v>500000000</v>
          </cell>
          <cell r="AI27">
            <v>0</v>
          </cell>
          <cell r="AJ27">
            <v>0</v>
          </cell>
          <cell r="AK27">
            <v>0</v>
          </cell>
          <cell r="AL27">
            <v>0.47218549479999999</v>
          </cell>
          <cell r="AP27">
            <v>263907252.59999999</v>
          </cell>
          <cell r="AQ27">
            <v>0</v>
          </cell>
          <cell r="AR27">
            <v>0</v>
          </cell>
          <cell r="AS27">
            <v>0</v>
          </cell>
        </row>
        <row r="28">
          <cell r="A28" t="str">
            <v>NASDAQOMX_SE</v>
          </cell>
          <cell r="B28" t="str">
            <v>Nasdaq OMX</v>
          </cell>
          <cell r="C28" t="str">
            <v>SE</v>
          </cell>
          <cell r="D28">
            <v>-5273303873</v>
          </cell>
          <cell r="E28">
            <v>7457013657.8162098</v>
          </cell>
          <cell r="F28">
            <v>2183709784.8162098</v>
          </cell>
          <cell r="G28">
            <v>262495347.10243401</v>
          </cell>
          <cell r="H28">
            <v>3656379119.2860999</v>
          </cell>
          <cell r="I28">
            <v>0</v>
          </cell>
          <cell r="J28">
            <v>0</v>
          </cell>
          <cell r="K28">
            <v>0</v>
          </cell>
          <cell r="L28">
            <v>0</v>
          </cell>
          <cell r="M28">
            <v>0</v>
          </cell>
          <cell r="N28">
            <v>0</v>
          </cell>
          <cell r="O28">
            <v>0</v>
          </cell>
          <cell r="P28">
            <v>0</v>
          </cell>
          <cell r="Q28">
            <v>0</v>
          </cell>
          <cell r="R28">
            <v>0</v>
          </cell>
          <cell r="S28">
            <v>0</v>
          </cell>
          <cell r="T28">
            <v>0</v>
          </cell>
          <cell r="U28">
            <v>3656379119.2860999</v>
          </cell>
          <cell r="V28">
            <v>0</v>
          </cell>
          <cell r="W28">
            <v>3656379119.2860999</v>
          </cell>
          <cell r="X28">
            <v>0</v>
          </cell>
          <cell r="Y28">
            <v>0</v>
          </cell>
          <cell r="Z28">
            <v>0</v>
          </cell>
          <cell r="AA28">
            <v>0</v>
          </cell>
          <cell r="AB28">
            <v>0</v>
          </cell>
          <cell r="AC28">
            <v>0</v>
          </cell>
          <cell r="AD28">
            <v>0</v>
          </cell>
          <cell r="AE28">
            <v>0</v>
          </cell>
          <cell r="AF28">
            <v>0</v>
          </cell>
          <cell r="AG28">
            <v>3656379119.2860999</v>
          </cell>
          <cell r="AJ28">
            <v>0</v>
          </cell>
          <cell r="AK28">
            <v>0</v>
          </cell>
          <cell r="AR28">
            <v>0</v>
          </cell>
          <cell r="AS28">
            <v>0</v>
          </cell>
        </row>
        <row r="29">
          <cell r="A29" t="str">
            <v>NIB</v>
          </cell>
          <cell r="B29" t="str">
            <v>Nordic Investment Bank</v>
          </cell>
          <cell r="C29" t="str">
            <v>ND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31452290.399999999</v>
          </cell>
          <cell r="AE29">
            <v>0</v>
          </cell>
          <cell r="AF29">
            <v>31452290.399999999</v>
          </cell>
          <cell r="AG29">
            <v>31452290.399999999</v>
          </cell>
          <cell r="AH29">
            <v>300000000</v>
          </cell>
          <cell r="AI29">
            <v>0</v>
          </cell>
          <cell r="AJ29">
            <v>0</v>
          </cell>
          <cell r="AK29">
            <v>0</v>
          </cell>
          <cell r="AL29">
            <v>0.10484096800000001</v>
          </cell>
          <cell r="AP29">
            <v>268547709.60000002</v>
          </cell>
          <cell r="AQ29">
            <v>0</v>
          </cell>
          <cell r="AR29">
            <v>0</v>
          </cell>
          <cell r="AS29">
            <v>0</v>
          </cell>
        </row>
        <row r="30">
          <cell r="A30" t="str">
            <v>NORDEA_FI</v>
          </cell>
          <cell r="B30" t="str">
            <v>Nordea Bank Abp</v>
          </cell>
          <cell r="C30" t="str">
            <v>FI</v>
          </cell>
          <cell r="D30">
            <v>4427096193</v>
          </cell>
          <cell r="E30">
            <v>-4250411131.39395</v>
          </cell>
          <cell r="F30">
            <v>176685061.60605299</v>
          </cell>
          <cell r="G30">
            <v>435726380.64874798</v>
          </cell>
          <cell r="H30">
            <v>857376019.156721</v>
          </cell>
          <cell r="I30">
            <v>0</v>
          </cell>
          <cell r="J30">
            <v>0</v>
          </cell>
          <cell r="K30">
            <v>0</v>
          </cell>
          <cell r="L30">
            <v>0</v>
          </cell>
          <cell r="M30">
            <v>0</v>
          </cell>
          <cell r="N30">
            <v>0</v>
          </cell>
          <cell r="O30">
            <v>0</v>
          </cell>
          <cell r="P30">
            <v>0</v>
          </cell>
          <cell r="Q30">
            <v>4046011.4000000102</v>
          </cell>
          <cell r="R30">
            <v>0</v>
          </cell>
          <cell r="S30">
            <v>4046011.4000000102</v>
          </cell>
          <cell r="T30">
            <v>0</v>
          </cell>
          <cell r="U30">
            <v>857376019.156721</v>
          </cell>
          <cell r="V30">
            <v>4046011.4000000102</v>
          </cell>
          <cell r="W30">
            <v>861422030.55672097</v>
          </cell>
          <cell r="X30">
            <v>0</v>
          </cell>
          <cell r="Y30">
            <v>0</v>
          </cell>
          <cell r="Z30">
            <v>0</v>
          </cell>
          <cell r="AA30">
            <v>423407742.39999998</v>
          </cell>
          <cell r="AB30">
            <v>0</v>
          </cell>
          <cell r="AC30">
            <v>423407742.39999998</v>
          </cell>
          <cell r="AD30">
            <v>0</v>
          </cell>
          <cell r="AE30">
            <v>0</v>
          </cell>
          <cell r="AF30">
            <v>0</v>
          </cell>
          <cell r="AG30">
            <v>1284829772.9567201</v>
          </cell>
          <cell r="AH30">
            <v>3800000000</v>
          </cell>
          <cell r="AI30">
            <v>2750000000</v>
          </cell>
          <cell r="AJ30">
            <v>0</v>
          </cell>
          <cell r="AK30">
            <v>1050000000</v>
          </cell>
          <cell r="AL30">
            <v>0.33811309814650597</v>
          </cell>
          <cell r="AM30">
            <v>0.31324437474789901</v>
          </cell>
          <cell r="AO30">
            <v>0.403245468952381</v>
          </cell>
          <cell r="AP30">
            <v>2515170227.0432801</v>
          </cell>
          <cell r="AQ30">
            <v>1888577969.44328</v>
          </cell>
          <cell r="AR30">
            <v>0</v>
          </cell>
          <cell r="AS30">
            <v>626592257.60000002</v>
          </cell>
        </row>
        <row r="31">
          <cell r="A31" t="str">
            <v>NYKREDIT_DK</v>
          </cell>
          <cell r="B31" t="str">
            <v>Nykredit Bank A/S</v>
          </cell>
          <cell r="C31" t="str">
            <v>DK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291822131.89999998</v>
          </cell>
          <cell r="AB31">
            <v>0</v>
          </cell>
          <cell r="AC31">
            <v>291822131.89999998</v>
          </cell>
          <cell r="AD31">
            <v>0</v>
          </cell>
          <cell r="AE31">
            <v>0</v>
          </cell>
          <cell r="AF31">
            <v>0</v>
          </cell>
          <cell r="AG31">
            <v>291822131.89999998</v>
          </cell>
          <cell r="AH31">
            <v>600000000</v>
          </cell>
          <cell r="AI31">
            <v>0</v>
          </cell>
          <cell r="AJ31">
            <v>0</v>
          </cell>
          <cell r="AK31">
            <v>600000000</v>
          </cell>
          <cell r="AL31">
            <v>0.48637021983333301</v>
          </cell>
          <cell r="AO31">
            <v>0.48637021983333301</v>
          </cell>
          <cell r="AP31">
            <v>308177868.10000002</v>
          </cell>
          <cell r="AQ31">
            <v>0</v>
          </cell>
          <cell r="AR31">
            <v>0</v>
          </cell>
          <cell r="AS31">
            <v>308177868.10000002</v>
          </cell>
        </row>
        <row r="32">
          <cell r="A32" t="str">
            <v>OP MORTGAGE BANK_FI</v>
          </cell>
          <cell r="B32" t="str">
            <v>OP Mortgage Bank</v>
          </cell>
          <cell r="C32" t="str">
            <v>FI</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40346722.700000003</v>
          </cell>
          <cell r="AB32">
            <v>0</v>
          </cell>
          <cell r="AC32">
            <v>40346722.700000003</v>
          </cell>
          <cell r="AD32">
            <v>0</v>
          </cell>
          <cell r="AE32">
            <v>0</v>
          </cell>
          <cell r="AF32">
            <v>0</v>
          </cell>
          <cell r="AG32">
            <v>40346722.700000003</v>
          </cell>
          <cell r="AH32">
            <v>300000000</v>
          </cell>
          <cell r="AI32">
            <v>0</v>
          </cell>
          <cell r="AJ32">
            <v>0</v>
          </cell>
          <cell r="AK32">
            <v>300000000</v>
          </cell>
          <cell r="AL32">
            <v>0.13448907566666701</v>
          </cell>
          <cell r="AO32">
            <v>0.13448907566666701</v>
          </cell>
          <cell r="AP32">
            <v>259653277.30000001</v>
          </cell>
          <cell r="AQ32">
            <v>0</v>
          </cell>
          <cell r="AR32">
            <v>0</v>
          </cell>
          <cell r="AS32">
            <v>259653277.30000001</v>
          </cell>
        </row>
        <row r="33">
          <cell r="A33" t="str">
            <v>OREBRO_SE</v>
          </cell>
          <cell r="B33" t="str">
            <v>Örebro kommun</v>
          </cell>
          <cell r="C33" t="str">
            <v>SE</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19985064.300000001</v>
          </cell>
          <cell r="AE33">
            <v>0</v>
          </cell>
          <cell r="AF33">
            <v>19985064.300000001</v>
          </cell>
          <cell r="AG33">
            <v>19985064.300000001</v>
          </cell>
          <cell r="AH33">
            <v>300000000</v>
          </cell>
          <cell r="AI33">
            <v>0</v>
          </cell>
          <cell r="AJ33">
            <v>0</v>
          </cell>
          <cell r="AK33">
            <v>0</v>
          </cell>
          <cell r="AL33">
            <v>6.6616881000000003E-2</v>
          </cell>
          <cell r="AM33">
            <v>0</v>
          </cell>
          <cell r="AO33">
            <v>0</v>
          </cell>
          <cell r="AP33">
            <v>280014935.69999999</v>
          </cell>
          <cell r="AQ33">
            <v>0</v>
          </cell>
          <cell r="AR33">
            <v>0</v>
          </cell>
          <cell r="AS33">
            <v>0</v>
          </cell>
        </row>
        <row r="34">
          <cell r="A34" t="str">
            <v>RBCANADA_GB</v>
          </cell>
          <cell r="B34" t="str">
            <v>Royal Bank of Canada</v>
          </cell>
          <cell r="C34" t="str">
            <v>CA</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300000000</v>
          </cell>
          <cell r="AI34">
            <v>100000000</v>
          </cell>
          <cell r="AJ34">
            <v>0</v>
          </cell>
          <cell r="AK34">
            <v>300000000</v>
          </cell>
          <cell r="AL34">
            <v>0</v>
          </cell>
          <cell r="AM34">
            <v>0</v>
          </cell>
          <cell r="AO34">
            <v>0</v>
          </cell>
          <cell r="AP34">
            <v>300000000</v>
          </cell>
          <cell r="AQ34">
            <v>100000000</v>
          </cell>
          <cell r="AR34">
            <v>0</v>
          </cell>
          <cell r="AS34">
            <v>300000000</v>
          </cell>
        </row>
        <row r="35">
          <cell r="A35" t="str">
            <v>SEB_SE</v>
          </cell>
          <cell r="B35" t="str">
            <v>SEB AB</v>
          </cell>
          <cell r="C35" t="str">
            <v>SE</v>
          </cell>
          <cell r="D35">
            <v>1375135719</v>
          </cell>
          <cell r="E35">
            <v>-1293200000</v>
          </cell>
          <cell r="F35">
            <v>81935719</v>
          </cell>
          <cell r="G35">
            <v>95378722.224000007</v>
          </cell>
          <cell r="H35">
            <v>248240217.71360001</v>
          </cell>
          <cell r="I35">
            <v>0</v>
          </cell>
          <cell r="J35">
            <v>0</v>
          </cell>
          <cell r="K35">
            <v>0</v>
          </cell>
          <cell r="L35">
            <v>0</v>
          </cell>
          <cell r="M35">
            <v>0</v>
          </cell>
          <cell r="N35">
            <v>-1532435</v>
          </cell>
          <cell r="O35">
            <v>0</v>
          </cell>
          <cell r="P35">
            <v>-1532435</v>
          </cell>
          <cell r="Q35">
            <v>-534251</v>
          </cell>
          <cell r="R35">
            <v>0</v>
          </cell>
          <cell r="S35">
            <v>-534251</v>
          </cell>
          <cell r="T35">
            <v>28121045</v>
          </cell>
          <cell r="U35">
            <v>274828827.71359998</v>
          </cell>
          <cell r="V35">
            <v>-534251</v>
          </cell>
          <cell r="W35">
            <v>274294576.71359998</v>
          </cell>
          <cell r="X35">
            <v>0</v>
          </cell>
          <cell r="Y35">
            <v>0</v>
          </cell>
          <cell r="Z35">
            <v>0</v>
          </cell>
          <cell r="AA35">
            <v>540146030.29999995</v>
          </cell>
          <cell r="AB35">
            <v>0</v>
          </cell>
          <cell r="AC35">
            <v>540146030.29999995</v>
          </cell>
          <cell r="AD35">
            <v>0</v>
          </cell>
          <cell r="AE35">
            <v>0</v>
          </cell>
          <cell r="AF35">
            <v>0</v>
          </cell>
          <cell r="AG35">
            <v>814440607.01359999</v>
          </cell>
          <cell r="AH35">
            <v>3800000000</v>
          </cell>
          <cell r="AI35">
            <v>2700000000</v>
          </cell>
          <cell r="AJ35">
            <v>0</v>
          </cell>
          <cell r="AK35">
            <v>1100000000</v>
          </cell>
          <cell r="AL35">
            <v>0.21432647552989501</v>
          </cell>
          <cell r="AM35">
            <v>0.101590583968</v>
          </cell>
          <cell r="AO35">
            <v>0.491041845727273</v>
          </cell>
          <cell r="AP35">
            <v>2985559392.9864001</v>
          </cell>
          <cell r="AQ35">
            <v>2425705423.2863998</v>
          </cell>
          <cell r="AR35">
            <v>0</v>
          </cell>
          <cell r="AS35">
            <v>559853969.70000005</v>
          </cell>
        </row>
        <row r="36">
          <cell r="A36" t="str">
            <v>SHB_SE</v>
          </cell>
          <cell r="B36" t="str">
            <v>Svenska Handelsbanken AB</v>
          </cell>
          <cell r="C36" t="str">
            <v>SE</v>
          </cell>
          <cell r="D36">
            <v>7648291</v>
          </cell>
          <cell r="E36">
            <v>-7900000</v>
          </cell>
          <cell r="F36">
            <v>-251709</v>
          </cell>
          <cell r="G36">
            <v>373085.36519935599</v>
          </cell>
          <cell r="H36">
            <v>3874009.8355453298</v>
          </cell>
          <cell r="I36">
            <v>0</v>
          </cell>
          <cell r="J36">
            <v>0</v>
          </cell>
          <cell r="K36">
            <v>0</v>
          </cell>
          <cell r="L36">
            <v>0</v>
          </cell>
          <cell r="M36">
            <v>0</v>
          </cell>
          <cell r="N36">
            <v>0</v>
          </cell>
          <cell r="O36">
            <v>0</v>
          </cell>
          <cell r="P36">
            <v>0</v>
          </cell>
          <cell r="Q36">
            <v>0</v>
          </cell>
          <cell r="R36">
            <v>0</v>
          </cell>
          <cell r="S36">
            <v>0</v>
          </cell>
          <cell r="T36">
            <v>0</v>
          </cell>
          <cell r="U36">
            <v>3874009.8355453298</v>
          </cell>
          <cell r="V36">
            <v>0</v>
          </cell>
          <cell r="W36">
            <v>3874009.8355453298</v>
          </cell>
          <cell r="X36">
            <v>0</v>
          </cell>
          <cell r="Y36">
            <v>0</v>
          </cell>
          <cell r="Z36">
            <v>0</v>
          </cell>
          <cell r="AA36">
            <v>862948940.20000005</v>
          </cell>
          <cell r="AB36">
            <v>0</v>
          </cell>
          <cell r="AC36">
            <v>862948940.20000005</v>
          </cell>
          <cell r="AD36">
            <v>0</v>
          </cell>
          <cell r="AE36">
            <v>0</v>
          </cell>
          <cell r="AF36">
            <v>0</v>
          </cell>
          <cell r="AG36">
            <v>866822950.03554499</v>
          </cell>
          <cell r="AH36">
            <v>3800000000</v>
          </cell>
          <cell r="AI36">
            <v>700000000</v>
          </cell>
          <cell r="AJ36">
            <v>0</v>
          </cell>
          <cell r="AK36">
            <v>3100000000</v>
          </cell>
          <cell r="AL36">
            <v>0.22811130264093299</v>
          </cell>
          <cell r="AM36">
            <v>5.5342997650647601E-3</v>
          </cell>
          <cell r="AO36">
            <v>0.278370625870968</v>
          </cell>
          <cell r="AP36">
            <v>2933177049.9644499</v>
          </cell>
          <cell r="AQ36">
            <v>696125990.16445506</v>
          </cell>
          <cell r="AR36">
            <v>0</v>
          </cell>
          <cell r="AS36">
            <v>2237051059.8000002</v>
          </cell>
        </row>
        <row r="37">
          <cell r="A37" t="str">
            <v>SKANDIABANKEN</v>
          </cell>
          <cell r="B37" t="str">
            <v>Skandiabanken</v>
          </cell>
          <cell r="C37" t="str">
            <v>SE</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258773878.90000001</v>
          </cell>
          <cell r="AB37">
            <v>0</v>
          </cell>
          <cell r="AC37">
            <v>258773878.90000001</v>
          </cell>
          <cell r="AD37">
            <v>0</v>
          </cell>
          <cell r="AE37">
            <v>0</v>
          </cell>
          <cell r="AF37">
            <v>0</v>
          </cell>
          <cell r="AG37">
            <v>258773878.90000001</v>
          </cell>
          <cell r="AH37">
            <v>600000000</v>
          </cell>
          <cell r="AI37">
            <v>0</v>
          </cell>
          <cell r="AJ37">
            <v>0</v>
          </cell>
          <cell r="AK37">
            <v>600000000</v>
          </cell>
          <cell r="AL37">
            <v>0.43128979816666702</v>
          </cell>
          <cell r="AO37">
            <v>0.43128979816666702</v>
          </cell>
          <cell r="AP37">
            <v>341226121.10000002</v>
          </cell>
          <cell r="AQ37">
            <v>0</v>
          </cell>
          <cell r="AR37">
            <v>0</v>
          </cell>
          <cell r="AS37">
            <v>341226121.10000002</v>
          </cell>
        </row>
        <row r="38">
          <cell r="A38" t="str">
            <v>SPARBANKEN SKANE_SE</v>
          </cell>
          <cell r="B38" t="str">
            <v>Sparbanken Skåne</v>
          </cell>
          <cell r="C38" t="str">
            <v>SE</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174055474.80000001</v>
          </cell>
          <cell r="AB38">
            <v>0</v>
          </cell>
          <cell r="AC38">
            <v>174055474.80000001</v>
          </cell>
          <cell r="AD38">
            <v>0</v>
          </cell>
          <cell r="AE38">
            <v>0</v>
          </cell>
          <cell r="AF38">
            <v>0</v>
          </cell>
          <cell r="AG38">
            <v>174055474.80000001</v>
          </cell>
          <cell r="AH38">
            <v>600000000</v>
          </cell>
          <cell r="AI38">
            <v>0</v>
          </cell>
          <cell r="AJ38">
            <v>0</v>
          </cell>
          <cell r="AK38">
            <v>600000000</v>
          </cell>
          <cell r="AL38">
            <v>0.290092458</v>
          </cell>
          <cell r="AO38">
            <v>0.290092458</v>
          </cell>
          <cell r="AP38">
            <v>425944525.19999999</v>
          </cell>
          <cell r="AQ38">
            <v>0</v>
          </cell>
          <cell r="AR38">
            <v>0</v>
          </cell>
          <cell r="AS38">
            <v>425944525.19999999</v>
          </cell>
        </row>
        <row r="39">
          <cell r="A39" t="str">
            <v>SPAREBNK1 BOLIGKR_NO</v>
          </cell>
          <cell r="B39" t="str">
            <v>Sparebank 1 Alliance</v>
          </cell>
          <cell r="C39" t="str">
            <v>NO</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157039438</v>
          </cell>
          <cell r="AB39">
            <v>0</v>
          </cell>
          <cell r="AC39">
            <v>157039438</v>
          </cell>
          <cell r="AD39">
            <v>0</v>
          </cell>
          <cell r="AE39">
            <v>0</v>
          </cell>
          <cell r="AF39">
            <v>0</v>
          </cell>
          <cell r="AG39">
            <v>157039438</v>
          </cell>
          <cell r="AH39">
            <v>300000000</v>
          </cell>
          <cell r="AI39">
            <v>0</v>
          </cell>
          <cell r="AJ39">
            <v>0</v>
          </cell>
          <cell r="AK39">
            <v>300000000</v>
          </cell>
          <cell r="AL39">
            <v>0.52346479333333296</v>
          </cell>
          <cell r="AO39">
            <v>0.52346479333333296</v>
          </cell>
          <cell r="AP39">
            <v>142960562</v>
          </cell>
          <cell r="AQ39">
            <v>0</v>
          </cell>
          <cell r="AR39">
            <v>0</v>
          </cell>
          <cell r="AS39">
            <v>142960562</v>
          </cell>
        </row>
        <row r="40">
          <cell r="A40" t="str">
            <v>SPAREBNKSOER BOKR_NO</v>
          </cell>
          <cell r="B40" t="str">
            <v>Sparebanksoer BoliKreditt</v>
          </cell>
          <cell r="C40" t="str">
            <v>NO</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39978507.700000003</v>
          </cell>
          <cell r="AB40">
            <v>0</v>
          </cell>
          <cell r="AC40">
            <v>39978507.700000003</v>
          </cell>
          <cell r="AD40">
            <v>0</v>
          </cell>
          <cell r="AE40">
            <v>0</v>
          </cell>
          <cell r="AF40">
            <v>0</v>
          </cell>
          <cell r="AG40">
            <v>39978507.700000003</v>
          </cell>
          <cell r="AH40">
            <v>300000000</v>
          </cell>
          <cell r="AI40">
            <v>0</v>
          </cell>
          <cell r="AJ40">
            <v>0</v>
          </cell>
          <cell r="AK40">
            <v>300000000</v>
          </cell>
          <cell r="AL40">
            <v>0.13326169233333299</v>
          </cell>
          <cell r="AO40">
            <v>0.13326169233333299</v>
          </cell>
          <cell r="AP40">
            <v>260021492.30000001</v>
          </cell>
          <cell r="AQ40">
            <v>0</v>
          </cell>
          <cell r="AR40">
            <v>0</v>
          </cell>
          <cell r="AS40">
            <v>260021492.30000001</v>
          </cell>
        </row>
        <row r="41">
          <cell r="A41" t="str">
            <v>SPAREBNKVEST BOKR_NO</v>
          </cell>
          <cell r="B41" t="str">
            <v>SparebankVest BoliKreditt</v>
          </cell>
          <cell r="C41" t="str">
            <v>NO</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87257269</v>
          </cell>
          <cell r="AB41">
            <v>0</v>
          </cell>
          <cell r="AC41">
            <v>87257269</v>
          </cell>
          <cell r="AD41">
            <v>0</v>
          </cell>
          <cell r="AE41">
            <v>0</v>
          </cell>
          <cell r="AF41">
            <v>0</v>
          </cell>
          <cell r="AG41">
            <v>87257269</v>
          </cell>
          <cell r="AH41">
            <v>300000000</v>
          </cell>
          <cell r="AI41">
            <v>0</v>
          </cell>
          <cell r="AJ41">
            <v>0</v>
          </cell>
          <cell r="AK41">
            <v>300000000</v>
          </cell>
          <cell r="AL41">
            <v>0.29085756333333301</v>
          </cell>
          <cell r="AO41">
            <v>0.29085756333333301</v>
          </cell>
          <cell r="AP41">
            <v>212742731</v>
          </cell>
          <cell r="AQ41">
            <v>0</v>
          </cell>
          <cell r="AR41">
            <v>0</v>
          </cell>
          <cell r="AS41">
            <v>212742731</v>
          </cell>
        </row>
        <row r="42">
          <cell r="A42" t="str">
            <v>SPMORTGAGEBANK_FI</v>
          </cell>
          <cell r="B42" t="str">
            <v>SP Mortgage Bank</v>
          </cell>
          <cell r="C42" t="str">
            <v>FI</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300000000</v>
          </cell>
          <cell r="AI42">
            <v>0</v>
          </cell>
          <cell r="AJ42">
            <v>0</v>
          </cell>
          <cell r="AK42">
            <v>300000000</v>
          </cell>
          <cell r="AL42">
            <v>0</v>
          </cell>
          <cell r="AO42">
            <v>0</v>
          </cell>
          <cell r="AP42">
            <v>300000000</v>
          </cell>
          <cell r="AQ42">
            <v>0</v>
          </cell>
          <cell r="AR42">
            <v>0</v>
          </cell>
          <cell r="AS42">
            <v>300000000</v>
          </cell>
        </row>
        <row r="43">
          <cell r="A43" t="str">
            <v>SRBOLIGKREDITT_NO</v>
          </cell>
          <cell r="B43" t="str">
            <v>SR Boligkreditt</v>
          </cell>
          <cell r="C43" t="str">
            <v>NO</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126015825.59999999</v>
          </cell>
          <cell r="AB43">
            <v>0</v>
          </cell>
          <cell r="AC43">
            <v>126015825.59999999</v>
          </cell>
          <cell r="AD43">
            <v>0</v>
          </cell>
          <cell r="AE43">
            <v>0</v>
          </cell>
          <cell r="AF43">
            <v>0</v>
          </cell>
          <cell r="AG43">
            <v>126015825.59999999</v>
          </cell>
          <cell r="AH43">
            <v>300000000</v>
          </cell>
          <cell r="AI43">
            <v>0</v>
          </cell>
          <cell r="AJ43">
            <v>0</v>
          </cell>
          <cell r="AK43">
            <v>300000000</v>
          </cell>
          <cell r="AL43">
            <v>0.42005275199999997</v>
          </cell>
          <cell r="AO43">
            <v>0.42005275199999997</v>
          </cell>
          <cell r="AP43">
            <v>173984174.40000001</v>
          </cell>
          <cell r="AQ43">
            <v>0</v>
          </cell>
          <cell r="AR43">
            <v>0</v>
          </cell>
          <cell r="AS43">
            <v>173984174.40000001</v>
          </cell>
        </row>
        <row r="44">
          <cell r="A44" t="str">
            <v>STOCKHOLM_SE</v>
          </cell>
          <cell r="B44" t="str">
            <v>Stockholms stad</v>
          </cell>
          <cell r="C44" t="str">
            <v>SE</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317698877.10000002</v>
          </cell>
          <cell r="AE44">
            <v>0</v>
          </cell>
          <cell r="AF44">
            <v>317698877.10000002</v>
          </cell>
          <cell r="AG44">
            <v>317698877.10000002</v>
          </cell>
          <cell r="AH44">
            <v>500000000</v>
          </cell>
          <cell r="AI44">
            <v>0</v>
          </cell>
          <cell r="AJ44">
            <v>0</v>
          </cell>
          <cell r="AK44">
            <v>0</v>
          </cell>
          <cell r="AL44">
            <v>0.6353977542</v>
          </cell>
          <cell r="AM44">
            <v>0.38671035090075001</v>
          </cell>
          <cell r="AO44">
            <v>0.176038324</v>
          </cell>
          <cell r="AP44">
            <v>182301122.90000001</v>
          </cell>
          <cell r="AQ44">
            <v>0</v>
          </cell>
          <cell r="AR44">
            <v>0</v>
          </cell>
          <cell r="AS44">
            <v>0</v>
          </cell>
        </row>
        <row r="45">
          <cell r="A45" t="str">
            <v>SWEDBANK_SE</v>
          </cell>
          <cell r="B45" t="str">
            <v>Swedbank AB</v>
          </cell>
          <cell r="C45" t="str">
            <v>SE</v>
          </cell>
          <cell r="D45">
            <v>275950757</v>
          </cell>
          <cell r="E45">
            <v>-216800000</v>
          </cell>
          <cell r="F45">
            <v>59150757</v>
          </cell>
          <cell r="G45">
            <v>22759846.0473237</v>
          </cell>
          <cell r="H45">
            <v>114674844.26625299</v>
          </cell>
          <cell r="I45">
            <v>-7768814</v>
          </cell>
          <cell r="J45">
            <v>0</v>
          </cell>
          <cell r="K45">
            <v>-7768814</v>
          </cell>
          <cell r="L45">
            <v>11381186.2532141</v>
          </cell>
          <cell r="M45">
            <v>613365170.53457105</v>
          </cell>
          <cell r="N45">
            <v>0</v>
          </cell>
          <cell r="O45">
            <v>0</v>
          </cell>
          <cell r="P45">
            <v>0</v>
          </cell>
          <cell r="Q45">
            <v>8923749.6800000295</v>
          </cell>
          <cell r="R45">
            <v>0</v>
          </cell>
          <cell r="S45">
            <v>8923749.6800000295</v>
          </cell>
          <cell r="T45">
            <v>0</v>
          </cell>
          <cell r="U45">
            <v>114674844.26625299</v>
          </cell>
          <cell r="V45">
            <v>622288920.214571</v>
          </cell>
          <cell r="W45">
            <v>736963764.48082399</v>
          </cell>
          <cell r="X45">
            <v>0</v>
          </cell>
          <cell r="Y45">
            <v>0</v>
          </cell>
          <cell r="Z45">
            <v>0</v>
          </cell>
          <cell r="AA45">
            <v>306179839</v>
          </cell>
          <cell r="AB45">
            <v>0</v>
          </cell>
          <cell r="AC45">
            <v>306179839</v>
          </cell>
          <cell r="AD45">
            <v>0</v>
          </cell>
          <cell r="AE45">
            <v>0</v>
          </cell>
          <cell r="AF45">
            <v>0</v>
          </cell>
          <cell r="AG45">
            <v>1043143603.4808199</v>
          </cell>
          <cell r="AH45">
            <v>3800000000</v>
          </cell>
          <cell r="AI45">
            <v>1800000000</v>
          </cell>
          <cell r="AJ45">
            <v>0</v>
          </cell>
          <cell r="AK45">
            <v>2000000000</v>
          </cell>
          <cell r="AL45">
            <v>0.27451147460021702</v>
          </cell>
          <cell r="AM45">
            <v>0.409424313600458</v>
          </cell>
          <cell r="AO45">
            <v>0.1530899195</v>
          </cell>
          <cell r="AP45">
            <v>2756856396.5191798</v>
          </cell>
          <cell r="AQ45">
            <v>1063036235.5191801</v>
          </cell>
          <cell r="AR45">
            <v>0</v>
          </cell>
          <cell r="AS45">
            <v>1693820161</v>
          </cell>
        </row>
        <row r="46">
          <cell r="A46" t="str">
            <v>VASTERAS_SE</v>
          </cell>
          <cell r="B46" t="str">
            <v>Västerås stad</v>
          </cell>
          <cell r="C46" t="str">
            <v>SE</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29453133.899999999</v>
          </cell>
          <cell r="AE46">
            <v>0</v>
          </cell>
          <cell r="AF46">
            <v>29453133.899999999</v>
          </cell>
          <cell r="AG46">
            <v>29453133.899999999</v>
          </cell>
          <cell r="AH46">
            <v>300000000</v>
          </cell>
          <cell r="AI46">
            <v>0</v>
          </cell>
          <cell r="AJ46">
            <v>0</v>
          </cell>
          <cell r="AK46">
            <v>0</v>
          </cell>
          <cell r="AL46">
            <v>9.8177112999999996E-2</v>
          </cell>
          <cell r="AP46">
            <v>270546866.10000002</v>
          </cell>
          <cell r="AQ46">
            <v>0</v>
          </cell>
          <cell r="AR46">
            <v>0</v>
          </cell>
          <cell r="AS46">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C3">
            <v>43950</v>
          </cell>
        </row>
      </sheetData>
      <sheetData sheetId="44"/>
      <sheetData sheetId="45"/>
      <sheetData sheetId="46"/>
      <sheetData sheetId="47"/>
      <sheetData sheetId="48"/>
      <sheetData sheetId="49"/>
      <sheetData sheetId="50"/>
      <sheetData sheetId="51"/>
      <sheetData sheetId="52"/>
      <sheetData sheetId="53"/>
      <sheetData sheetId="54">
        <row r="6">
          <cell r="A6" t="str">
            <v>BANK OF NOVA SCOTIA</v>
          </cell>
          <cell r="B6" t="str">
            <v>Bank of NovaScotia</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300000000</v>
          </cell>
          <cell r="AI6">
            <v>0</v>
          </cell>
          <cell r="AJ6">
            <v>0</v>
          </cell>
          <cell r="AK6">
            <v>300000000</v>
          </cell>
          <cell r="AL6">
            <v>0</v>
          </cell>
          <cell r="AM6" t="str">
            <v>-</v>
          </cell>
          <cell r="AN6" t="str">
            <v>-</v>
          </cell>
          <cell r="AO6">
            <v>0</v>
          </cell>
          <cell r="AQ6">
            <v>300000000</v>
          </cell>
          <cell r="AR6">
            <v>0</v>
          </cell>
          <cell r="AS6">
            <v>0</v>
          </cell>
          <cell r="AT6">
            <v>300000000</v>
          </cell>
          <cell r="AV6">
            <v>0</v>
          </cell>
          <cell r="AW6">
            <v>0</v>
          </cell>
        </row>
        <row r="7">
          <cell r="A7" t="str">
            <v>BARCLAYS_GB</v>
          </cell>
          <cell r="B7" t="str">
            <v>Barclays Plc</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1000000000</v>
          </cell>
          <cell r="AI7">
            <v>1000000000</v>
          </cell>
          <cell r="AJ7">
            <v>0</v>
          </cell>
          <cell r="AK7">
            <v>0</v>
          </cell>
          <cell r="AL7">
            <v>0</v>
          </cell>
          <cell r="AM7">
            <v>0</v>
          </cell>
          <cell r="AN7" t="str">
            <v>-</v>
          </cell>
          <cell r="AO7" t="str">
            <v>-</v>
          </cell>
          <cell r="AQ7">
            <v>1000000000</v>
          </cell>
          <cell r="AR7">
            <v>1000000000</v>
          </cell>
          <cell r="AS7">
            <v>0</v>
          </cell>
          <cell r="AT7">
            <v>0</v>
          </cell>
          <cell r="AV7">
            <v>0</v>
          </cell>
          <cell r="AW7">
            <v>0</v>
          </cell>
        </row>
        <row r="8">
          <cell r="A8" t="str">
            <v>BNP_FR</v>
          </cell>
          <cell r="B8" t="str">
            <v>BNP Paribas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1000000000</v>
          </cell>
          <cell r="AI8">
            <v>1000000000</v>
          </cell>
          <cell r="AJ8">
            <v>0</v>
          </cell>
          <cell r="AK8">
            <v>0</v>
          </cell>
          <cell r="AL8">
            <v>0</v>
          </cell>
          <cell r="AM8">
            <v>0</v>
          </cell>
          <cell r="AN8" t="str">
            <v>-</v>
          </cell>
          <cell r="AO8" t="str">
            <v>-</v>
          </cell>
          <cell r="AQ8">
            <v>1000000000</v>
          </cell>
          <cell r="AR8">
            <v>1000000000</v>
          </cell>
          <cell r="AS8">
            <v>0</v>
          </cell>
          <cell r="AT8">
            <v>0</v>
          </cell>
          <cell r="AV8">
            <v>0</v>
          </cell>
          <cell r="AW8">
            <v>0</v>
          </cell>
        </row>
        <row r="9">
          <cell r="A9" t="str">
            <v>BORGO_SE</v>
          </cell>
          <cell r="B9" t="str">
            <v>Borgo AB</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T9">
            <v>0</v>
          </cell>
          <cell r="U9">
            <v>0</v>
          </cell>
          <cell r="V9">
            <v>0</v>
          </cell>
          <cell r="W9">
            <v>0</v>
          </cell>
          <cell r="X9">
            <v>0</v>
          </cell>
          <cell r="Y9">
            <v>0</v>
          </cell>
          <cell r="Z9">
            <v>0</v>
          </cell>
          <cell r="AA9">
            <v>9836461.9000000004</v>
          </cell>
          <cell r="AB9">
            <v>0</v>
          </cell>
          <cell r="AC9">
            <v>9836461.9000000004</v>
          </cell>
          <cell r="AD9">
            <v>0</v>
          </cell>
          <cell r="AE9">
            <v>0</v>
          </cell>
          <cell r="AF9">
            <v>0</v>
          </cell>
          <cell r="AG9">
            <v>9836461.9000000004</v>
          </cell>
          <cell r="AH9">
            <v>400000000</v>
          </cell>
          <cell r="AI9">
            <v>0</v>
          </cell>
          <cell r="AJ9">
            <v>0</v>
          </cell>
          <cell r="AK9">
            <v>400000000</v>
          </cell>
          <cell r="AL9">
            <v>2.459115475E-2</v>
          </cell>
          <cell r="AM9" t="str">
            <v>-</v>
          </cell>
          <cell r="AN9" t="str">
            <v>-</v>
          </cell>
          <cell r="AO9">
            <v>2.459115475E-2</v>
          </cell>
          <cell r="AQ9">
            <v>390163538.10000002</v>
          </cell>
          <cell r="AR9">
            <v>0</v>
          </cell>
          <cell r="AS9">
            <v>0</v>
          </cell>
          <cell r="AT9">
            <v>390163538.10000002</v>
          </cell>
          <cell r="AV9">
            <v>0</v>
          </cell>
          <cell r="AW9">
            <v>0</v>
          </cell>
        </row>
        <row r="10">
          <cell r="A10" t="str">
            <v>CITIBANK_GB</v>
          </cell>
          <cell r="B10" t="str">
            <v>Citigroup Inc.</v>
          </cell>
          <cell r="C10">
            <v>26682407</v>
          </cell>
          <cell r="D10">
            <v>-27295669</v>
          </cell>
          <cell r="E10">
            <v>-613262</v>
          </cell>
          <cell r="F10">
            <v>23128875</v>
          </cell>
          <cell r="G10">
            <v>22515613</v>
          </cell>
          <cell r="H10">
            <v>0</v>
          </cell>
          <cell r="I10">
            <v>0</v>
          </cell>
          <cell r="J10">
            <v>0</v>
          </cell>
          <cell r="K10">
            <v>0</v>
          </cell>
          <cell r="L10">
            <v>0</v>
          </cell>
          <cell r="M10">
            <v>0</v>
          </cell>
          <cell r="N10">
            <v>0</v>
          </cell>
          <cell r="O10">
            <v>0</v>
          </cell>
          <cell r="P10">
            <v>0</v>
          </cell>
          <cell r="Q10">
            <v>0</v>
          </cell>
          <cell r="R10">
            <v>0</v>
          </cell>
          <cell r="T10">
            <v>22515613</v>
          </cell>
          <cell r="U10">
            <v>0</v>
          </cell>
          <cell r="V10">
            <v>22515613</v>
          </cell>
          <cell r="W10">
            <v>0</v>
          </cell>
          <cell r="X10">
            <v>0</v>
          </cell>
          <cell r="Y10">
            <v>0</v>
          </cell>
          <cell r="Z10">
            <v>0</v>
          </cell>
          <cell r="AA10">
            <v>0</v>
          </cell>
          <cell r="AB10">
            <v>0</v>
          </cell>
          <cell r="AC10">
            <v>0</v>
          </cell>
          <cell r="AD10">
            <v>0</v>
          </cell>
          <cell r="AE10">
            <v>0</v>
          </cell>
          <cell r="AF10">
            <v>0</v>
          </cell>
          <cell r="AG10">
            <v>22515613</v>
          </cell>
          <cell r="AH10">
            <v>1200000000</v>
          </cell>
          <cell r="AI10">
            <v>1200000000</v>
          </cell>
          <cell r="AJ10">
            <v>0</v>
          </cell>
          <cell r="AK10">
            <v>0</v>
          </cell>
          <cell r="AL10">
            <v>1.8763010833333333E-2</v>
          </cell>
          <cell r="AM10">
            <v>1.8763010833333333E-2</v>
          </cell>
          <cell r="AN10" t="str">
            <v>-</v>
          </cell>
          <cell r="AO10" t="str">
            <v>-</v>
          </cell>
          <cell r="AQ10">
            <v>1177484387</v>
          </cell>
          <cell r="AR10">
            <v>1177484387</v>
          </cell>
          <cell r="AS10">
            <v>0</v>
          </cell>
          <cell r="AT10">
            <v>0</v>
          </cell>
          <cell r="AV10">
            <v>0</v>
          </cell>
          <cell r="AW10">
            <v>0</v>
          </cell>
        </row>
        <row r="11">
          <cell r="A11" t="str">
            <v>CREDITAGRICOLE_SA</v>
          </cell>
          <cell r="B11" t="str">
            <v>Credit Agricole S.A.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t="str">
            <v>-</v>
          </cell>
          <cell r="AM11" t="str">
            <v>-</v>
          </cell>
          <cell r="AN11" t="str">
            <v>-</v>
          </cell>
          <cell r="AO11" t="str">
            <v>-</v>
          </cell>
          <cell r="AQ11">
            <v>0</v>
          </cell>
          <cell r="AR11">
            <v>0</v>
          </cell>
          <cell r="AS11">
            <v>0</v>
          </cell>
          <cell r="AT11">
            <v>0</v>
          </cell>
          <cell r="AV11">
            <v>0</v>
          </cell>
          <cell r="AW11">
            <v>0</v>
          </cell>
        </row>
        <row r="12">
          <cell r="A12" t="str">
            <v>DANSKE_DK</v>
          </cell>
          <cell r="B12" t="str">
            <v>Danske Bank A/S</v>
          </cell>
          <cell r="C12">
            <v>742591239</v>
          </cell>
          <cell r="D12">
            <v>-719260867</v>
          </cell>
          <cell r="E12">
            <v>23330372</v>
          </cell>
          <cell r="F12">
            <v>398626976.67395627</v>
          </cell>
          <cell r="G12">
            <v>421957348.67395627</v>
          </cell>
          <cell r="H12">
            <v>0</v>
          </cell>
          <cell r="I12">
            <v>0</v>
          </cell>
          <cell r="J12">
            <v>0</v>
          </cell>
          <cell r="K12">
            <v>0</v>
          </cell>
          <cell r="L12">
            <v>0</v>
          </cell>
          <cell r="M12">
            <v>85968871.550000101</v>
          </cell>
          <cell r="N12">
            <v>1353952</v>
          </cell>
          <cell r="O12">
            <v>87322823.550000101</v>
          </cell>
          <cell r="P12">
            <v>2895831.200000003</v>
          </cell>
          <cell r="Q12">
            <v>0</v>
          </cell>
          <cell r="R12">
            <v>2895831.200000003</v>
          </cell>
          <cell r="T12">
            <v>509280172.22395635</v>
          </cell>
          <cell r="U12">
            <v>2895831.200000003</v>
          </cell>
          <cell r="V12">
            <v>512176003.42395633</v>
          </cell>
          <cell r="W12">
            <v>0</v>
          </cell>
          <cell r="X12">
            <v>0</v>
          </cell>
          <cell r="Y12">
            <v>0</v>
          </cell>
          <cell r="Z12">
            <v>0</v>
          </cell>
          <cell r="AA12">
            <v>286663440.60000002</v>
          </cell>
          <cell r="AB12">
            <v>0</v>
          </cell>
          <cell r="AC12">
            <v>286663440.60000002</v>
          </cell>
          <cell r="AD12">
            <v>0</v>
          </cell>
          <cell r="AE12">
            <v>0</v>
          </cell>
          <cell r="AF12">
            <v>0</v>
          </cell>
          <cell r="AG12">
            <v>798839444.0239563</v>
          </cell>
          <cell r="AH12">
            <v>3800000000</v>
          </cell>
          <cell r="AI12">
            <v>3200000000</v>
          </cell>
          <cell r="AJ12">
            <v>0</v>
          </cell>
          <cell r="AK12">
            <v>600000000</v>
          </cell>
          <cell r="AL12">
            <v>0.21022090632209375</v>
          </cell>
          <cell r="AM12">
            <v>0.16005500106998635</v>
          </cell>
          <cell r="AN12" t="str">
            <v>-</v>
          </cell>
          <cell r="AO12">
            <v>0.47777240100000001</v>
          </cell>
          <cell r="AQ12">
            <v>3001160555.9760437</v>
          </cell>
          <cell r="AR12">
            <v>2687823996.5760436</v>
          </cell>
          <cell r="AS12">
            <v>0</v>
          </cell>
          <cell r="AT12">
            <v>313336559.39999998</v>
          </cell>
          <cell r="AV12">
            <v>0</v>
          </cell>
          <cell r="AW12">
            <v>0</v>
          </cell>
        </row>
        <row r="13">
          <cell r="A13" t="str">
            <v>DEUTSCHE_DE</v>
          </cell>
          <cell r="B13" t="str">
            <v>Deutsche Bank AG</v>
          </cell>
          <cell r="C13">
            <v>0</v>
          </cell>
          <cell r="D13">
            <v>9061062</v>
          </cell>
          <cell r="E13">
            <v>9061062</v>
          </cell>
          <cell r="F13">
            <v>0</v>
          </cell>
          <cell r="G13">
            <v>9061062</v>
          </cell>
          <cell r="H13">
            <v>0</v>
          </cell>
          <cell r="I13">
            <v>0</v>
          </cell>
          <cell r="J13">
            <v>0</v>
          </cell>
          <cell r="K13">
            <v>0</v>
          </cell>
          <cell r="L13">
            <v>0</v>
          </cell>
          <cell r="M13">
            <v>0</v>
          </cell>
          <cell r="N13">
            <v>0</v>
          </cell>
          <cell r="O13">
            <v>0</v>
          </cell>
          <cell r="P13">
            <v>0</v>
          </cell>
          <cell r="Q13">
            <v>0</v>
          </cell>
          <cell r="R13">
            <v>0</v>
          </cell>
          <cell r="T13">
            <v>9061062</v>
          </cell>
          <cell r="U13">
            <v>0</v>
          </cell>
          <cell r="V13">
            <v>9061062</v>
          </cell>
          <cell r="W13">
            <v>0</v>
          </cell>
          <cell r="X13">
            <v>0</v>
          </cell>
          <cell r="Y13">
            <v>0</v>
          </cell>
          <cell r="Z13">
            <v>0</v>
          </cell>
          <cell r="AA13">
            <v>0</v>
          </cell>
          <cell r="AB13">
            <v>0</v>
          </cell>
          <cell r="AC13">
            <v>0</v>
          </cell>
          <cell r="AD13">
            <v>0</v>
          </cell>
          <cell r="AE13">
            <v>0</v>
          </cell>
          <cell r="AF13">
            <v>0</v>
          </cell>
          <cell r="AG13">
            <v>9061062</v>
          </cell>
          <cell r="AH13">
            <v>100000000</v>
          </cell>
          <cell r="AI13">
            <v>100000000</v>
          </cell>
          <cell r="AJ13">
            <v>0</v>
          </cell>
          <cell r="AK13">
            <v>0</v>
          </cell>
          <cell r="AL13">
            <v>9.0610620000000003E-2</v>
          </cell>
          <cell r="AM13">
            <v>9.0610620000000003E-2</v>
          </cell>
          <cell r="AN13" t="str">
            <v>-</v>
          </cell>
          <cell r="AO13" t="str">
            <v>-</v>
          </cell>
          <cell r="AQ13">
            <v>90938938</v>
          </cell>
          <cell r="AR13">
            <v>90938938</v>
          </cell>
          <cell r="AS13">
            <v>0</v>
          </cell>
          <cell r="AT13">
            <v>0</v>
          </cell>
          <cell r="AV13">
            <v>0</v>
          </cell>
          <cell r="AW13">
            <v>0</v>
          </cell>
        </row>
        <row r="14">
          <cell r="A14" t="str">
            <v>DNBBANK_NO</v>
          </cell>
          <cell r="B14" t="str">
            <v>DNB Bank ASA</v>
          </cell>
          <cell r="C14">
            <v>1365648</v>
          </cell>
          <cell r="D14">
            <v>0</v>
          </cell>
          <cell r="E14">
            <v>1365648</v>
          </cell>
          <cell r="F14">
            <v>2000000</v>
          </cell>
          <cell r="G14">
            <v>3365648</v>
          </cell>
          <cell r="H14">
            <v>0</v>
          </cell>
          <cell r="I14">
            <v>0</v>
          </cell>
          <cell r="J14">
            <v>0</v>
          </cell>
          <cell r="K14">
            <v>0</v>
          </cell>
          <cell r="L14">
            <v>0</v>
          </cell>
          <cell r="M14">
            <v>0</v>
          </cell>
          <cell r="N14">
            <v>0</v>
          </cell>
          <cell r="O14">
            <v>0</v>
          </cell>
          <cell r="P14">
            <v>0</v>
          </cell>
          <cell r="Q14">
            <v>0</v>
          </cell>
          <cell r="R14">
            <v>0</v>
          </cell>
          <cell r="T14">
            <v>3365648</v>
          </cell>
          <cell r="U14">
            <v>0</v>
          </cell>
          <cell r="V14">
            <v>3365648</v>
          </cell>
          <cell r="W14">
            <v>0</v>
          </cell>
          <cell r="X14">
            <v>0</v>
          </cell>
          <cell r="Y14">
            <v>0</v>
          </cell>
          <cell r="Z14">
            <v>0</v>
          </cell>
          <cell r="AA14">
            <v>155784395.80000001</v>
          </cell>
          <cell r="AB14">
            <v>0</v>
          </cell>
          <cell r="AC14">
            <v>155784395.80000001</v>
          </cell>
          <cell r="AD14">
            <v>0</v>
          </cell>
          <cell r="AE14">
            <v>0</v>
          </cell>
          <cell r="AF14">
            <v>0</v>
          </cell>
          <cell r="AG14">
            <v>159150043.80000001</v>
          </cell>
          <cell r="AH14">
            <v>500000000</v>
          </cell>
          <cell r="AI14">
            <v>200000000</v>
          </cell>
          <cell r="AJ14">
            <v>0</v>
          </cell>
          <cell r="AK14">
            <v>300000000</v>
          </cell>
          <cell r="AL14">
            <v>0.3183000876</v>
          </cell>
          <cell r="AM14">
            <v>1.6828240000000001E-2</v>
          </cell>
          <cell r="AN14" t="str">
            <v>-</v>
          </cell>
          <cell r="AO14">
            <v>0.51928131933333332</v>
          </cell>
          <cell r="AQ14">
            <v>340849956.19999999</v>
          </cell>
          <cell r="AR14">
            <v>196634352</v>
          </cell>
          <cell r="AS14">
            <v>0</v>
          </cell>
          <cell r="AT14">
            <v>144215604.19999999</v>
          </cell>
          <cell r="AV14">
            <v>0</v>
          </cell>
          <cell r="AW14">
            <v>0</v>
          </cell>
        </row>
        <row r="15">
          <cell r="A15" t="str">
            <v>EFSF</v>
          </cell>
          <cell r="B15" t="str">
            <v>EFSF</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T15">
            <v>0</v>
          </cell>
          <cell r="U15">
            <v>0</v>
          </cell>
          <cell r="V15">
            <v>0</v>
          </cell>
          <cell r="W15">
            <v>0</v>
          </cell>
          <cell r="X15">
            <v>0</v>
          </cell>
          <cell r="Y15">
            <v>0</v>
          </cell>
          <cell r="Z15">
            <v>0</v>
          </cell>
          <cell r="AA15">
            <v>0</v>
          </cell>
          <cell r="AB15">
            <v>0</v>
          </cell>
          <cell r="AC15">
            <v>0</v>
          </cell>
          <cell r="AD15">
            <v>46663874.900000006</v>
          </cell>
          <cell r="AE15">
            <v>0</v>
          </cell>
          <cell r="AF15">
            <v>46663874.900000006</v>
          </cell>
          <cell r="AG15">
            <v>46663874.900000006</v>
          </cell>
          <cell r="AH15">
            <v>300000000</v>
          </cell>
          <cell r="AI15">
            <v>0</v>
          </cell>
          <cell r="AJ15">
            <v>0</v>
          </cell>
          <cell r="AK15">
            <v>0</v>
          </cell>
          <cell r="AL15">
            <v>0.15554624966666669</v>
          </cell>
          <cell r="AM15" t="str">
            <v>-</v>
          </cell>
          <cell r="AN15" t="str">
            <v>-</v>
          </cell>
          <cell r="AO15" t="str">
            <v>-</v>
          </cell>
          <cell r="AQ15">
            <v>253336125.09999999</v>
          </cell>
          <cell r="AR15">
            <v>0</v>
          </cell>
          <cell r="AS15">
            <v>0</v>
          </cell>
          <cell r="AT15">
            <v>0</v>
          </cell>
          <cell r="AV15">
            <v>0</v>
          </cell>
          <cell r="AW15">
            <v>0</v>
          </cell>
        </row>
        <row r="16">
          <cell r="A16" t="str">
            <v>EIB</v>
          </cell>
          <cell r="B16" t="str">
            <v>European Investment Bank</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T16">
            <v>0</v>
          </cell>
          <cell r="U16">
            <v>0</v>
          </cell>
          <cell r="V16">
            <v>0</v>
          </cell>
          <cell r="W16">
            <v>0</v>
          </cell>
          <cell r="X16">
            <v>0</v>
          </cell>
          <cell r="Y16">
            <v>0</v>
          </cell>
          <cell r="Z16">
            <v>0</v>
          </cell>
          <cell r="AA16">
            <v>0</v>
          </cell>
          <cell r="AB16">
            <v>0</v>
          </cell>
          <cell r="AC16">
            <v>0</v>
          </cell>
          <cell r="AD16">
            <v>39593119.900000006</v>
          </cell>
          <cell r="AE16">
            <v>0</v>
          </cell>
          <cell r="AF16">
            <v>39593119.900000006</v>
          </cell>
          <cell r="AG16">
            <v>39593119.900000006</v>
          </cell>
          <cell r="AH16">
            <v>300000000</v>
          </cell>
          <cell r="AI16">
            <v>0</v>
          </cell>
          <cell r="AJ16">
            <v>0</v>
          </cell>
          <cell r="AK16">
            <v>0</v>
          </cell>
          <cell r="AL16">
            <v>0.13197706633333336</v>
          </cell>
          <cell r="AM16" t="str">
            <v>-</v>
          </cell>
          <cell r="AN16" t="str">
            <v>-</v>
          </cell>
          <cell r="AO16" t="str">
            <v>-</v>
          </cell>
          <cell r="AQ16">
            <v>260406880.09999999</v>
          </cell>
          <cell r="AR16">
            <v>0</v>
          </cell>
          <cell r="AS16">
            <v>0</v>
          </cell>
          <cell r="AT16">
            <v>0</v>
          </cell>
          <cell r="AV16">
            <v>0</v>
          </cell>
          <cell r="AW16">
            <v>0</v>
          </cell>
        </row>
        <row r="17">
          <cell r="A17" t="str">
            <v>EIKABOLIGKREDITT_NO</v>
          </cell>
          <cell r="B17" t="str">
            <v>Eika</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T17">
            <v>0</v>
          </cell>
          <cell r="U17">
            <v>0</v>
          </cell>
          <cell r="V17">
            <v>0</v>
          </cell>
          <cell r="W17">
            <v>0</v>
          </cell>
          <cell r="X17">
            <v>0</v>
          </cell>
          <cell r="Y17">
            <v>0</v>
          </cell>
          <cell r="Z17">
            <v>0</v>
          </cell>
          <cell r="AA17">
            <v>42650009.600000001</v>
          </cell>
          <cell r="AB17">
            <v>0</v>
          </cell>
          <cell r="AC17">
            <v>42650009.600000001</v>
          </cell>
          <cell r="AD17">
            <v>0</v>
          </cell>
          <cell r="AE17">
            <v>0</v>
          </cell>
          <cell r="AF17">
            <v>0</v>
          </cell>
          <cell r="AG17">
            <v>42650009.600000001</v>
          </cell>
          <cell r="AH17">
            <v>300000000</v>
          </cell>
          <cell r="AI17">
            <v>0</v>
          </cell>
          <cell r="AJ17">
            <v>0</v>
          </cell>
          <cell r="AK17">
            <v>300000000</v>
          </cell>
          <cell r="AL17">
            <v>0.14216669866666667</v>
          </cell>
          <cell r="AM17" t="str">
            <v>-</v>
          </cell>
          <cell r="AN17" t="str">
            <v>-</v>
          </cell>
          <cell r="AO17">
            <v>0.14216669866666667</v>
          </cell>
          <cell r="AQ17">
            <v>257349990.40000001</v>
          </cell>
          <cell r="AR17">
            <v>0</v>
          </cell>
          <cell r="AS17">
            <v>0</v>
          </cell>
          <cell r="AT17">
            <v>257349990.40000001</v>
          </cell>
          <cell r="AV17">
            <v>0</v>
          </cell>
          <cell r="AW17">
            <v>0</v>
          </cell>
        </row>
        <row r="18">
          <cell r="A18" t="str">
            <v>EU</v>
          </cell>
          <cell r="B18" t="str">
            <v>European Union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T18">
            <v>0</v>
          </cell>
          <cell r="U18">
            <v>0</v>
          </cell>
          <cell r="V18">
            <v>0</v>
          </cell>
          <cell r="W18">
            <v>0</v>
          </cell>
          <cell r="X18">
            <v>0</v>
          </cell>
          <cell r="Y18">
            <v>0</v>
          </cell>
          <cell r="Z18">
            <v>0</v>
          </cell>
          <cell r="AA18">
            <v>0</v>
          </cell>
          <cell r="AB18">
            <v>0</v>
          </cell>
          <cell r="AC18">
            <v>0</v>
          </cell>
          <cell r="AD18">
            <v>134408454.80000001</v>
          </cell>
          <cell r="AE18">
            <v>0</v>
          </cell>
          <cell r="AF18">
            <v>134408454.80000001</v>
          </cell>
          <cell r="AG18">
            <v>134408454.80000001</v>
          </cell>
          <cell r="AH18">
            <v>1500000000</v>
          </cell>
          <cell r="AI18">
            <v>0</v>
          </cell>
          <cell r="AJ18">
            <v>0</v>
          </cell>
          <cell r="AK18">
            <v>0</v>
          </cell>
          <cell r="AL18">
            <v>8.9605636533333338E-2</v>
          </cell>
          <cell r="AM18" t="str">
            <v>-</v>
          </cell>
          <cell r="AN18" t="str">
            <v>-</v>
          </cell>
          <cell r="AO18" t="str">
            <v>-</v>
          </cell>
          <cell r="AQ18">
            <v>1365591545.2</v>
          </cell>
          <cell r="AR18">
            <v>0</v>
          </cell>
          <cell r="AS18">
            <v>0</v>
          </cell>
          <cell r="AT18">
            <v>0</v>
          </cell>
          <cell r="AV18">
            <v>0</v>
          </cell>
          <cell r="AW18">
            <v>0</v>
          </cell>
        </row>
        <row r="19">
          <cell r="A19" t="str">
            <v>GOTEBORG_SE</v>
          </cell>
          <cell r="B19" t="str">
            <v>Göteborgs stad</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T19">
            <v>0</v>
          </cell>
          <cell r="U19">
            <v>0</v>
          </cell>
          <cell r="V19">
            <v>0</v>
          </cell>
          <cell r="W19">
            <v>0</v>
          </cell>
          <cell r="X19">
            <v>0</v>
          </cell>
          <cell r="Y19">
            <v>0</v>
          </cell>
          <cell r="Z19">
            <v>0</v>
          </cell>
          <cell r="AA19">
            <v>0</v>
          </cell>
          <cell r="AB19">
            <v>0</v>
          </cell>
          <cell r="AC19">
            <v>0</v>
          </cell>
          <cell r="AD19">
            <v>51600351.800000004</v>
          </cell>
          <cell r="AE19">
            <v>0</v>
          </cell>
          <cell r="AF19">
            <v>51600351.800000004</v>
          </cell>
          <cell r="AG19">
            <v>51600351.800000004</v>
          </cell>
          <cell r="AH19">
            <v>300000000</v>
          </cell>
          <cell r="AI19">
            <v>0</v>
          </cell>
          <cell r="AJ19">
            <v>0</v>
          </cell>
          <cell r="AK19">
            <v>0</v>
          </cell>
          <cell r="AL19">
            <v>0.17200117266666667</v>
          </cell>
          <cell r="AM19" t="str">
            <v>-</v>
          </cell>
          <cell r="AN19" t="str">
            <v>-</v>
          </cell>
          <cell r="AO19" t="str">
            <v>-</v>
          </cell>
          <cell r="AQ19">
            <v>248399648.19999999</v>
          </cell>
          <cell r="AR19">
            <v>0</v>
          </cell>
          <cell r="AS19">
            <v>0</v>
          </cell>
          <cell r="AT19">
            <v>0</v>
          </cell>
          <cell r="AV19">
            <v>0</v>
          </cell>
          <cell r="AW19">
            <v>0</v>
          </cell>
        </row>
        <row r="20">
          <cell r="A20" t="str">
            <v>HSBC_GB</v>
          </cell>
          <cell r="B20" t="str">
            <v>HSBC Holdings plc</v>
          </cell>
          <cell r="C20">
            <v>62557397</v>
          </cell>
          <cell r="D20">
            <v>-47909064</v>
          </cell>
          <cell r="E20">
            <v>14648333</v>
          </cell>
          <cell r="F20">
            <v>464459187.39066565</v>
          </cell>
          <cell r="G20">
            <v>479107520.39066565</v>
          </cell>
          <cell r="H20">
            <v>0</v>
          </cell>
          <cell r="I20">
            <v>0</v>
          </cell>
          <cell r="J20">
            <v>0</v>
          </cell>
          <cell r="K20">
            <v>0</v>
          </cell>
          <cell r="L20">
            <v>0</v>
          </cell>
          <cell r="M20">
            <v>0</v>
          </cell>
          <cell r="N20">
            <v>0</v>
          </cell>
          <cell r="O20">
            <v>0</v>
          </cell>
          <cell r="P20">
            <v>0</v>
          </cell>
          <cell r="Q20">
            <v>0</v>
          </cell>
          <cell r="R20">
            <v>0</v>
          </cell>
          <cell r="T20">
            <v>479107520.39066565</v>
          </cell>
          <cell r="U20">
            <v>0</v>
          </cell>
          <cell r="V20">
            <v>479107520.39066565</v>
          </cell>
          <cell r="W20">
            <v>0</v>
          </cell>
          <cell r="X20">
            <v>0</v>
          </cell>
          <cell r="Y20">
            <v>0</v>
          </cell>
          <cell r="Z20">
            <v>0</v>
          </cell>
          <cell r="AA20">
            <v>0</v>
          </cell>
          <cell r="AB20">
            <v>0</v>
          </cell>
          <cell r="AC20">
            <v>0</v>
          </cell>
          <cell r="AD20">
            <v>0</v>
          </cell>
          <cell r="AE20">
            <v>0</v>
          </cell>
          <cell r="AF20">
            <v>0</v>
          </cell>
          <cell r="AG20">
            <v>479107520.39066565</v>
          </cell>
          <cell r="AH20">
            <v>1750000000</v>
          </cell>
          <cell r="AI20">
            <v>1750000000</v>
          </cell>
          <cell r="AJ20">
            <v>0</v>
          </cell>
          <cell r="AK20">
            <v>0</v>
          </cell>
          <cell r="AL20">
            <v>0.27377572593752325</v>
          </cell>
          <cell r="AM20">
            <v>0.27377572593752325</v>
          </cell>
          <cell r="AN20" t="str">
            <v>-</v>
          </cell>
          <cell r="AO20" t="str">
            <v>-</v>
          </cell>
          <cell r="AQ20">
            <v>1270892479.6093345</v>
          </cell>
          <cell r="AR20">
            <v>1270892479.6093345</v>
          </cell>
          <cell r="AS20">
            <v>0</v>
          </cell>
          <cell r="AT20">
            <v>0</v>
          </cell>
          <cell r="AV20">
            <v>0</v>
          </cell>
          <cell r="AW20">
            <v>0</v>
          </cell>
        </row>
        <row r="21">
          <cell r="A21" t="str">
            <v>JPMSEC_GB</v>
          </cell>
          <cell r="B21" t="str">
            <v>JPMorgan Chase &amp; Co.</v>
          </cell>
          <cell r="C21">
            <v>-108533302</v>
          </cell>
          <cell r="D21">
            <v>111232350</v>
          </cell>
          <cell r="E21">
            <v>2699048</v>
          </cell>
          <cell r="F21">
            <v>21720000</v>
          </cell>
          <cell r="G21">
            <v>24419048</v>
          </cell>
          <cell r="H21">
            <v>0</v>
          </cell>
          <cell r="I21">
            <v>0</v>
          </cell>
          <cell r="J21">
            <v>0</v>
          </cell>
          <cell r="K21">
            <v>0</v>
          </cell>
          <cell r="L21">
            <v>0</v>
          </cell>
          <cell r="M21">
            <v>0</v>
          </cell>
          <cell r="N21">
            <v>0</v>
          </cell>
          <cell r="O21">
            <v>0</v>
          </cell>
          <cell r="P21">
            <v>0</v>
          </cell>
          <cell r="Q21">
            <v>0</v>
          </cell>
          <cell r="R21">
            <v>0</v>
          </cell>
          <cell r="T21">
            <v>24419048</v>
          </cell>
          <cell r="U21">
            <v>0</v>
          </cell>
          <cell r="V21">
            <v>24419048</v>
          </cell>
          <cell r="W21">
            <v>0</v>
          </cell>
          <cell r="X21">
            <v>0</v>
          </cell>
          <cell r="Y21">
            <v>0</v>
          </cell>
          <cell r="Z21">
            <v>0</v>
          </cell>
          <cell r="AA21">
            <v>0</v>
          </cell>
          <cell r="AB21">
            <v>0</v>
          </cell>
          <cell r="AC21">
            <v>0</v>
          </cell>
          <cell r="AD21">
            <v>0</v>
          </cell>
          <cell r="AE21">
            <v>0</v>
          </cell>
          <cell r="AF21">
            <v>0</v>
          </cell>
          <cell r="AG21">
            <v>24419048</v>
          </cell>
          <cell r="AH21">
            <v>1000000000</v>
          </cell>
          <cell r="AI21">
            <v>1000000000</v>
          </cell>
          <cell r="AJ21">
            <v>0</v>
          </cell>
          <cell r="AK21">
            <v>0</v>
          </cell>
          <cell r="AL21">
            <v>2.4419047999999999E-2</v>
          </cell>
          <cell r="AM21">
            <v>2.4419047999999999E-2</v>
          </cell>
          <cell r="AN21" t="str">
            <v>-</v>
          </cell>
          <cell r="AO21" t="str">
            <v>-</v>
          </cell>
          <cell r="AQ21">
            <v>975580952</v>
          </cell>
          <cell r="AR21">
            <v>975580952</v>
          </cell>
          <cell r="AS21">
            <v>0</v>
          </cell>
          <cell r="AT21">
            <v>0</v>
          </cell>
          <cell r="AV21">
            <v>0</v>
          </cell>
          <cell r="AW21">
            <v>0</v>
          </cell>
        </row>
        <row r="22">
          <cell r="A22" t="str">
            <v>JYSKEREALKREDIT_DK</v>
          </cell>
          <cell r="B22" t="str">
            <v>Jyske Realkredit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T22">
            <v>0</v>
          </cell>
          <cell r="U22">
            <v>0</v>
          </cell>
          <cell r="V22">
            <v>0</v>
          </cell>
          <cell r="W22">
            <v>0</v>
          </cell>
          <cell r="X22">
            <v>0</v>
          </cell>
          <cell r="Y22">
            <v>0</v>
          </cell>
          <cell r="Z22">
            <v>0</v>
          </cell>
          <cell r="AA22">
            <v>13540218.100000001</v>
          </cell>
          <cell r="AB22">
            <v>0</v>
          </cell>
          <cell r="AC22">
            <v>13540218.100000001</v>
          </cell>
          <cell r="AD22">
            <v>0</v>
          </cell>
          <cell r="AE22">
            <v>0</v>
          </cell>
          <cell r="AF22">
            <v>0</v>
          </cell>
          <cell r="AG22">
            <v>13540218.100000001</v>
          </cell>
          <cell r="AH22">
            <v>300000000</v>
          </cell>
          <cell r="AI22">
            <v>0</v>
          </cell>
          <cell r="AJ22">
            <v>0</v>
          </cell>
          <cell r="AK22">
            <v>300000000</v>
          </cell>
          <cell r="AL22">
            <v>4.5134060333333337E-2</v>
          </cell>
          <cell r="AM22" t="str">
            <v>-</v>
          </cell>
          <cell r="AN22" t="str">
            <v>-</v>
          </cell>
          <cell r="AO22">
            <v>4.5134060333333337E-2</v>
          </cell>
          <cell r="AQ22">
            <v>286459781.89999998</v>
          </cell>
          <cell r="AR22">
            <v>0</v>
          </cell>
          <cell r="AS22">
            <v>0</v>
          </cell>
          <cell r="AT22">
            <v>286459781.89999998</v>
          </cell>
          <cell r="AV22">
            <v>0</v>
          </cell>
          <cell r="AW22">
            <v>0</v>
          </cell>
        </row>
        <row r="23">
          <cell r="A23" t="str">
            <v>KOMMUNEKREDIT_DK</v>
          </cell>
          <cell r="B23" t="str">
            <v>KommuneKredit</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Y23">
            <v>0</v>
          </cell>
          <cell r="Z23">
            <v>0</v>
          </cell>
          <cell r="AA23">
            <v>0</v>
          </cell>
          <cell r="AB23">
            <v>0</v>
          </cell>
          <cell r="AC23">
            <v>0</v>
          </cell>
          <cell r="AD23">
            <v>160868523.80000001</v>
          </cell>
          <cell r="AE23">
            <v>0</v>
          </cell>
          <cell r="AF23">
            <v>160868523.80000001</v>
          </cell>
          <cell r="AG23">
            <v>160868523.80000001</v>
          </cell>
          <cell r="AH23">
            <v>300000000</v>
          </cell>
          <cell r="AI23">
            <v>0</v>
          </cell>
          <cell r="AJ23">
            <v>0</v>
          </cell>
          <cell r="AK23">
            <v>0</v>
          </cell>
          <cell r="AL23">
            <v>0.53622841266666665</v>
          </cell>
          <cell r="AM23" t="str">
            <v>-</v>
          </cell>
          <cell r="AN23" t="str">
            <v>-</v>
          </cell>
          <cell r="AO23" t="str">
            <v>-</v>
          </cell>
          <cell r="AQ23">
            <v>139131476.19999999</v>
          </cell>
          <cell r="AR23">
            <v>0</v>
          </cell>
          <cell r="AS23">
            <v>0</v>
          </cell>
          <cell r="AT23">
            <v>0</v>
          </cell>
          <cell r="AV23">
            <v>0</v>
          </cell>
          <cell r="AW23">
            <v>0</v>
          </cell>
        </row>
        <row r="24">
          <cell r="A24" t="str">
            <v>KOMMUNINVEST_SE</v>
          </cell>
          <cell r="B24" t="str">
            <v>Kommuninvest</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Y24">
            <v>0</v>
          </cell>
          <cell r="Z24">
            <v>0</v>
          </cell>
          <cell r="AA24">
            <v>0</v>
          </cell>
          <cell r="AB24">
            <v>0</v>
          </cell>
          <cell r="AC24">
            <v>0</v>
          </cell>
          <cell r="AD24">
            <v>554842697.60000002</v>
          </cell>
          <cell r="AE24">
            <v>0</v>
          </cell>
          <cell r="AF24">
            <v>554842697.60000002</v>
          </cell>
          <cell r="AG24">
            <v>554842697.60000002</v>
          </cell>
          <cell r="AH24">
            <v>1500000000</v>
          </cell>
          <cell r="AI24">
            <v>0</v>
          </cell>
          <cell r="AJ24">
            <v>0</v>
          </cell>
          <cell r="AK24">
            <v>0</v>
          </cell>
          <cell r="AL24">
            <v>0.36989513173333333</v>
          </cell>
          <cell r="AM24" t="str">
            <v>-</v>
          </cell>
          <cell r="AN24" t="str">
            <v>-</v>
          </cell>
          <cell r="AO24" t="str">
            <v>-</v>
          </cell>
          <cell r="AQ24">
            <v>945157302.39999998</v>
          </cell>
          <cell r="AR24">
            <v>0</v>
          </cell>
          <cell r="AS24">
            <v>0</v>
          </cell>
          <cell r="AT24">
            <v>0</v>
          </cell>
          <cell r="AV24">
            <v>0</v>
          </cell>
          <cell r="AW24">
            <v>0</v>
          </cell>
        </row>
        <row r="25">
          <cell r="A25" t="str">
            <v>LANDSHYP_SE</v>
          </cell>
          <cell r="B25" t="str">
            <v>Landshypotek AB</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T25">
            <v>0</v>
          </cell>
          <cell r="U25">
            <v>0</v>
          </cell>
          <cell r="V25">
            <v>0</v>
          </cell>
          <cell r="W25">
            <v>0</v>
          </cell>
          <cell r="X25">
            <v>0</v>
          </cell>
          <cell r="Y25">
            <v>0</v>
          </cell>
          <cell r="Z25">
            <v>0</v>
          </cell>
          <cell r="AA25">
            <v>233935251.19999999</v>
          </cell>
          <cell r="AB25">
            <v>0</v>
          </cell>
          <cell r="AC25">
            <v>233935251.19999999</v>
          </cell>
          <cell r="AD25">
            <v>0</v>
          </cell>
          <cell r="AE25">
            <v>0</v>
          </cell>
          <cell r="AF25">
            <v>0</v>
          </cell>
          <cell r="AG25">
            <v>233935251.19999999</v>
          </cell>
          <cell r="AH25">
            <v>400000000</v>
          </cell>
          <cell r="AI25">
            <v>0</v>
          </cell>
          <cell r="AJ25">
            <v>0</v>
          </cell>
          <cell r="AK25">
            <v>400000000</v>
          </cell>
          <cell r="AL25">
            <v>0.58483812800000001</v>
          </cell>
          <cell r="AM25" t="str">
            <v>-</v>
          </cell>
          <cell r="AN25" t="str">
            <v>-</v>
          </cell>
          <cell r="AO25">
            <v>0.58483812800000001</v>
          </cell>
          <cell r="AQ25">
            <v>166064748.80000001</v>
          </cell>
          <cell r="AR25">
            <v>0</v>
          </cell>
          <cell r="AS25">
            <v>0</v>
          </cell>
          <cell r="AT25">
            <v>166064748.80000001</v>
          </cell>
          <cell r="AV25">
            <v>0</v>
          </cell>
          <cell r="AW25">
            <v>0</v>
          </cell>
        </row>
        <row r="26">
          <cell r="A26" t="str">
            <v>LCH_GB</v>
          </cell>
          <cell r="B26" t="str">
            <v>LCH.Clearnet Group Limited</v>
          </cell>
          <cell r="C26">
            <v>-3223891656</v>
          </cell>
          <cell r="D26">
            <v>6213052766</v>
          </cell>
          <cell r="E26">
            <v>2989161110</v>
          </cell>
          <cell r="F26">
            <v>396512580</v>
          </cell>
          <cell r="G26">
            <v>3385673690</v>
          </cell>
          <cell r="H26">
            <v>0</v>
          </cell>
          <cell r="I26">
            <v>0</v>
          </cell>
          <cell r="J26">
            <v>0</v>
          </cell>
          <cell r="K26">
            <v>0</v>
          </cell>
          <cell r="L26">
            <v>0</v>
          </cell>
          <cell r="M26">
            <v>0</v>
          </cell>
          <cell r="N26">
            <v>0</v>
          </cell>
          <cell r="O26">
            <v>0</v>
          </cell>
          <cell r="P26">
            <v>0</v>
          </cell>
          <cell r="Q26">
            <v>0</v>
          </cell>
          <cell r="R26">
            <v>0</v>
          </cell>
          <cell r="T26">
            <v>3385673690</v>
          </cell>
          <cell r="U26">
            <v>0</v>
          </cell>
          <cell r="V26">
            <v>3385673690</v>
          </cell>
          <cell r="W26">
            <v>0</v>
          </cell>
          <cell r="X26">
            <v>0</v>
          </cell>
          <cell r="Y26">
            <v>0</v>
          </cell>
          <cell r="Z26">
            <v>0</v>
          </cell>
          <cell r="AA26">
            <v>0</v>
          </cell>
          <cell r="AB26">
            <v>0</v>
          </cell>
          <cell r="AC26">
            <v>0</v>
          </cell>
          <cell r="AD26">
            <v>0</v>
          </cell>
          <cell r="AE26">
            <v>0</v>
          </cell>
          <cell r="AF26">
            <v>0</v>
          </cell>
          <cell r="AG26">
            <v>3385673690</v>
          </cell>
          <cell r="AH26">
            <v>9999000000</v>
          </cell>
          <cell r="AI26">
            <v>9999000000</v>
          </cell>
          <cell r="AJ26">
            <v>0</v>
          </cell>
          <cell r="AK26">
            <v>0</v>
          </cell>
          <cell r="AL26">
            <v>0.3386012291229123</v>
          </cell>
          <cell r="AM26">
            <v>0.3386012291229123</v>
          </cell>
          <cell r="AN26" t="str">
            <v>-</v>
          </cell>
          <cell r="AO26" t="str">
            <v>-</v>
          </cell>
          <cell r="AQ26">
            <v>6613326310</v>
          </cell>
          <cell r="AR26">
            <v>6613326310</v>
          </cell>
          <cell r="AS26">
            <v>0</v>
          </cell>
          <cell r="AT26">
            <v>0</v>
          </cell>
          <cell r="AV26">
            <v>0</v>
          </cell>
          <cell r="AW26">
            <v>0</v>
          </cell>
        </row>
        <row r="27">
          <cell r="A27" t="str">
            <v>LF BANK AB</v>
          </cell>
          <cell r="B27" t="str">
            <v>Länsförsäkringar Bank AB</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T27">
            <v>0</v>
          </cell>
          <cell r="U27">
            <v>0</v>
          </cell>
          <cell r="V27">
            <v>0</v>
          </cell>
          <cell r="W27">
            <v>0</v>
          </cell>
          <cell r="X27">
            <v>0</v>
          </cell>
          <cell r="Y27">
            <v>0</v>
          </cell>
          <cell r="Z27">
            <v>0</v>
          </cell>
          <cell r="AA27">
            <v>234745852.30000001</v>
          </cell>
          <cell r="AB27">
            <v>0</v>
          </cell>
          <cell r="AC27">
            <v>234745852.30000001</v>
          </cell>
          <cell r="AD27">
            <v>0</v>
          </cell>
          <cell r="AE27">
            <v>0</v>
          </cell>
          <cell r="AF27">
            <v>0</v>
          </cell>
          <cell r="AG27">
            <v>234745852.30000001</v>
          </cell>
          <cell r="AH27">
            <v>1200000000</v>
          </cell>
          <cell r="AI27">
            <v>500000000</v>
          </cell>
          <cell r="AJ27">
            <v>0</v>
          </cell>
          <cell r="AK27">
            <v>700000000</v>
          </cell>
          <cell r="AL27">
            <v>0.19562154358333333</v>
          </cell>
          <cell r="AM27">
            <v>0</v>
          </cell>
          <cell r="AN27" t="str">
            <v>-</v>
          </cell>
          <cell r="AO27">
            <v>0.33535121757142861</v>
          </cell>
          <cell r="AQ27">
            <v>965254147.70000005</v>
          </cell>
          <cell r="AR27">
            <v>500000000</v>
          </cell>
          <cell r="AS27">
            <v>0</v>
          </cell>
          <cell r="AT27">
            <v>465254147.69999999</v>
          </cell>
          <cell r="AV27">
            <v>0</v>
          </cell>
          <cell r="AW27">
            <v>0</v>
          </cell>
        </row>
        <row r="28">
          <cell r="A28" t="str">
            <v>MALMO_SE</v>
          </cell>
          <cell r="B28" t="str">
            <v>Malmö stad</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Y28">
            <v>0</v>
          </cell>
          <cell r="Z28">
            <v>0</v>
          </cell>
          <cell r="AA28">
            <v>0</v>
          </cell>
          <cell r="AB28">
            <v>0</v>
          </cell>
          <cell r="AC28">
            <v>0</v>
          </cell>
          <cell r="AD28">
            <v>8482389.6000000015</v>
          </cell>
          <cell r="AE28">
            <v>0</v>
          </cell>
          <cell r="AF28">
            <v>8482389.6000000015</v>
          </cell>
          <cell r="AG28">
            <v>8482389.6000000015</v>
          </cell>
          <cell r="AH28">
            <v>300000000</v>
          </cell>
          <cell r="AI28">
            <v>0</v>
          </cell>
          <cell r="AJ28">
            <v>0</v>
          </cell>
          <cell r="AK28">
            <v>0</v>
          </cell>
          <cell r="AL28">
            <v>2.8274632000000004E-2</v>
          </cell>
          <cell r="AM28" t="str">
            <v>-</v>
          </cell>
          <cell r="AN28" t="str">
            <v>-</v>
          </cell>
          <cell r="AO28" t="str">
            <v>-</v>
          </cell>
          <cell r="AQ28">
            <v>291517610.39999998</v>
          </cell>
          <cell r="AR28">
            <v>0</v>
          </cell>
          <cell r="AS28">
            <v>0</v>
          </cell>
          <cell r="AT28">
            <v>0</v>
          </cell>
          <cell r="AV28">
            <v>0</v>
          </cell>
          <cell r="AW28">
            <v>0</v>
          </cell>
        </row>
        <row r="29">
          <cell r="A29" t="str">
            <v>MUNIFIN_FI</v>
          </cell>
          <cell r="B29" t="str">
            <v>Municipality Finance Plc</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Y29">
            <v>0</v>
          </cell>
          <cell r="Z29">
            <v>0</v>
          </cell>
          <cell r="AA29">
            <v>0</v>
          </cell>
          <cell r="AB29">
            <v>0</v>
          </cell>
          <cell r="AC29">
            <v>0</v>
          </cell>
          <cell r="AD29">
            <v>179583790.5</v>
          </cell>
          <cell r="AE29">
            <v>0</v>
          </cell>
          <cell r="AF29">
            <v>179583790.5</v>
          </cell>
          <cell r="AG29">
            <v>179583790.5</v>
          </cell>
          <cell r="AH29">
            <v>300000000</v>
          </cell>
          <cell r="AI29">
            <v>0</v>
          </cell>
          <cell r="AJ29">
            <v>0</v>
          </cell>
          <cell r="AK29">
            <v>0</v>
          </cell>
          <cell r="AL29">
            <v>0.59861263499999995</v>
          </cell>
          <cell r="AM29" t="str">
            <v>-</v>
          </cell>
          <cell r="AN29" t="str">
            <v>-</v>
          </cell>
          <cell r="AO29" t="str">
            <v>-</v>
          </cell>
          <cell r="AQ29">
            <v>120416209.5</v>
          </cell>
          <cell r="AR29">
            <v>0</v>
          </cell>
          <cell r="AS29">
            <v>0</v>
          </cell>
          <cell r="AT29">
            <v>0</v>
          </cell>
          <cell r="AV29">
            <v>0</v>
          </cell>
          <cell r="AW29">
            <v>0</v>
          </cell>
        </row>
        <row r="30">
          <cell r="A30" t="str">
            <v>NASDAQOMX_SE</v>
          </cell>
          <cell r="B30" t="str">
            <v>Nasdaq OMX</v>
          </cell>
          <cell r="C30">
            <v>-4473952365</v>
          </cell>
          <cell r="D30">
            <v>4294522425</v>
          </cell>
          <cell r="E30">
            <v>-179429940</v>
          </cell>
          <cell r="F30">
            <v>584752000</v>
          </cell>
          <cell r="G30">
            <v>405322060</v>
          </cell>
          <cell r="H30">
            <v>0</v>
          </cell>
          <cell r="I30">
            <v>0</v>
          </cell>
          <cell r="J30">
            <v>0</v>
          </cell>
          <cell r="K30">
            <v>0</v>
          </cell>
          <cell r="L30">
            <v>0</v>
          </cell>
          <cell r="M30">
            <v>0</v>
          </cell>
          <cell r="N30">
            <v>0</v>
          </cell>
          <cell r="O30">
            <v>0</v>
          </cell>
          <cell r="P30">
            <v>0</v>
          </cell>
          <cell r="Q30">
            <v>0</v>
          </cell>
          <cell r="R30">
            <v>0</v>
          </cell>
          <cell r="T30">
            <v>405322060</v>
          </cell>
          <cell r="U30">
            <v>0</v>
          </cell>
          <cell r="V30">
            <v>405322060</v>
          </cell>
          <cell r="W30">
            <v>0</v>
          </cell>
          <cell r="X30">
            <v>0</v>
          </cell>
          <cell r="Y30">
            <v>0</v>
          </cell>
          <cell r="Z30">
            <v>0</v>
          </cell>
          <cell r="AA30">
            <v>0</v>
          </cell>
          <cell r="AB30">
            <v>0</v>
          </cell>
          <cell r="AC30">
            <v>0</v>
          </cell>
          <cell r="AD30">
            <v>0</v>
          </cell>
          <cell r="AE30">
            <v>0</v>
          </cell>
          <cell r="AF30">
            <v>0</v>
          </cell>
          <cell r="AG30">
            <v>405322060</v>
          </cell>
          <cell r="AH30">
            <v>9999000000</v>
          </cell>
          <cell r="AI30">
            <v>9999000000</v>
          </cell>
          <cell r="AJ30">
            <v>0</v>
          </cell>
          <cell r="AK30">
            <v>0</v>
          </cell>
          <cell r="AL30">
            <v>4.0536259625962599E-2</v>
          </cell>
          <cell r="AM30">
            <v>4.0536259625962599E-2</v>
          </cell>
          <cell r="AN30" t="str">
            <v>-</v>
          </cell>
          <cell r="AO30" t="str">
            <v>-</v>
          </cell>
          <cell r="AQ30">
            <v>9593677940</v>
          </cell>
          <cell r="AR30">
            <v>9593677940</v>
          </cell>
          <cell r="AS30">
            <v>0</v>
          </cell>
          <cell r="AT30">
            <v>0</v>
          </cell>
          <cell r="AV30">
            <v>0</v>
          </cell>
          <cell r="AW30">
            <v>0</v>
          </cell>
        </row>
        <row r="31">
          <cell r="A31" t="str">
            <v>NIB</v>
          </cell>
          <cell r="B31" t="str">
            <v>Nordic Investment Bank</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T31">
            <v>0</v>
          </cell>
          <cell r="U31">
            <v>0</v>
          </cell>
          <cell r="V31">
            <v>0</v>
          </cell>
          <cell r="W31">
            <v>0</v>
          </cell>
          <cell r="X31">
            <v>0</v>
          </cell>
          <cell r="Y31">
            <v>0</v>
          </cell>
          <cell r="Z31">
            <v>0</v>
          </cell>
          <cell r="AA31">
            <v>0</v>
          </cell>
          <cell r="AB31">
            <v>0</v>
          </cell>
          <cell r="AC31">
            <v>0</v>
          </cell>
          <cell r="AD31">
            <v>71279208.599999994</v>
          </cell>
          <cell r="AE31">
            <v>0</v>
          </cell>
          <cell r="AF31">
            <v>71279208.599999994</v>
          </cell>
          <cell r="AG31">
            <v>71279208.599999994</v>
          </cell>
          <cell r="AH31">
            <v>300000000</v>
          </cell>
          <cell r="AI31">
            <v>0</v>
          </cell>
          <cell r="AJ31">
            <v>0</v>
          </cell>
          <cell r="AK31">
            <v>0</v>
          </cell>
          <cell r="AL31">
            <v>0.23759736199999998</v>
          </cell>
          <cell r="AM31" t="str">
            <v>-</v>
          </cell>
          <cell r="AN31" t="str">
            <v>-</v>
          </cell>
          <cell r="AO31" t="str">
            <v>-</v>
          </cell>
          <cell r="AQ31">
            <v>228720791.40000001</v>
          </cell>
          <cell r="AR31">
            <v>0</v>
          </cell>
          <cell r="AS31">
            <v>0</v>
          </cell>
          <cell r="AT31">
            <v>0</v>
          </cell>
          <cell r="AV31">
            <v>0</v>
          </cell>
          <cell r="AW31">
            <v>0</v>
          </cell>
        </row>
        <row r="32">
          <cell r="A32" t="str">
            <v>NORDEA_FI</v>
          </cell>
          <cell r="B32" t="str">
            <v>Nordea Bank Abp</v>
          </cell>
          <cell r="C32">
            <v>1249958021</v>
          </cell>
          <cell r="D32">
            <v>-1152212999</v>
          </cell>
          <cell r="E32">
            <v>97745022</v>
          </cell>
          <cell r="F32">
            <v>1224450174.1856396</v>
          </cell>
          <cell r="G32">
            <v>1322195196.1856396</v>
          </cell>
          <cell r="H32">
            <v>-6973835</v>
          </cell>
          <cell r="I32">
            <v>0</v>
          </cell>
          <cell r="J32">
            <v>-6973835</v>
          </cell>
          <cell r="K32">
            <v>390281250</v>
          </cell>
          <cell r="L32">
            <v>383307415</v>
          </cell>
          <cell r="M32">
            <v>0</v>
          </cell>
          <cell r="N32">
            <v>0</v>
          </cell>
          <cell r="O32">
            <v>0</v>
          </cell>
          <cell r="P32">
            <v>-408535</v>
          </cell>
          <cell r="Q32">
            <v>0</v>
          </cell>
          <cell r="R32">
            <v>-408535</v>
          </cell>
          <cell r="T32">
            <v>1322195196.1856396</v>
          </cell>
          <cell r="U32">
            <v>383307415</v>
          </cell>
          <cell r="V32">
            <v>1705502611.1856396</v>
          </cell>
          <cell r="W32">
            <v>0</v>
          </cell>
          <cell r="X32">
            <v>0</v>
          </cell>
          <cell r="Y32">
            <v>0</v>
          </cell>
          <cell r="Z32">
            <v>0</v>
          </cell>
          <cell r="AA32">
            <v>345690238.79999995</v>
          </cell>
          <cell r="AB32">
            <v>0</v>
          </cell>
          <cell r="AC32">
            <v>345690238.79999995</v>
          </cell>
          <cell r="AD32">
            <v>0</v>
          </cell>
          <cell r="AE32">
            <v>0</v>
          </cell>
          <cell r="AF32">
            <v>0</v>
          </cell>
          <cell r="AG32">
            <v>2051192849.9856396</v>
          </cell>
          <cell r="AH32">
            <v>3800000000</v>
          </cell>
          <cell r="AI32">
            <v>2750000000</v>
          </cell>
          <cell r="AJ32">
            <v>0</v>
          </cell>
          <cell r="AK32">
            <v>1050000000</v>
          </cell>
          <cell r="AL32">
            <v>0.53978759210148408</v>
          </cell>
          <cell r="AM32">
            <v>0.62018276770386893</v>
          </cell>
          <cell r="AN32" t="str">
            <v>-</v>
          </cell>
          <cell r="AO32">
            <v>0.32922879885714279</v>
          </cell>
          <cell r="AQ32">
            <v>1748807150.0143604</v>
          </cell>
          <cell r="AR32">
            <v>1044497388.8143604</v>
          </cell>
          <cell r="AS32">
            <v>0</v>
          </cell>
          <cell r="AT32">
            <v>704309761.20000005</v>
          </cell>
          <cell r="AV32">
            <v>0</v>
          </cell>
          <cell r="AW32">
            <v>0</v>
          </cell>
        </row>
        <row r="33">
          <cell r="A33" t="str">
            <v>NYKREDIT_DK</v>
          </cell>
          <cell r="B33" t="str">
            <v>Nykredit Bank A/S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T33">
            <v>0</v>
          </cell>
          <cell r="U33">
            <v>0</v>
          </cell>
          <cell r="V33">
            <v>0</v>
          </cell>
          <cell r="W33">
            <v>0</v>
          </cell>
          <cell r="X33">
            <v>0</v>
          </cell>
          <cell r="Y33">
            <v>0</v>
          </cell>
          <cell r="Z33">
            <v>0</v>
          </cell>
          <cell r="AA33">
            <v>222436546</v>
          </cell>
          <cell r="AB33">
            <v>0</v>
          </cell>
          <cell r="AC33">
            <v>222436546</v>
          </cell>
          <cell r="AD33">
            <v>0</v>
          </cell>
          <cell r="AE33">
            <v>0</v>
          </cell>
          <cell r="AF33">
            <v>0</v>
          </cell>
          <cell r="AG33">
            <v>222436546</v>
          </cell>
          <cell r="AH33">
            <v>400000000</v>
          </cell>
          <cell r="AI33">
            <v>100000000</v>
          </cell>
          <cell r="AJ33">
            <v>0</v>
          </cell>
          <cell r="AK33">
            <v>300000000</v>
          </cell>
          <cell r="AL33">
            <v>0.556091365</v>
          </cell>
          <cell r="AM33">
            <v>0</v>
          </cell>
          <cell r="AN33" t="str">
            <v>-</v>
          </cell>
          <cell r="AO33">
            <v>0.74145515333333334</v>
          </cell>
          <cell r="AQ33">
            <v>177563454</v>
          </cell>
          <cell r="AR33">
            <v>100000000</v>
          </cell>
          <cell r="AS33">
            <v>0</v>
          </cell>
          <cell r="AT33">
            <v>77563454</v>
          </cell>
          <cell r="AV33">
            <v>0</v>
          </cell>
          <cell r="AW33">
            <v>0</v>
          </cell>
        </row>
        <row r="34">
          <cell r="A34" t="str">
            <v>OP MORTGAGE BANK_FI</v>
          </cell>
          <cell r="B34" t="str">
            <v>OP Mortgage Bank</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T34">
            <v>0</v>
          </cell>
          <cell r="U34">
            <v>0</v>
          </cell>
          <cell r="V34">
            <v>0</v>
          </cell>
          <cell r="W34">
            <v>0</v>
          </cell>
          <cell r="X34">
            <v>0</v>
          </cell>
          <cell r="Y34">
            <v>0</v>
          </cell>
          <cell r="Z34">
            <v>0</v>
          </cell>
          <cell r="AA34">
            <v>38931417.800000004</v>
          </cell>
          <cell r="AB34">
            <v>0</v>
          </cell>
          <cell r="AC34">
            <v>38931417.800000004</v>
          </cell>
          <cell r="AD34">
            <v>0</v>
          </cell>
          <cell r="AE34">
            <v>0</v>
          </cell>
          <cell r="AF34">
            <v>0</v>
          </cell>
          <cell r="AG34">
            <v>38931417.800000004</v>
          </cell>
          <cell r="AH34">
            <v>300000000</v>
          </cell>
          <cell r="AI34">
            <v>0</v>
          </cell>
          <cell r="AJ34">
            <v>0</v>
          </cell>
          <cell r="AK34">
            <v>300000000</v>
          </cell>
          <cell r="AL34">
            <v>0.12977139266666668</v>
          </cell>
          <cell r="AM34" t="str">
            <v>-</v>
          </cell>
          <cell r="AN34" t="str">
            <v>-</v>
          </cell>
          <cell r="AO34">
            <v>0.12977139266666668</v>
          </cell>
          <cell r="AQ34">
            <v>261068582.19999999</v>
          </cell>
          <cell r="AR34">
            <v>0</v>
          </cell>
          <cell r="AS34">
            <v>0</v>
          </cell>
          <cell r="AT34">
            <v>261068582.19999999</v>
          </cell>
          <cell r="AV34">
            <v>0</v>
          </cell>
          <cell r="AW34">
            <v>0</v>
          </cell>
        </row>
        <row r="35">
          <cell r="A35" t="str">
            <v>RBCANADA_GB</v>
          </cell>
          <cell r="B35" t="str">
            <v>Royal Bank of Canada</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T35">
            <v>0</v>
          </cell>
          <cell r="U35">
            <v>0</v>
          </cell>
          <cell r="V35">
            <v>0</v>
          </cell>
          <cell r="W35">
            <v>0</v>
          </cell>
          <cell r="X35">
            <v>0</v>
          </cell>
          <cell r="Y35">
            <v>0</v>
          </cell>
          <cell r="Z35">
            <v>0</v>
          </cell>
          <cell r="AA35">
            <v>31057392.600000001</v>
          </cell>
          <cell r="AB35">
            <v>0</v>
          </cell>
          <cell r="AC35">
            <v>31057392.600000001</v>
          </cell>
          <cell r="AD35">
            <v>0</v>
          </cell>
          <cell r="AE35">
            <v>0</v>
          </cell>
          <cell r="AF35">
            <v>0</v>
          </cell>
          <cell r="AG35">
            <v>31057392.600000001</v>
          </cell>
          <cell r="AH35">
            <v>300000000</v>
          </cell>
          <cell r="AI35">
            <v>100000000</v>
          </cell>
          <cell r="AJ35">
            <v>0</v>
          </cell>
          <cell r="AK35">
            <v>300000000</v>
          </cell>
          <cell r="AL35">
            <v>0.103524642</v>
          </cell>
          <cell r="AM35">
            <v>0</v>
          </cell>
          <cell r="AN35" t="str">
            <v>-</v>
          </cell>
          <cell r="AO35">
            <v>0.103524642</v>
          </cell>
          <cell r="AQ35">
            <v>268942607.39999998</v>
          </cell>
          <cell r="AR35">
            <v>100000000</v>
          </cell>
          <cell r="AS35">
            <v>0</v>
          </cell>
          <cell r="AT35">
            <v>268942607.39999998</v>
          </cell>
          <cell r="AV35">
            <v>0</v>
          </cell>
          <cell r="AW35">
            <v>0</v>
          </cell>
        </row>
        <row r="36">
          <cell r="A36" t="str">
            <v>RBSCOTLAND GROUP PLC</v>
          </cell>
          <cell r="B36" t="str">
            <v>NatWest Markets Plc</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t="str">
            <v>-</v>
          </cell>
          <cell r="AM36" t="str">
            <v>-</v>
          </cell>
          <cell r="AN36" t="str">
            <v>-</v>
          </cell>
          <cell r="AO36" t="str">
            <v>-</v>
          </cell>
          <cell r="AQ36">
            <v>0</v>
          </cell>
          <cell r="AR36">
            <v>0</v>
          </cell>
          <cell r="AS36">
            <v>0</v>
          </cell>
          <cell r="AT36">
            <v>0</v>
          </cell>
          <cell r="AV36">
            <v>0</v>
          </cell>
          <cell r="AW36">
            <v>0</v>
          </cell>
        </row>
        <row r="37">
          <cell r="A37" t="str">
            <v>SEB_SE</v>
          </cell>
          <cell r="B37" t="str">
            <v>SEB AB</v>
          </cell>
          <cell r="C37">
            <v>1113077465</v>
          </cell>
          <cell r="D37">
            <v>-1077800000</v>
          </cell>
          <cell r="E37">
            <v>35277465</v>
          </cell>
          <cell r="F37">
            <v>975437163.923738</v>
          </cell>
          <cell r="G37">
            <v>1010714628.923738</v>
          </cell>
          <cell r="H37">
            <v>0</v>
          </cell>
          <cell r="I37">
            <v>0</v>
          </cell>
          <cell r="J37">
            <v>0</v>
          </cell>
          <cell r="K37">
            <v>0</v>
          </cell>
          <cell r="L37">
            <v>0</v>
          </cell>
          <cell r="M37">
            <v>0</v>
          </cell>
          <cell r="N37">
            <v>0</v>
          </cell>
          <cell r="O37">
            <v>0</v>
          </cell>
          <cell r="P37">
            <v>0</v>
          </cell>
          <cell r="Q37">
            <v>0</v>
          </cell>
          <cell r="R37">
            <v>0</v>
          </cell>
          <cell r="S37">
            <v>60937912</v>
          </cell>
          <cell r="T37">
            <v>1071652540.923738</v>
          </cell>
          <cell r="U37">
            <v>0</v>
          </cell>
          <cell r="V37">
            <v>1071652540.923738</v>
          </cell>
          <cell r="W37">
            <v>0</v>
          </cell>
          <cell r="X37">
            <v>0</v>
          </cell>
          <cell r="Y37">
            <v>0</v>
          </cell>
          <cell r="Z37">
            <v>0</v>
          </cell>
          <cell r="AA37">
            <v>282384257.5</v>
          </cell>
          <cell r="AB37">
            <v>19783260</v>
          </cell>
          <cell r="AC37">
            <v>302167517.5</v>
          </cell>
          <cell r="AD37">
            <v>0</v>
          </cell>
          <cell r="AE37">
            <v>0</v>
          </cell>
          <cell r="AF37">
            <v>0</v>
          </cell>
          <cell r="AG37">
            <v>1373820058.423738</v>
          </cell>
          <cell r="AH37">
            <v>3800000000</v>
          </cell>
          <cell r="AI37">
            <v>2900000000</v>
          </cell>
          <cell r="AJ37">
            <v>0</v>
          </cell>
          <cell r="AK37">
            <v>900000000</v>
          </cell>
          <cell r="AL37">
            <v>0.3615315943220363</v>
          </cell>
          <cell r="AM37">
            <v>0.36953535893922002</v>
          </cell>
          <cell r="AN37" t="str">
            <v>-</v>
          </cell>
          <cell r="AO37">
            <v>0.3357416861111111</v>
          </cell>
          <cell r="AQ37">
            <v>2426179941.576262</v>
          </cell>
          <cell r="AR37">
            <v>1828347459.076262</v>
          </cell>
          <cell r="AS37">
            <v>0</v>
          </cell>
          <cell r="AT37">
            <v>597832482.5</v>
          </cell>
          <cell r="AV37">
            <v>0</v>
          </cell>
          <cell r="AW37">
            <v>0</v>
          </cell>
        </row>
        <row r="38">
          <cell r="A38" t="str">
            <v>SHB_SE</v>
          </cell>
          <cell r="B38" t="str">
            <v>Svenska Handelsbanken AB</v>
          </cell>
          <cell r="C38">
            <v>1885121</v>
          </cell>
          <cell r="D38">
            <v>-2600000</v>
          </cell>
          <cell r="E38">
            <v>-714879</v>
          </cell>
          <cell r="F38">
            <v>1082211.9445224341</v>
          </cell>
          <cell r="G38">
            <v>367332.94452243415</v>
          </cell>
          <cell r="H38">
            <v>0</v>
          </cell>
          <cell r="I38">
            <v>0</v>
          </cell>
          <cell r="J38">
            <v>0</v>
          </cell>
          <cell r="K38">
            <v>0</v>
          </cell>
          <cell r="L38">
            <v>0</v>
          </cell>
          <cell r="M38">
            <v>0</v>
          </cell>
          <cell r="N38">
            <v>0</v>
          </cell>
          <cell r="O38">
            <v>0</v>
          </cell>
          <cell r="P38">
            <v>5103</v>
          </cell>
          <cell r="Q38">
            <v>0</v>
          </cell>
          <cell r="R38">
            <v>5103</v>
          </cell>
          <cell r="T38">
            <v>367332.94452243415</v>
          </cell>
          <cell r="U38">
            <v>5103</v>
          </cell>
          <cell r="V38">
            <v>372435.94452243415</v>
          </cell>
          <cell r="W38">
            <v>0</v>
          </cell>
          <cell r="X38">
            <v>0</v>
          </cell>
          <cell r="Y38">
            <v>0</v>
          </cell>
          <cell r="Z38">
            <v>0</v>
          </cell>
          <cell r="AA38">
            <v>741205385.19999993</v>
          </cell>
          <cell r="AB38">
            <v>156850591.10000002</v>
          </cell>
          <cell r="AC38">
            <v>898055976.29999995</v>
          </cell>
          <cell r="AD38">
            <v>0</v>
          </cell>
          <cell r="AE38">
            <v>0</v>
          </cell>
          <cell r="AF38">
            <v>0</v>
          </cell>
          <cell r="AG38">
            <v>898428412.24452233</v>
          </cell>
          <cell r="AH38">
            <v>3800000000</v>
          </cell>
          <cell r="AI38">
            <v>700000000</v>
          </cell>
          <cell r="AJ38">
            <v>0</v>
          </cell>
          <cell r="AK38">
            <v>3100000000</v>
          </cell>
          <cell r="AL38">
            <v>0.2364285295380322</v>
          </cell>
          <cell r="AM38">
            <v>5.3205134931776305E-4</v>
          </cell>
          <cell r="AN38" t="str">
            <v>-</v>
          </cell>
          <cell r="AO38">
            <v>0.28969547622580644</v>
          </cell>
          <cell r="AQ38">
            <v>2901571587.7554779</v>
          </cell>
          <cell r="AR38">
            <v>699627564.05547762</v>
          </cell>
          <cell r="AS38">
            <v>0</v>
          </cell>
          <cell r="AT38">
            <v>2201944023.6999998</v>
          </cell>
          <cell r="AV38">
            <v>0</v>
          </cell>
          <cell r="AW38">
            <v>0</v>
          </cell>
        </row>
        <row r="39">
          <cell r="A39" t="str">
            <v>SKANDIABANKEN</v>
          </cell>
          <cell r="B39" t="str">
            <v>Skandiabanken</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T39">
            <v>0</v>
          </cell>
          <cell r="U39">
            <v>0</v>
          </cell>
          <cell r="V39">
            <v>0</v>
          </cell>
          <cell r="W39">
            <v>0</v>
          </cell>
          <cell r="X39">
            <v>0</v>
          </cell>
          <cell r="Y39">
            <v>0</v>
          </cell>
          <cell r="Z39">
            <v>0</v>
          </cell>
          <cell r="AA39">
            <v>113118094.60000001</v>
          </cell>
          <cell r="AB39">
            <v>0</v>
          </cell>
          <cell r="AC39">
            <v>113118094.60000001</v>
          </cell>
          <cell r="AD39">
            <v>0</v>
          </cell>
          <cell r="AE39">
            <v>0</v>
          </cell>
          <cell r="AF39">
            <v>0</v>
          </cell>
          <cell r="AG39">
            <v>113118094.60000001</v>
          </cell>
          <cell r="AH39">
            <v>400000000</v>
          </cell>
          <cell r="AI39">
            <v>0</v>
          </cell>
          <cell r="AJ39">
            <v>0</v>
          </cell>
          <cell r="AK39">
            <v>400000000</v>
          </cell>
          <cell r="AL39">
            <v>0.28279523650000005</v>
          </cell>
          <cell r="AM39" t="str">
            <v>-</v>
          </cell>
          <cell r="AN39" t="str">
            <v>-</v>
          </cell>
          <cell r="AO39">
            <v>0.28279523650000005</v>
          </cell>
          <cell r="AQ39">
            <v>286881905.39999998</v>
          </cell>
          <cell r="AR39">
            <v>0</v>
          </cell>
          <cell r="AS39">
            <v>0</v>
          </cell>
          <cell r="AT39">
            <v>286881905.39999998</v>
          </cell>
          <cell r="AV39">
            <v>0</v>
          </cell>
          <cell r="AW39">
            <v>0</v>
          </cell>
        </row>
        <row r="40">
          <cell r="A40" t="str">
            <v>SPARBANKEN SKANE_SE</v>
          </cell>
          <cell r="B40" t="str">
            <v>Sparbanken Skåne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T40">
            <v>0</v>
          </cell>
          <cell r="U40">
            <v>0</v>
          </cell>
          <cell r="V40">
            <v>0</v>
          </cell>
          <cell r="W40">
            <v>0</v>
          </cell>
          <cell r="X40">
            <v>0</v>
          </cell>
          <cell r="Y40">
            <v>0</v>
          </cell>
          <cell r="Z40">
            <v>0</v>
          </cell>
          <cell r="AA40">
            <v>150583552.69999999</v>
          </cell>
          <cell r="AB40">
            <v>0</v>
          </cell>
          <cell r="AC40">
            <v>150583552.69999999</v>
          </cell>
          <cell r="AD40">
            <v>0</v>
          </cell>
          <cell r="AE40">
            <v>0</v>
          </cell>
          <cell r="AF40">
            <v>0</v>
          </cell>
          <cell r="AG40">
            <v>150583552.69999999</v>
          </cell>
          <cell r="AH40">
            <v>400000000</v>
          </cell>
          <cell r="AI40">
            <v>0</v>
          </cell>
          <cell r="AJ40">
            <v>0</v>
          </cell>
          <cell r="AK40">
            <v>400000000</v>
          </cell>
          <cell r="AL40">
            <v>0.37645888174999997</v>
          </cell>
          <cell r="AM40" t="str">
            <v>-</v>
          </cell>
          <cell r="AN40" t="str">
            <v>-</v>
          </cell>
          <cell r="AO40">
            <v>0.37645888174999997</v>
          </cell>
          <cell r="AQ40">
            <v>249416447.30000001</v>
          </cell>
          <cell r="AR40">
            <v>0</v>
          </cell>
          <cell r="AS40">
            <v>0</v>
          </cell>
          <cell r="AT40">
            <v>249416447.30000001</v>
          </cell>
          <cell r="AV40">
            <v>0</v>
          </cell>
          <cell r="AW40">
            <v>0</v>
          </cell>
        </row>
        <row r="41">
          <cell r="A41" t="str">
            <v>SPAREBNK1 BOLIGKR_NO</v>
          </cell>
          <cell r="B41" t="str">
            <v>Sparebank 1 Alliance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T41">
            <v>0</v>
          </cell>
          <cell r="U41">
            <v>0</v>
          </cell>
          <cell r="V41">
            <v>0</v>
          </cell>
          <cell r="W41">
            <v>0</v>
          </cell>
          <cell r="X41">
            <v>0</v>
          </cell>
          <cell r="Y41">
            <v>0</v>
          </cell>
          <cell r="Z41">
            <v>0</v>
          </cell>
          <cell r="AA41">
            <v>114891699.7</v>
          </cell>
          <cell r="AB41">
            <v>0</v>
          </cell>
          <cell r="AC41">
            <v>114891699.7</v>
          </cell>
          <cell r="AD41">
            <v>0</v>
          </cell>
          <cell r="AE41">
            <v>0</v>
          </cell>
          <cell r="AF41">
            <v>0</v>
          </cell>
          <cell r="AG41">
            <v>114891699.7</v>
          </cell>
          <cell r="AH41">
            <v>300000000</v>
          </cell>
          <cell r="AI41">
            <v>0</v>
          </cell>
          <cell r="AJ41">
            <v>0</v>
          </cell>
          <cell r="AK41">
            <v>300000000</v>
          </cell>
          <cell r="AL41">
            <v>0.38297233233333333</v>
          </cell>
          <cell r="AM41" t="str">
            <v>-</v>
          </cell>
          <cell r="AN41" t="str">
            <v>-</v>
          </cell>
          <cell r="AO41">
            <v>0.38297233233333333</v>
          </cell>
          <cell r="AQ41">
            <v>185108300.30000001</v>
          </cell>
          <cell r="AR41">
            <v>0</v>
          </cell>
          <cell r="AS41">
            <v>0</v>
          </cell>
          <cell r="AT41">
            <v>185108300.30000001</v>
          </cell>
          <cell r="AV41">
            <v>0</v>
          </cell>
          <cell r="AW41">
            <v>0</v>
          </cell>
        </row>
        <row r="42">
          <cell r="A42" t="str">
            <v>SPAREBNKSOER BOKR_NO</v>
          </cell>
          <cell r="B42" t="str">
            <v>Sparebanksoer BoliKreditt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Y42">
            <v>0</v>
          </cell>
          <cell r="Z42">
            <v>0</v>
          </cell>
          <cell r="AA42">
            <v>24495702.200000003</v>
          </cell>
          <cell r="AB42">
            <v>0</v>
          </cell>
          <cell r="AC42">
            <v>24495702.200000003</v>
          </cell>
          <cell r="AD42">
            <v>0</v>
          </cell>
          <cell r="AE42">
            <v>0</v>
          </cell>
          <cell r="AF42">
            <v>0</v>
          </cell>
          <cell r="AG42">
            <v>24495702.200000003</v>
          </cell>
          <cell r="AH42">
            <v>300000000</v>
          </cell>
          <cell r="AI42">
            <v>0</v>
          </cell>
          <cell r="AJ42">
            <v>0</v>
          </cell>
          <cell r="AK42">
            <v>300000000</v>
          </cell>
          <cell r="AL42">
            <v>8.165234066666667E-2</v>
          </cell>
          <cell r="AM42" t="str">
            <v>-</v>
          </cell>
          <cell r="AN42" t="str">
            <v>-</v>
          </cell>
          <cell r="AO42">
            <v>8.165234066666667E-2</v>
          </cell>
          <cell r="AQ42">
            <v>275504297.80000001</v>
          </cell>
          <cell r="AR42">
            <v>0</v>
          </cell>
          <cell r="AS42">
            <v>0</v>
          </cell>
          <cell r="AT42">
            <v>275504297.80000001</v>
          </cell>
          <cell r="AV42">
            <v>0</v>
          </cell>
          <cell r="AW42">
            <v>0</v>
          </cell>
        </row>
        <row r="43">
          <cell r="A43" t="str">
            <v>SPAREBNKVEST BOKR_NO</v>
          </cell>
          <cell r="B43" t="str">
            <v>SparebankVest BoliKreditt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T43">
            <v>0</v>
          </cell>
          <cell r="U43">
            <v>0</v>
          </cell>
          <cell r="V43">
            <v>0</v>
          </cell>
          <cell r="W43">
            <v>0</v>
          </cell>
          <cell r="X43">
            <v>0</v>
          </cell>
          <cell r="Y43">
            <v>0</v>
          </cell>
          <cell r="Z43">
            <v>0</v>
          </cell>
          <cell r="AA43">
            <v>82943944.599999994</v>
          </cell>
          <cell r="AB43">
            <v>0</v>
          </cell>
          <cell r="AC43">
            <v>82943944.599999994</v>
          </cell>
          <cell r="AD43">
            <v>0</v>
          </cell>
          <cell r="AE43">
            <v>0</v>
          </cell>
          <cell r="AF43">
            <v>0</v>
          </cell>
          <cell r="AG43">
            <v>82943944.599999994</v>
          </cell>
          <cell r="AH43">
            <v>300000000</v>
          </cell>
          <cell r="AI43">
            <v>0</v>
          </cell>
          <cell r="AJ43">
            <v>0</v>
          </cell>
          <cell r="AK43">
            <v>300000000</v>
          </cell>
          <cell r="AL43">
            <v>0.27647981533333332</v>
          </cell>
          <cell r="AM43" t="str">
            <v>-</v>
          </cell>
          <cell r="AN43" t="str">
            <v>-</v>
          </cell>
          <cell r="AO43">
            <v>0.27647981533333332</v>
          </cell>
          <cell r="AQ43">
            <v>217056055.40000001</v>
          </cell>
          <cell r="AR43">
            <v>0</v>
          </cell>
          <cell r="AS43">
            <v>0</v>
          </cell>
          <cell r="AT43">
            <v>217056055.40000001</v>
          </cell>
          <cell r="AV43">
            <v>0</v>
          </cell>
          <cell r="AW43">
            <v>0</v>
          </cell>
        </row>
        <row r="44">
          <cell r="A44" t="str">
            <v>SPMORTGAGEBANK_FI</v>
          </cell>
          <cell r="B44" t="str">
            <v>SP Mortgage Bank</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300000000</v>
          </cell>
          <cell r="AI44">
            <v>0</v>
          </cell>
          <cell r="AJ44">
            <v>0</v>
          </cell>
          <cell r="AK44">
            <v>300000000</v>
          </cell>
          <cell r="AL44">
            <v>0</v>
          </cell>
          <cell r="AM44" t="str">
            <v>-</v>
          </cell>
          <cell r="AN44" t="str">
            <v>-</v>
          </cell>
          <cell r="AO44">
            <v>0</v>
          </cell>
          <cell r="AQ44">
            <v>300000000</v>
          </cell>
          <cell r="AR44">
            <v>0</v>
          </cell>
          <cell r="AS44">
            <v>0</v>
          </cell>
          <cell r="AT44">
            <v>300000000</v>
          </cell>
          <cell r="AV44">
            <v>0</v>
          </cell>
          <cell r="AW44">
            <v>0</v>
          </cell>
        </row>
        <row r="45">
          <cell r="A45" t="str">
            <v>SRBOLIGKREDITT_NO</v>
          </cell>
          <cell r="B45" t="str">
            <v xml:space="preserve">SR Boligkreditt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Y45">
            <v>0</v>
          </cell>
          <cell r="Z45">
            <v>0</v>
          </cell>
          <cell r="AA45">
            <v>58233006.400000006</v>
          </cell>
          <cell r="AB45">
            <v>0</v>
          </cell>
          <cell r="AC45">
            <v>58233006.400000006</v>
          </cell>
          <cell r="AD45">
            <v>0</v>
          </cell>
          <cell r="AE45">
            <v>0</v>
          </cell>
          <cell r="AF45">
            <v>0</v>
          </cell>
          <cell r="AG45">
            <v>58233006.400000006</v>
          </cell>
          <cell r="AH45">
            <v>300000000</v>
          </cell>
          <cell r="AI45">
            <v>0</v>
          </cell>
          <cell r="AJ45">
            <v>0</v>
          </cell>
          <cell r="AK45">
            <v>300000000</v>
          </cell>
          <cell r="AL45">
            <v>0.19411002133333335</v>
          </cell>
          <cell r="AM45" t="str">
            <v>-</v>
          </cell>
          <cell r="AN45" t="str">
            <v>-</v>
          </cell>
          <cell r="AO45">
            <v>0.19411002133333335</v>
          </cell>
          <cell r="AQ45">
            <v>241766993.59999999</v>
          </cell>
          <cell r="AR45">
            <v>0</v>
          </cell>
          <cell r="AS45">
            <v>0</v>
          </cell>
          <cell r="AT45">
            <v>241766993.59999999</v>
          </cell>
          <cell r="AV45">
            <v>0</v>
          </cell>
          <cell r="AW45">
            <v>0</v>
          </cell>
        </row>
        <row r="46">
          <cell r="A46" t="str">
            <v>STOCKHOLM_SE</v>
          </cell>
          <cell r="B46" t="str">
            <v>Stockholms stad</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T46">
            <v>0</v>
          </cell>
          <cell r="U46">
            <v>0</v>
          </cell>
          <cell r="V46">
            <v>0</v>
          </cell>
          <cell r="W46">
            <v>0</v>
          </cell>
          <cell r="X46">
            <v>0</v>
          </cell>
          <cell r="Y46">
            <v>0</v>
          </cell>
          <cell r="Z46">
            <v>0</v>
          </cell>
          <cell r="AA46">
            <v>0</v>
          </cell>
          <cell r="AB46">
            <v>0</v>
          </cell>
          <cell r="AC46">
            <v>0</v>
          </cell>
          <cell r="AD46">
            <v>111499104.10000001</v>
          </cell>
          <cell r="AE46">
            <v>0</v>
          </cell>
          <cell r="AF46">
            <v>111499104.10000001</v>
          </cell>
          <cell r="AG46">
            <v>111499104.10000001</v>
          </cell>
          <cell r="AH46">
            <v>300000000</v>
          </cell>
          <cell r="AI46">
            <v>0</v>
          </cell>
          <cell r="AJ46">
            <v>0</v>
          </cell>
          <cell r="AK46">
            <v>0</v>
          </cell>
          <cell r="AL46">
            <v>0.37166368033333336</v>
          </cell>
          <cell r="AM46" t="str">
            <v>-</v>
          </cell>
          <cell r="AN46" t="str">
            <v>-</v>
          </cell>
          <cell r="AO46" t="str">
            <v>-</v>
          </cell>
          <cell r="AQ46">
            <v>188500895.89999998</v>
          </cell>
          <cell r="AR46">
            <v>0</v>
          </cell>
          <cell r="AS46">
            <v>0</v>
          </cell>
          <cell r="AT46">
            <v>0</v>
          </cell>
          <cell r="AV46">
            <v>0</v>
          </cell>
          <cell r="AW46">
            <v>0</v>
          </cell>
        </row>
        <row r="47">
          <cell r="A47" t="str">
            <v>SWEDBANK_SE</v>
          </cell>
          <cell r="B47" t="str">
            <v>Swedbank AB</v>
          </cell>
          <cell r="C47">
            <v>-121157971</v>
          </cell>
          <cell r="D47">
            <v>142801194</v>
          </cell>
          <cell r="E47">
            <v>21643223</v>
          </cell>
          <cell r="F47">
            <v>160385000</v>
          </cell>
          <cell r="G47">
            <v>182028223</v>
          </cell>
          <cell r="H47">
            <v>30480974</v>
          </cell>
          <cell r="I47">
            <v>0</v>
          </cell>
          <cell r="J47">
            <v>30480974</v>
          </cell>
          <cell r="K47">
            <v>15000000</v>
          </cell>
          <cell r="L47">
            <v>45480974</v>
          </cell>
          <cell r="M47">
            <v>0</v>
          </cell>
          <cell r="N47">
            <v>0</v>
          </cell>
          <cell r="O47">
            <v>0</v>
          </cell>
          <cell r="P47">
            <v>16707189.340000033</v>
          </cell>
          <cell r="Q47">
            <v>0</v>
          </cell>
          <cell r="R47">
            <v>16707189.340000033</v>
          </cell>
          <cell r="T47">
            <v>182028223</v>
          </cell>
          <cell r="U47">
            <v>62188163.340000033</v>
          </cell>
          <cell r="V47">
            <v>244216386.34000003</v>
          </cell>
          <cell r="W47">
            <v>0</v>
          </cell>
          <cell r="X47">
            <v>0</v>
          </cell>
          <cell r="Y47">
            <v>0</v>
          </cell>
          <cell r="Z47">
            <v>0</v>
          </cell>
          <cell r="AA47">
            <v>449249221.80000007</v>
          </cell>
          <cell r="AB47">
            <v>0</v>
          </cell>
          <cell r="AC47">
            <v>449249221.80000007</v>
          </cell>
          <cell r="AD47">
            <v>0</v>
          </cell>
          <cell r="AE47">
            <v>0</v>
          </cell>
          <cell r="AF47">
            <v>0</v>
          </cell>
          <cell r="AG47">
            <v>693465608.1400001</v>
          </cell>
          <cell r="AH47">
            <v>3800000000</v>
          </cell>
          <cell r="AI47">
            <v>1800000000</v>
          </cell>
          <cell r="AJ47">
            <v>0</v>
          </cell>
          <cell r="AK47">
            <v>2000000000</v>
          </cell>
          <cell r="AL47">
            <v>0.18249094951052636</v>
          </cell>
          <cell r="AM47">
            <v>0.13567577018888891</v>
          </cell>
          <cell r="AN47" t="str">
            <v>-</v>
          </cell>
          <cell r="AO47">
            <v>0.22462461090000005</v>
          </cell>
          <cell r="AQ47">
            <v>3106534391.8599997</v>
          </cell>
          <cell r="AR47">
            <v>1555783613.6599998</v>
          </cell>
          <cell r="AS47">
            <v>0</v>
          </cell>
          <cell r="AT47">
            <v>1550750778.1999998</v>
          </cell>
          <cell r="AV47">
            <v>0</v>
          </cell>
          <cell r="AW47">
            <v>0</v>
          </cell>
        </row>
      </sheetData>
      <sheetData sheetId="55"/>
      <sheetData sheetId="56"/>
      <sheetData sheetId="57"/>
      <sheetData sheetId="58"/>
      <sheetData sheetId="59"/>
      <sheetData sheetId="60"/>
      <sheetData sheetId="61" refreshError="1"/>
      <sheetData sheetId="6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scb.se/media/1062/loantovalueforswedishcoverpools_20100305_mark-1.pdf"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ascb.se/media/1062/loantovalueforswedishcoverpools_20100305_mark-1.pdf" TargetMode="Externa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ascb.se/media/1062/loantovalueforswedishcoverpools_20100305_mark-1.pdf" TargetMode="Externa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ascb.se/media/1062/loantovalueforswedishcoverpools_20100305_mark-1.pdf" TargetMode="Externa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ascb.se/media/1062/loantovalueforswedishcoverpools_20100305_mark-1.pdf" TargetMode="External"/></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ascb.se/media/1062/loantovalueforswedishcoverpools_20100305_mark-1.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ascb.se/media/1062/loantovalueforswedishcoverpools_20100305_mark-1.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ascb.se/media/1062/loantovalueforswedishcoverpools_20100305_mark-1.pdf"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ascb.se/media/1062/loantovalueforswedishcoverpools_20100305_mark-1.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ascb.se/media/1062/loantovalueforswedishcoverpools_20100305_mark-1.pdf"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scb.se/media/1062/loantovalueforswedishcoverpools_20100305_mark-1.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scb.se/media/1062/loantovalueforswedishcoverpools_20100305_mark-1.pdf"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scb.se/media/1062/loantovalueforswedishcoverpools_20100305_mark-1.pdf"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scb.se/media/1062/loantovalueforswedishcoverpools_20100305_mark-1.pdf"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scb.se/media/1062/loantovalueforswedishcoverpools_20100305_mark-1.pdf"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scb.se/media/1062/loantovalueforswedishcoverpools_20100305_mark-1.pdf" TargetMode="Externa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ascb.se/media/1062/loantovalueforswedishcoverpools_20100305_mark-1.pdf"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ascb.se/media/1062/loantovalueforswedishcoverpools_20100305_mark-1.pdf" TargetMode="Externa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58335-CC75-4046-A8B7-AE87221FA91B}">
  <sheetPr codeName="Sheet5">
    <tabColor rgb="FFCCFFFF"/>
  </sheetPr>
  <dimension ref="A1:N212"/>
  <sheetViews>
    <sheetView tabSelected="1" topLeftCell="A85" zoomScaleNormal="100" zoomScaleSheetLayoutView="73" workbookViewId="0">
      <selection activeCell="S100" sqref="S100"/>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45351</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423257.64357045671</v>
      </c>
      <c r="E17" s="336">
        <v>0</v>
      </c>
      <c r="F17" s="4"/>
      <c r="G17" s="4"/>
      <c r="H17" s="4"/>
      <c r="I17" s="10" t="s">
        <v>26</v>
      </c>
      <c r="J17" s="10"/>
      <c r="K17" s="23">
        <v>431944</v>
      </c>
      <c r="L17" s="4"/>
      <c r="M17" s="298"/>
      <c r="N17" s="4"/>
    </row>
    <row r="18" spans="2:14">
      <c r="B18" s="296"/>
      <c r="C18" s="10" t="s">
        <v>248</v>
      </c>
      <c r="D18" s="23">
        <v>1399.512999</v>
      </c>
      <c r="E18" s="23">
        <v>1399.512999</v>
      </c>
      <c r="F18" s="4"/>
      <c r="G18" s="4"/>
      <c r="H18" s="4"/>
      <c r="I18" s="10" t="s">
        <v>28</v>
      </c>
      <c r="J18" s="10"/>
      <c r="K18" s="23">
        <v>168600</v>
      </c>
      <c r="L18" s="4"/>
      <c r="M18" s="298"/>
      <c r="N18" s="4"/>
    </row>
    <row r="19" spans="2:14">
      <c r="B19" s="296"/>
      <c r="C19" s="10" t="s">
        <v>29</v>
      </c>
      <c r="D19" s="24" t="s">
        <v>30</v>
      </c>
      <c r="E19" s="24">
        <v>0</v>
      </c>
      <c r="F19" s="4"/>
      <c r="G19" s="4"/>
      <c r="H19" s="4"/>
      <c r="I19" s="10" t="s">
        <v>31</v>
      </c>
      <c r="J19" s="10"/>
      <c r="K19" s="23">
        <v>166417</v>
      </c>
      <c r="L19" s="4"/>
      <c r="M19" s="298"/>
      <c r="N19" s="4"/>
    </row>
    <row r="20" spans="2:14">
      <c r="B20" s="296"/>
      <c r="C20" s="25" t="s">
        <v>32</v>
      </c>
      <c r="D20" s="26">
        <v>424657.15656945674</v>
      </c>
      <c r="E20" s="26">
        <v>1399.512999</v>
      </c>
      <c r="F20" s="4"/>
      <c r="G20" s="4"/>
      <c r="H20" s="4"/>
      <c r="I20" s="10" t="s">
        <v>33</v>
      </c>
      <c r="J20" s="10"/>
      <c r="K20" s="23">
        <v>979890.08660950663</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148620.7479950563</v>
      </c>
      <c r="E23" s="281">
        <v>0.35113541421565952</v>
      </c>
      <c r="F23" s="23">
        <v>648874.22501814633</v>
      </c>
      <c r="G23" s="4"/>
      <c r="H23" s="4"/>
      <c r="I23" s="10" t="s">
        <v>39</v>
      </c>
      <c r="J23" s="10"/>
      <c r="K23" s="23">
        <v>229191</v>
      </c>
      <c r="L23" s="281">
        <v>0.54149242306111167</v>
      </c>
      <c r="M23" s="298"/>
      <c r="N23" s="4"/>
    </row>
    <row r="24" spans="2:14">
      <c r="B24" s="296"/>
      <c r="C24" s="29" t="s">
        <v>40</v>
      </c>
      <c r="D24" s="24">
        <v>142053.0389193804</v>
      </c>
      <c r="E24" s="281">
        <v>0.33561836644240978</v>
      </c>
      <c r="F24" s="23">
        <v>724328.02316668315</v>
      </c>
      <c r="G24" s="4"/>
      <c r="H24" s="4"/>
      <c r="I24" s="10" t="s">
        <v>41</v>
      </c>
      <c r="J24" s="10"/>
      <c r="K24" s="23">
        <v>37197</v>
      </c>
      <c r="L24" s="281">
        <v>8.7882568079043988E-2</v>
      </c>
      <c r="M24" s="298"/>
      <c r="N24" s="4"/>
    </row>
    <row r="25" spans="2:14">
      <c r="B25" s="296"/>
      <c r="C25" s="29" t="s">
        <v>42</v>
      </c>
      <c r="D25" s="24">
        <v>70576.781379979991</v>
      </c>
      <c r="E25" s="281">
        <v>0.16674661982384631</v>
      </c>
      <c r="F25" s="23">
        <v>102582531.07555231</v>
      </c>
      <c r="G25" s="4"/>
      <c r="H25" s="4"/>
      <c r="I25" s="10" t="s">
        <v>43</v>
      </c>
      <c r="J25" s="10"/>
      <c r="K25" s="23">
        <v>27930</v>
      </c>
      <c r="L25" s="281">
        <v>6.5988120720695181E-2</v>
      </c>
      <c r="M25" s="298"/>
      <c r="N25" s="4"/>
    </row>
    <row r="26" spans="2:14" ht="15" customHeight="1">
      <c r="B26" s="296"/>
      <c r="C26" s="29" t="s">
        <v>44</v>
      </c>
      <c r="D26" s="24">
        <v>54551.921614999999</v>
      </c>
      <c r="E26" s="281">
        <v>0.12888585107363601</v>
      </c>
      <c r="F26" s="23">
        <v>9148402.082005702</v>
      </c>
      <c r="G26" s="4"/>
      <c r="H26" s="4"/>
      <c r="I26" s="10" t="s">
        <v>45</v>
      </c>
      <c r="J26" s="10"/>
      <c r="K26" s="23">
        <v>26458</v>
      </c>
      <c r="L26" s="281">
        <v>6.2510336485075299E-2</v>
      </c>
      <c r="M26" s="298"/>
      <c r="N26" s="4"/>
    </row>
    <row r="27" spans="2:14">
      <c r="B27" s="296"/>
      <c r="C27" s="29" t="s">
        <v>46</v>
      </c>
      <c r="D27" s="24" t="s">
        <v>30</v>
      </c>
      <c r="E27" s="281" t="s">
        <v>30</v>
      </c>
      <c r="F27" s="30" t="s">
        <v>30</v>
      </c>
      <c r="G27" s="4"/>
      <c r="H27" s="4"/>
      <c r="I27" s="10" t="s">
        <v>47</v>
      </c>
      <c r="J27" s="10"/>
      <c r="K27" s="23">
        <v>39212</v>
      </c>
      <c r="L27" s="281">
        <v>9.2643257776580709E-2</v>
      </c>
      <c r="M27" s="298"/>
      <c r="N27" s="4"/>
    </row>
    <row r="28" spans="2:14">
      <c r="B28" s="296"/>
      <c r="C28" s="29" t="s">
        <v>48</v>
      </c>
      <c r="D28" s="24">
        <v>253.73970800000001</v>
      </c>
      <c r="E28" s="281">
        <v>5.9949232306719526E-4</v>
      </c>
      <c r="F28" s="23">
        <v>7689082.0606060605</v>
      </c>
      <c r="G28" s="4"/>
      <c r="H28" s="4"/>
      <c r="I28" s="10" t="s">
        <v>49</v>
      </c>
      <c r="J28" s="10"/>
      <c r="K28" s="23">
        <v>13682</v>
      </c>
      <c r="L28" s="281">
        <v>3.2325437440048385E-2</v>
      </c>
      <c r="M28" s="298"/>
      <c r="N28" s="4"/>
    </row>
    <row r="29" spans="2:14">
      <c r="B29" s="296"/>
      <c r="C29" s="29" t="s">
        <v>50</v>
      </c>
      <c r="D29" s="24">
        <v>7201.4139530399998</v>
      </c>
      <c r="E29" s="281">
        <v>1.701425612138114E-2</v>
      </c>
      <c r="F29" s="23">
        <v>72741555.081212118</v>
      </c>
      <c r="G29" s="4"/>
      <c r="H29" s="4"/>
      <c r="I29" s="10" t="s">
        <v>51</v>
      </c>
      <c r="J29" s="10"/>
      <c r="K29" s="23">
        <v>49588</v>
      </c>
      <c r="L29" s="281">
        <v>0.11715785643744478</v>
      </c>
      <c r="M29" s="298"/>
      <c r="N29" s="4"/>
    </row>
    <row r="30" spans="2:14">
      <c r="B30" s="296"/>
      <c r="C30" s="31" t="s">
        <v>52</v>
      </c>
      <c r="D30" s="32">
        <v>423257.64357045671</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423258</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272225.33406646125</v>
      </c>
      <c r="E34" s="37">
        <v>0.64316696509021765</v>
      </c>
      <c r="F34" s="4"/>
      <c r="G34" s="4"/>
      <c r="H34" s="4"/>
      <c r="I34" s="10" t="s">
        <v>57</v>
      </c>
      <c r="J34" s="10"/>
      <c r="K34" s="23">
        <v>216792.50218018689</v>
      </c>
      <c r="L34" s="37">
        <v>0.51219985149326475</v>
      </c>
      <c r="M34" s="298"/>
      <c r="N34" s="4"/>
    </row>
    <row r="35" spans="2:14">
      <c r="B35" s="296"/>
      <c r="C35" s="29" t="s">
        <v>58</v>
      </c>
      <c r="D35" s="23">
        <v>151032.30950401651</v>
      </c>
      <c r="E35" s="37">
        <v>0.35683303490978235</v>
      </c>
      <c r="F35" s="4"/>
      <c r="G35" s="4"/>
      <c r="H35" s="4"/>
      <c r="I35" s="34" t="s">
        <v>59</v>
      </c>
      <c r="J35" s="34"/>
      <c r="K35" s="23">
        <v>206465.14139028892</v>
      </c>
      <c r="L35" s="37">
        <v>0.48780014850673525</v>
      </c>
      <c r="M35" s="298"/>
      <c r="N35" s="4"/>
    </row>
    <row r="36" spans="2:14">
      <c r="B36" s="296"/>
      <c r="C36" s="31" t="s">
        <v>52</v>
      </c>
      <c r="D36" s="32">
        <v>423257.64357047773</v>
      </c>
      <c r="E36" s="33">
        <v>1</v>
      </c>
      <c r="F36" s="4"/>
      <c r="G36" s="4"/>
      <c r="H36" s="4"/>
      <c r="I36" s="35" t="s">
        <v>52</v>
      </c>
      <c r="J36" s="36"/>
      <c r="K36" s="32">
        <v>423257.6435704758</v>
      </c>
      <c r="L36" s="33">
        <v>1</v>
      </c>
      <c r="M36" s="298"/>
      <c r="N36" s="4"/>
    </row>
    <row r="37" spans="2:14">
      <c r="B37" s="296"/>
      <c r="C37" s="4"/>
      <c r="D37" s="4"/>
      <c r="E37" s="4"/>
      <c r="F37" s="4"/>
      <c r="G37" s="4"/>
      <c r="H37" s="4"/>
      <c r="I37" s="4"/>
      <c r="J37" s="4"/>
      <c r="K37" s="4"/>
      <c r="L37" s="4"/>
      <c r="M37" s="298"/>
      <c r="N37" s="4"/>
    </row>
    <row r="38" spans="2:14">
      <c r="B38" s="296"/>
      <c r="C38" s="27" t="s">
        <v>60</v>
      </c>
      <c r="D38" s="38">
        <v>6.3571603291156045</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176649.93268913383</v>
      </c>
      <c r="E41" s="23">
        <v>74830.185492339238</v>
      </c>
      <c r="F41" s="23">
        <v>62238.333060521778</v>
      </c>
      <c r="G41" s="23">
        <v>48513.654332279562</v>
      </c>
      <c r="H41" s="23">
        <v>33384.811081510343</v>
      </c>
      <c r="I41" s="23">
        <v>18830.041102410541</v>
      </c>
      <c r="J41" s="23">
        <v>5301.2519038444798</v>
      </c>
      <c r="K41" s="23">
        <v>3255.6942004169437</v>
      </c>
      <c r="L41" s="23">
        <v>0</v>
      </c>
      <c r="M41" s="300">
        <v>423003.90386245673</v>
      </c>
      <c r="N41" s="4"/>
    </row>
    <row r="42" spans="2:14">
      <c r="B42" s="296"/>
      <c r="C42" s="10" t="s">
        <v>36</v>
      </c>
      <c r="D42" s="46">
        <v>0.41760827991453486</v>
      </c>
      <c r="E42" s="46">
        <v>0.17690187917667752</v>
      </c>
      <c r="F42" s="46">
        <v>0.14713418125039124</v>
      </c>
      <c r="G42" s="46">
        <v>0.11468843168892877</v>
      </c>
      <c r="H42" s="46">
        <v>7.8923174884848568E-2</v>
      </c>
      <c r="I42" s="46">
        <v>4.4515052770135399E-2</v>
      </c>
      <c r="J42" s="46">
        <v>1.2532394749643318E-2</v>
      </c>
      <c r="K42" s="46">
        <v>7.6966055648402714E-3</v>
      </c>
      <c r="L42" s="46">
        <v>0</v>
      </c>
      <c r="M42" s="301">
        <v>1</v>
      </c>
      <c r="N42" s="4"/>
    </row>
    <row r="43" spans="2:14">
      <c r="B43" s="296"/>
      <c r="C43" s="4"/>
      <c r="D43" s="4"/>
      <c r="E43" s="4"/>
      <c r="F43" s="4"/>
      <c r="G43" s="4"/>
      <c r="H43" s="4"/>
      <c r="I43" s="4"/>
      <c r="J43" s="4"/>
      <c r="K43" s="4"/>
      <c r="L43" s="4"/>
      <c r="M43" s="298"/>
      <c r="N43" s="4"/>
    </row>
    <row r="44" spans="2:14">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315098.59756919061</v>
      </c>
      <c r="E45" s="23">
        <v>46007.958625190018</v>
      </c>
      <c r="F45" s="23">
        <v>27130.204818079947</v>
      </c>
      <c r="G45" s="23">
        <v>18102.595388780115</v>
      </c>
      <c r="H45" s="23">
        <v>7056.7476858400041</v>
      </c>
      <c r="I45" s="23">
        <v>2243.6090551200323</v>
      </c>
      <c r="J45" s="23">
        <v>3634.8162903200136</v>
      </c>
      <c r="K45" s="23">
        <v>1098.540889630036</v>
      </c>
      <c r="L45" s="23">
        <v>2884.5732483200263</v>
      </c>
      <c r="M45" s="300">
        <v>423257.6435704708</v>
      </c>
      <c r="N45" s="4"/>
    </row>
    <row r="46" spans="2:14">
      <c r="B46" s="296"/>
      <c r="C46" s="10" t="s">
        <v>168</v>
      </c>
      <c r="D46" s="257">
        <v>4.5208321680769929E-2</v>
      </c>
      <c r="E46" s="257">
        <v>2.2800321458704302E-2</v>
      </c>
      <c r="F46" s="257">
        <v>3.0940614198617027E-2</v>
      </c>
      <c r="G46" s="257">
        <v>3.1809913260423019E-2</v>
      </c>
      <c r="H46" s="257">
        <v>3.2485466782035399E-2</v>
      </c>
      <c r="I46" s="257">
        <v>2.6220352868244767E-2</v>
      </c>
      <c r="J46" s="257">
        <v>1.8528153636969562E-2</v>
      </c>
      <c r="K46" s="257">
        <v>1.8038488689562465E-2</v>
      </c>
      <c r="L46" s="257">
        <v>2.6442220780228232E-2</v>
      </c>
      <c r="M46" s="302">
        <v>4.0544688075943656E-2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36485.587686549974</v>
      </c>
      <c r="E53" s="23">
        <v>64440.503636019974</v>
      </c>
      <c r="F53" s="23">
        <v>67458.498434690133</v>
      </c>
      <c r="G53" s="23">
        <v>94979.537624119694</v>
      </c>
      <c r="H53" s="23">
        <v>159893.51618909085</v>
      </c>
      <c r="I53" s="32">
        <v>423257.64357047062</v>
      </c>
      <c r="J53" s="40"/>
      <c r="K53" s="4"/>
      <c r="L53" s="4"/>
      <c r="M53" s="298"/>
      <c r="N53" s="4"/>
    </row>
    <row r="54" spans="2:14">
      <c r="B54" s="296"/>
      <c r="C54" s="10" t="s">
        <v>36</v>
      </c>
      <c r="D54" s="37">
        <v>8.6201840039482419E-2</v>
      </c>
      <c r="E54" s="37">
        <v>0.15224888342811677</v>
      </c>
      <c r="F54" s="37">
        <v>0.15937927987698247</v>
      </c>
      <c r="G54" s="37">
        <v>0.22440123425273947</v>
      </c>
      <c r="H54" s="37">
        <v>0.37776876240267887</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0</v>
      </c>
      <c r="E58" s="24" t="s">
        <v>30</v>
      </c>
      <c r="F58" s="24" t="s">
        <v>30</v>
      </c>
      <c r="G58" s="24" t="s">
        <v>30</v>
      </c>
      <c r="H58" s="32">
        <v>0</v>
      </c>
      <c r="I58" s="4"/>
      <c r="J58" s="4"/>
      <c r="K58" s="4"/>
      <c r="L58" s="4"/>
      <c r="M58" s="298"/>
      <c r="N58" s="4"/>
    </row>
    <row r="59" spans="2:14">
      <c r="B59" s="296"/>
      <c r="C59" s="10" t="s">
        <v>81</v>
      </c>
      <c r="D59" s="282">
        <v>0</v>
      </c>
      <c r="E59" s="30" t="s">
        <v>30</v>
      </c>
      <c r="F59" s="30" t="s">
        <v>30</v>
      </c>
      <c r="G59" s="30" t="s">
        <v>30</v>
      </c>
      <c r="H59" s="304">
        <v>0</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0.27707776089988584</v>
      </c>
      <c r="E64" s="4"/>
      <c r="F64" s="4"/>
      <c r="G64" s="4"/>
      <c r="H64" s="4"/>
      <c r="I64" s="4"/>
      <c r="J64" s="4"/>
      <c r="K64" s="4"/>
      <c r="L64" s="4"/>
      <c r="M64" s="298"/>
      <c r="N64" s="4"/>
    </row>
    <row r="65" spans="1:14">
      <c r="B65" s="296"/>
      <c r="C65" s="10" t="s">
        <v>85</v>
      </c>
      <c r="D65" s="46">
        <v>0.54756686868260562</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229</v>
      </c>
      <c r="D72" s="23">
        <v>20604</v>
      </c>
      <c r="E72" s="11" t="s">
        <v>114</v>
      </c>
      <c r="F72" s="23">
        <v>20604</v>
      </c>
      <c r="G72" s="21">
        <v>43752</v>
      </c>
      <c r="H72" s="51">
        <v>0.01</v>
      </c>
      <c r="I72" s="11" t="s">
        <v>58</v>
      </c>
      <c r="J72" s="10" t="s">
        <v>202</v>
      </c>
      <c r="K72" s="21">
        <v>45455</v>
      </c>
      <c r="L72" s="21" t="s">
        <v>255</v>
      </c>
      <c r="M72" s="298"/>
      <c r="N72" s="4"/>
    </row>
    <row r="73" spans="1:14">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c r="B74" s="296"/>
      <c r="C74" s="338" t="s">
        <v>215</v>
      </c>
      <c r="D74" s="23">
        <v>51978</v>
      </c>
      <c r="E74" s="11" t="s">
        <v>114</v>
      </c>
      <c r="F74" s="23">
        <v>51978</v>
      </c>
      <c r="G74" s="21">
        <v>42746</v>
      </c>
      <c r="H74" s="51">
        <v>0.02</v>
      </c>
      <c r="I74" s="11" t="s">
        <v>58</v>
      </c>
      <c r="J74" s="10" t="s">
        <v>202</v>
      </c>
      <c r="K74" s="21">
        <v>46190</v>
      </c>
      <c r="L74" s="21" t="s">
        <v>255</v>
      </c>
      <c r="M74" s="298"/>
      <c r="N74" s="4"/>
    </row>
    <row r="75" spans="1:14">
      <c r="B75" s="296"/>
      <c r="C75" s="338" t="s">
        <v>239</v>
      </c>
      <c r="D75" s="23">
        <v>55932</v>
      </c>
      <c r="E75" s="11" t="s">
        <v>114</v>
      </c>
      <c r="F75" s="23">
        <v>55932</v>
      </c>
      <c r="G75" s="21">
        <v>44174</v>
      </c>
      <c r="H75" s="51">
        <v>2.5000000000000001E-3</v>
      </c>
      <c r="I75" s="11" t="s">
        <v>58</v>
      </c>
      <c r="J75" s="10" t="s">
        <v>202</v>
      </c>
      <c r="K75" s="21">
        <v>46547</v>
      </c>
      <c r="L75" s="21" t="s">
        <v>255</v>
      </c>
      <c r="M75" s="298"/>
      <c r="N75" s="4"/>
    </row>
    <row r="76" spans="1:14">
      <c r="B76" s="296"/>
      <c r="C76" s="338" t="s">
        <v>329</v>
      </c>
      <c r="D76" s="23">
        <v>20002</v>
      </c>
      <c r="E76" s="11" t="s">
        <v>114</v>
      </c>
      <c r="F76" s="23">
        <v>20002</v>
      </c>
      <c r="G76" s="21">
        <v>44887</v>
      </c>
      <c r="H76" s="51">
        <v>3.5000000000000003E-2</v>
      </c>
      <c r="I76" s="11" t="s">
        <v>58</v>
      </c>
      <c r="J76" s="10" t="s">
        <v>333</v>
      </c>
      <c r="K76" s="21">
        <v>46918</v>
      </c>
      <c r="L76" s="21">
        <v>47283</v>
      </c>
      <c r="M76" s="298"/>
      <c r="N76" s="4"/>
    </row>
    <row r="77" spans="1:14">
      <c r="B77" s="296"/>
      <c r="C77" s="338" t="s">
        <v>337</v>
      </c>
      <c r="D77" s="23">
        <v>9552</v>
      </c>
      <c r="E77" s="11" t="s">
        <v>114</v>
      </c>
      <c r="F77" s="23">
        <v>9552</v>
      </c>
      <c r="G77" s="21">
        <v>45250</v>
      </c>
      <c r="H77" s="51">
        <v>0.04</v>
      </c>
      <c r="I77" s="11" t="s">
        <v>58</v>
      </c>
      <c r="J77" s="10" t="s">
        <v>333</v>
      </c>
      <c r="K77" s="21">
        <v>47261</v>
      </c>
      <c r="L77" s="21">
        <v>47626</v>
      </c>
      <c r="M77" s="298"/>
      <c r="N77" s="4"/>
    </row>
    <row r="78" spans="1:14">
      <c r="B78" s="296"/>
      <c r="C78" s="338" t="s">
        <v>232</v>
      </c>
      <c r="D78" s="23">
        <v>19470</v>
      </c>
      <c r="E78" s="11" t="s">
        <v>114</v>
      </c>
      <c r="F78" s="23">
        <v>19470</v>
      </c>
      <c r="G78" s="21">
        <v>43803</v>
      </c>
      <c r="H78" s="51">
        <v>0.01</v>
      </c>
      <c r="I78" s="11" t="s">
        <v>58</v>
      </c>
      <c r="J78" s="10" t="s">
        <v>202</v>
      </c>
      <c r="K78" s="21">
        <v>47646</v>
      </c>
      <c r="L78" s="21" t="s">
        <v>255</v>
      </c>
      <c r="M78" s="298"/>
      <c r="N78" s="4"/>
    </row>
    <row r="79" spans="1:14">
      <c r="B79" s="296"/>
      <c r="C79" s="339" t="s">
        <v>240</v>
      </c>
      <c r="D79" s="23">
        <v>5602</v>
      </c>
      <c r="E79" s="11" t="s">
        <v>114</v>
      </c>
      <c r="F79" s="23">
        <v>5602</v>
      </c>
      <c r="G79" s="21">
        <v>44174</v>
      </c>
      <c r="H79" s="51">
        <v>7.4999999999999997E-3</v>
      </c>
      <c r="I79" s="11" t="s">
        <v>58</v>
      </c>
      <c r="J79" s="340" t="s">
        <v>202</v>
      </c>
      <c r="K79" s="21">
        <v>48374</v>
      </c>
      <c r="L79" s="21" t="s">
        <v>255</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239292</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14008</v>
      </c>
      <c r="G85" s="21">
        <v>44691</v>
      </c>
      <c r="H85" s="51">
        <v>1.7500000000000002E-2</v>
      </c>
      <c r="I85" s="11" t="s">
        <v>58</v>
      </c>
      <c r="J85" s="11" t="s">
        <v>254</v>
      </c>
      <c r="K85" s="21">
        <v>48254</v>
      </c>
      <c r="L85" s="21">
        <v>48620</v>
      </c>
      <c r="M85" s="298"/>
      <c r="N85" s="4"/>
    </row>
    <row r="86" spans="2:14">
      <c r="B86" s="296"/>
      <c r="C86" s="29" t="s">
        <v>334</v>
      </c>
      <c r="D86" s="23">
        <v>1000</v>
      </c>
      <c r="E86" s="21" t="s">
        <v>107</v>
      </c>
      <c r="F86" s="23">
        <v>11207</v>
      </c>
      <c r="G86" s="21">
        <v>45049</v>
      </c>
      <c r="H86" s="51">
        <v>3.2500000000000001E-2</v>
      </c>
      <c r="I86" s="11" t="s">
        <v>58</v>
      </c>
      <c r="J86" s="11" t="s">
        <v>254</v>
      </c>
      <c r="K86" s="21">
        <v>46876</v>
      </c>
      <c r="L86" s="21">
        <v>47241</v>
      </c>
      <c r="M86" s="298"/>
      <c r="N86" s="4"/>
    </row>
    <row r="87" spans="2:14">
      <c r="B87" s="296"/>
      <c r="C87" s="29" t="s">
        <v>242</v>
      </c>
      <c r="D87" s="23">
        <v>1000</v>
      </c>
      <c r="E87" s="21" t="s">
        <v>107</v>
      </c>
      <c r="F87" s="23">
        <v>11207</v>
      </c>
      <c r="G87" s="21">
        <v>44361</v>
      </c>
      <c r="H87" s="51">
        <v>1E-4</v>
      </c>
      <c r="I87" s="11" t="s">
        <v>58</v>
      </c>
      <c r="J87" s="11" t="s">
        <v>254</v>
      </c>
      <c r="K87" s="21">
        <v>47556</v>
      </c>
      <c r="L87" s="21">
        <v>47921</v>
      </c>
      <c r="M87" s="298"/>
      <c r="N87" s="4"/>
    </row>
    <row r="88" spans="2:14">
      <c r="B88" s="296"/>
      <c r="C88" s="29" t="s">
        <v>222</v>
      </c>
      <c r="D88" s="23">
        <v>750</v>
      </c>
      <c r="E88" s="21" t="s">
        <v>107</v>
      </c>
      <c r="F88" s="23">
        <v>8405</v>
      </c>
      <c r="G88" s="21">
        <v>43129</v>
      </c>
      <c r="H88" s="51">
        <v>5.0000000000000001E-3</v>
      </c>
      <c r="I88" s="11" t="s">
        <v>58</v>
      </c>
      <c r="J88" s="11" t="s">
        <v>254</v>
      </c>
      <c r="K88" s="21">
        <v>45686</v>
      </c>
      <c r="L88" s="21">
        <v>46051</v>
      </c>
      <c r="M88" s="298"/>
      <c r="N88" s="4"/>
    </row>
    <row r="89" spans="2:14">
      <c r="B89" s="296"/>
      <c r="C89" s="29" t="s">
        <v>216</v>
      </c>
      <c r="D89" s="23">
        <v>750</v>
      </c>
      <c r="E89" s="21" t="s">
        <v>107</v>
      </c>
      <c r="F89" s="23">
        <v>8405</v>
      </c>
      <c r="G89" s="21">
        <v>42823</v>
      </c>
      <c r="H89" s="51">
        <v>8.7500000000000008E-3</v>
      </c>
      <c r="I89" s="11" t="s">
        <v>58</v>
      </c>
      <c r="J89" s="11" t="s">
        <v>254</v>
      </c>
      <c r="K89" s="21">
        <v>46475</v>
      </c>
      <c r="L89" s="21">
        <v>46840</v>
      </c>
      <c r="M89" s="298"/>
      <c r="N89" s="4"/>
    </row>
    <row r="90" spans="2:14">
      <c r="B90" s="296"/>
      <c r="C90" s="29" t="s">
        <v>224</v>
      </c>
      <c r="D90" s="23">
        <v>675</v>
      </c>
      <c r="E90" s="21" t="s">
        <v>107</v>
      </c>
      <c r="F90" s="23">
        <v>7565</v>
      </c>
      <c r="G90" s="21">
        <v>43209</v>
      </c>
      <c r="H90" s="51">
        <v>1.2500000000000001E-2</v>
      </c>
      <c r="I90" s="11" t="s">
        <v>58</v>
      </c>
      <c r="J90" s="11" t="s">
        <v>254</v>
      </c>
      <c r="K90" s="21">
        <v>48688</v>
      </c>
      <c r="L90" s="21">
        <v>49053</v>
      </c>
      <c r="M90" s="298"/>
      <c r="N90" s="4"/>
    </row>
    <row r="91" spans="2:14">
      <c r="B91" s="296"/>
      <c r="C91" s="29" t="s">
        <v>235</v>
      </c>
      <c r="D91" s="23">
        <v>650</v>
      </c>
      <c r="E91" s="21" t="s">
        <v>107</v>
      </c>
      <c r="F91" s="23">
        <v>7284</v>
      </c>
      <c r="G91" s="21">
        <v>43403</v>
      </c>
      <c r="H91" s="51">
        <v>6.2500000000000003E-3</v>
      </c>
      <c r="I91" s="11" t="s">
        <v>58</v>
      </c>
      <c r="J91" s="11" t="s">
        <v>254</v>
      </c>
      <c r="K91" s="21">
        <v>45960</v>
      </c>
      <c r="L91" s="21">
        <v>46325</v>
      </c>
      <c r="M91" s="298"/>
      <c r="N91" s="4"/>
    </row>
    <row r="92" spans="2:14">
      <c r="B92" s="296"/>
      <c r="C92" s="29" t="s">
        <v>336</v>
      </c>
      <c r="D92" s="23">
        <v>6000</v>
      </c>
      <c r="E92" s="21" t="s">
        <v>114</v>
      </c>
      <c r="F92" s="23">
        <v>6000</v>
      </c>
      <c r="G92" s="21">
        <v>43495</v>
      </c>
      <c r="H92" s="51">
        <v>7.4999999999999997E-3</v>
      </c>
      <c r="I92" s="11" t="s">
        <v>58</v>
      </c>
      <c r="J92" s="11" t="s">
        <v>202</v>
      </c>
      <c r="K92" s="21">
        <v>45379</v>
      </c>
      <c r="L92" s="21" t="s">
        <v>255</v>
      </c>
      <c r="M92" s="298"/>
      <c r="N92" s="4"/>
    </row>
    <row r="93" spans="2:14">
      <c r="B93" s="296"/>
      <c r="C93" s="29" t="s">
        <v>256</v>
      </c>
      <c r="D93" s="23">
        <v>500</v>
      </c>
      <c r="E93" s="21" t="s">
        <v>107</v>
      </c>
      <c r="F93" s="23">
        <v>5603</v>
      </c>
      <c r="G93" s="21">
        <v>43621</v>
      </c>
      <c r="H93" s="51">
        <v>3.7499999999999999E-3</v>
      </c>
      <c r="I93" s="11" t="s">
        <v>58</v>
      </c>
      <c r="J93" s="11" t="s">
        <v>254</v>
      </c>
      <c r="K93" s="21">
        <v>47274</v>
      </c>
      <c r="L93" s="21">
        <v>47639</v>
      </c>
      <c r="M93" s="298"/>
      <c r="N93" s="4"/>
    </row>
    <row r="94" spans="2:14">
      <c r="B94" s="296"/>
      <c r="C94" s="29" t="s">
        <v>257</v>
      </c>
      <c r="D94" s="23">
        <v>2600</v>
      </c>
      <c r="E94" s="21" t="s">
        <v>114</v>
      </c>
      <c r="F94" s="23">
        <v>2600</v>
      </c>
      <c r="G94" s="21">
        <v>43908</v>
      </c>
      <c r="H94" s="51">
        <v>5.0509999999999999E-2</v>
      </c>
      <c r="I94" s="11" t="s">
        <v>258</v>
      </c>
      <c r="J94" s="11" t="s">
        <v>202</v>
      </c>
      <c r="K94" s="21">
        <v>45706</v>
      </c>
      <c r="L94" s="21" t="s">
        <v>255</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82284</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259</v>
      </c>
      <c r="D100" s="23">
        <v>1100</v>
      </c>
      <c r="E100" s="21" t="s">
        <v>114</v>
      </c>
      <c r="F100" s="23">
        <v>1100</v>
      </c>
      <c r="G100" s="21">
        <v>42723</v>
      </c>
      <c r="H100" s="51">
        <v>2.2499999999999999E-2</v>
      </c>
      <c r="I100" s="11" t="s">
        <v>58</v>
      </c>
      <c r="J100" s="11" t="s">
        <v>202</v>
      </c>
      <c r="K100" s="21">
        <v>48201</v>
      </c>
      <c r="L100" s="21" t="s">
        <v>255</v>
      </c>
      <c r="M100" s="298"/>
      <c r="N100" s="4"/>
    </row>
    <row r="101" spans="2:14">
      <c r="B101" s="296"/>
      <c r="C101" s="29" t="s">
        <v>260</v>
      </c>
      <c r="D101" s="23">
        <v>1000</v>
      </c>
      <c r="E101" s="21" t="s">
        <v>114</v>
      </c>
      <c r="F101" s="23">
        <v>1000</v>
      </c>
      <c r="G101" s="21">
        <v>44659</v>
      </c>
      <c r="H101" s="51">
        <v>5.0970000000000001E-2</v>
      </c>
      <c r="I101" s="11" t="s">
        <v>258</v>
      </c>
      <c r="J101" s="11" t="s">
        <v>202</v>
      </c>
      <c r="K101" s="21">
        <v>46532</v>
      </c>
      <c r="L101" s="21" t="s">
        <v>255</v>
      </c>
      <c r="M101" s="298"/>
      <c r="N101" s="4"/>
    </row>
    <row r="102" spans="2:14">
      <c r="B102" s="296"/>
      <c r="C102" s="29" t="s">
        <v>262</v>
      </c>
      <c r="D102" s="23">
        <v>1000</v>
      </c>
      <c r="E102" s="21" t="s">
        <v>114</v>
      </c>
      <c r="F102" s="23">
        <v>1000</v>
      </c>
      <c r="G102" s="21">
        <v>40843</v>
      </c>
      <c r="H102" s="51">
        <v>3.15E-2</v>
      </c>
      <c r="I102" s="11" t="s">
        <v>58</v>
      </c>
      <c r="J102" s="11" t="s">
        <v>202</v>
      </c>
      <c r="K102" s="21">
        <v>48148</v>
      </c>
      <c r="L102" s="21" t="s">
        <v>255</v>
      </c>
      <c r="M102" s="298"/>
      <c r="N102" s="4"/>
    </row>
    <row r="103" spans="2:14">
      <c r="B103" s="296"/>
      <c r="C103" s="29" t="s">
        <v>263</v>
      </c>
      <c r="D103" s="23">
        <v>900</v>
      </c>
      <c r="E103" s="21" t="s">
        <v>114</v>
      </c>
      <c r="F103" s="23">
        <v>900</v>
      </c>
      <c r="G103" s="21">
        <v>42809</v>
      </c>
      <c r="H103" s="51">
        <v>2.035E-2</v>
      </c>
      <c r="I103" s="11" t="s">
        <v>58</v>
      </c>
      <c r="J103" s="11" t="s">
        <v>202</v>
      </c>
      <c r="K103" s="21">
        <v>47102</v>
      </c>
      <c r="L103" s="21" t="s">
        <v>255</v>
      </c>
      <c r="M103" s="298"/>
      <c r="N103" s="4"/>
    </row>
    <row r="104" spans="2:14">
      <c r="B104" s="296"/>
      <c r="C104" s="29" t="s">
        <v>264</v>
      </c>
      <c r="D104" s="23">
        <v>900</v>
      </c>
      <c r="E104" s="21" t="s">
        <v>114</v>
      </c>
      <c r="F104" s="23">
        <v>900</v>
      </c>
      <c r="G104" s="21">
        <v>41883</v>
      </c>
      <c r="H104" s="51">
        <v>2.3E-2</v>
      </c>
      <c r="I104" s="11" t="s">
        <v>58</v>
      </c>
      <c r="J104" s="11" t="s">
        <v>202</v>
      </c>
      <c r="K104" s="21">
        <v>46266</v>
      </c>
      <c r="L104" s="21" t="s">
        <v>255</v>
      </c>
      <c r="M104" s="298"/>
      <c r="N104" s="4"/>
    </row>
    <row r="105" spans="2:14">
      <c r="B105" s="296"/>
      <c r="C105" s="29" t="s">
        <v>266</v>
      </c>
      <c r="D105" s="23">
        <v>75</v>
      </c>
      <c r="E105" s="21" t="s">
        <v>107</v>
      </c>
      <c r="F105" s="23">
        <v>841</v>
      </c>
      <c r="G105" s="21">
        <v>42165</v>
      </c>
      <c r="H105" s="51">
        <v>9.2899999999999996E-3</v>
      </c>
      <c r="I105" s="11" t="s">
        <v>58</v>
      </c>
      <c r="J105" s="11" t="s">
        <v>254</v>
      </c>
      <c r="K105" s="21">
        <v>45818</v>
      </c>
      <c r="L105" s="21">
        <v>46183</v>
      </c>
      <c r="M105" s="298"/>
      <c r="N105" s="4"/>
    </row>
    <row r="106" spans="2:14">
      <c r="B106" s="296"/>
      <c r="C106" s="29" t="s">
        <v>265</v>
      </c>
      <c r="D106" s="23">
        <v>819</v>
      </c>
      <c r="E106" s="21" t="s">
        <v>114</v>
      </c>
      <c r="F106" s="23">
        <v>819</v>
      </c>
      <c r="G106" s="21">
        <v>43125</v>
      </c>
      <c r="H106" s="51">
        <v>1.9799999999999998E-2</v>
      </c>
      <c r="I106" s="11" t="s">
        <v>58</v>
      </c>
      <c r="J106" s="11" t="s">
        <v>202</v>
      </c>
      <c r="K106" s="21">
        <v>47508</v>
      </c>
      <c r="L106" s="21" t="s">
        <v>255</v>
      </c>
      <c r="M106" s="298"/>
      <c r="N106" s="4"/>
    </row>
    <row r="107" spans="2:14">
      <c r="B107" s="296"/>
      <c r="C107" s="29" t="s">
        <v>267</v>
      </c>
      <c r="D107" s="23">
        <v>800</v>
      </c>
      <c r="E107" s="21" t="s">
        <v>114</v>
      </c>
      <c r="F107" s="23">
        <v>800</v>
      </c>
      <c r="G107" s="21">
        <v>43017</v>
      </c>
      <c r="H107" s="51">
        <v>1.8000000000000002E-2</v>
      </c>
      <c r="I107" s="11" t="s">
        <v>58</v>
      </c>
      <c r="J107" s="11" t="s">
        <v>202</v>
      </c>
      <c r="K107" s="21">
        <v>46668</v>
      </c>
      <c r="L107" s="21" t="s">
        <v>255</v>
      </c>
      <c r="M107" s="298"/>
      <c r="N107" s="4"/>
    </row>
    <row r="108" spans="2:14">
      <c r="B108" s="296"/>
      <c r="C108" s="29" t="s">
        <v>268</v>
      </c>
      <c r="D108" s="23">
        <v>800</v>
      </c>
      <c r="E108" s="21" t="s">
        <v>114</v>
      </c>
      <c r="F108" s="23">
        <v>800</v>
      </c>
      <c r="G108" s="21">
        <v>42725</v>
      </c>
      <c r="H108" s="51">
        <v>1.6250000000000001E-2</v>
      </c>
      <c r="I108" s="11" t="s">
        <v>58</v>
      </c>
      <c r="J108" s="11" t="s">
        <v>202</v>
      </c>
      <c r="K108" s="21">
        <v>46377</v>
      </c>
      <c r="L108" s="21" t="s">
        <v>255</v>
      </c>
      <c r="M108" s="298"/>
      <c r="N108" s="4"/>
    </row>
    <row r="109" spans="2:14">
      <c r="B109" s="296"/>
      <c r="C109" s="29" t="s">
        <v>269</v>
      </c>
      <c r="D109" s="23">
        <v>600</v>
      </c>
      <c r="E109" s="21" t="s">
        <v>114</v>
      </c>
      <c r="F109" s="23">
        <v>600</v>
      </c>
      <c r="G109" s="21">
        <v>44358</v>
      </c>
      <c r="H109" s="51">
        <v>5.0839999999999996E-2</v>
      </c>
      <c r="I109" s="11" t="s">
        <v>258</v>
      </c>
      <c r="J109" s="11" t="s">
        <v>202</v>
      </c>
      <c r="K109" s="21">
        <v>46153</v>
      </c>
      <c r="L109" s="21" t="s">
        <v>255</v>
      </c>
      <c r="M109" s="298"/>
      <c r="N109" s="4"/>
    </row>
    <row r="110" spans="2:14">
      <c r="B110" s="296"/>
      <c r="C110" s="29" t="s">
        <v>270</v>
      </c>
      <c r="D110" s="23">
        <v>600</v>
      </c>
      <c r="E110" s="21" t="s">
        <v>114</v>
      </c>
      <c r="F110" s="23">
        <v>600</v>
      </c>
      <c r="G110" s="21">
        <v>44092</v>
      </c>
      <c r="H110" s="51">
        <v>6.4900000000000001E-3</v>
      </c>
      <c r="I110" s="11" t="s">
        <v>58</v>
      </c>
      <c r="J110" s="11" t="s">
        <v>202</v>
      </c>
      <c r="K110" s="21">
        <v>48475</v>
      </c>
      <c r="L110" s="21" t="s">
        <v>255</v>
      </c>
      <c r="M110" s="298"/>
      <c r="N110" s="4"/>
    </row>
    <row r="111" spans="2:14">
      <c r="B111" s="296"/>
      <c r="C111" s="29" t="s">
        <v>271</v>
      </c>
      <c r="D111" s="23">
        <v>500</v>
      </c>
      <c r="E111" s="21" t="s">
        <v>114</v>
      </c>
      <c r="F111" s="23">
        <v>500</v>
      </c>
      <c r="G111" s="21">
        <v>42863</v>
      </c>
      <c r="H111" s="51">
        <v>4.8140000000000002E-2</v>
      </c>
      <c r="I111" s="11" t="s">
        <v>258</v>
      </c>
      <c r="J111" s="11" t="s">
        <v>202</v>
      </c>
      <c r="K111" s="21">
        <v>45420</v>
      </c>
      <c r="L111" s="21" t="s">
        <v>255</v>
      </c>
      <c r="M111" s="298"/>
      <c r="N111" s="4"/>
    </row>
    <row r="112" spans="2:14">
      <c r="B112" s="296"/>
      <c r="C112" s="29" t="s">
        <v>272</v>
      </c>
      <c r="D112" s="23">
        <v>400</v>
      </c>
      <c r="E112" s="21" t="s">
        <v>114</v>
      </c>
      <c r="F112" s="23">
        <v>400</v>
      </c>
      <c r="G112" s="21">
        <v>44390</v>
      </c>
      <c r="H112" s="51">
        <v>1.3774999999999999E-2</v>
      </c>
      <c r="I112" s="11" t="s">
        <v>58</v>
      </c>
      <c r="J112" s="11" t="s">
        <v>202</v>
      </c>
      <c r="K112" s="21">
        <v>53521</v>
      </c>
      <c r="L112" s="21" t="s">
        <v>255</v>
      </c>
      <c r="M112" s="298"/>
      <c r="N112" s="4"/>
    </row>
    <row r="113" spans="2:14">
      <c r="B113" s="296"/>
      <c r="C113" s="29" t="s">
        <v>273</v>
      </c>
      <c r="D113" s="23">
        <v>400</v>
      </c>
      <c r="E113" s="21" t="s">
        <v>114</v>
      </c>
      <c r="F113" s="23">
        <v>400</v>
      </c>
      <c r="G113" s="21">
        <v>43746</v>
      </c>
      <c r="H113" s="51">
        <v>5.074E-2</v>
      </c>
      <c r="I113" s="11" t="s">
        <v>258</v>
      </c>
      <c r="J113" s="11" t="s">
        <v>202</v>
      </c>
      <c r="K113" s="21">
        <v>45481</v>
      </c>
      <c r="L113" s="21" t="s">
        <v>255</v>
      </c>
      <c r="M113" s="298"/>
      <c r="N113" s="4"/>
    </row>
    <row r="114" spans="2:14">
      <c r="B114" s="296"/>
      <c r="C114" s="29" t="s">
        <v>274</v>
      </c>
      <c r="D114" s="23">
        <v>390</v>
      </c>
      <c r="E114" s="21" t="s">
        <v>114</v>
      </c>
      <c r="F114" s="23">
        <v>390</v>
      </c>
      <c r="G114" s="21">
        <v>42451</v>
      </c>
      <c r="H114" s="51">
        <v>0.02</v>
      </c>
      <c r="I114" s="11" t="s">
        <v>58</v>
      </c>
      <c r="J114" s="11" t="s">
        <v>202</v>
      </c>
      <c r="K114" s="21">
        <v>46104</v>
      </c>
      <c r="L114" s="21" t="s">
        <v>255</v>
      </c>
      <c r="M114" s="298"/>
      <c r="N114" s="4"/>
    </row>
    <row r="115" spans="2:14">
      <c r="B115" s="296"/>
      <c r="C115" s="29" t="s">
        <v>275</v>
      </c>
      <c r="D115" s="23">
        <v>33</v>
      </c>
      <c r="E115" s="21" t="s">
        <v>107</v>
      </c>
      <c r="F115" s="23">
        <v>370</v>
      </c>
      <c r="G115" s="21">
        <v>42269</v>
      </c>
      <c r="H115" s="51">
        <v>1.4590000000000001E-2</v>
      </c>
      <c r="I115" s="11" t="s">
        <v>58</v>
      </c>
      <c r="J115" s="11" t="s">
        <v>254</v>
      </c>
      <c r="K115" s="21">
        <v>48113</v>
      </c>
      <c r="L115" s="21">
        <v>48479</v>
      </c>
      <c r="M115" s="298"/>
      <c r="N115" s="4"/>
    </row>
    <row r="116" spans="2:14">
      <c r="B116" s="296"/>
      <c r="C116" s="29" t="s">
        <v>276</v>
      </c>
      <c r="D116" s="23">
        <v>300</v>
      </c>
      <c r="E116" s="21" t="s">
        <v>114</v>
      </c>
      <c r="F116" s="23">
        <v>300</v>
      </c>
      <c r="G116" s="21">
        <v>44708</v>
      </c>
      <c r="H116" s="51">
        <v>5.1089999999999997E-2</v>
      </c>
      <c r="I116" s="11" t="s">
        <v>258</v>
      </c>
      <c r="J116" s="11" t="s">
        <v>202</v>
      </c>
      <c r="K116" s="21">
        <v>46504</v>
      </c>
      <c r="L116" s="21" t="s">
        <v>255</v>
      </c>
      <c r="M116" s="298"/>
      <c r="N116" s="4"/>
    </row>
    <row r="117" spans="2:14">
      <c r="B117" s="296"/>
      <c r="C117" s="29" t="s">
        <v>277</v>
      </c>
      <c r="D117" s="23">
        <v>300</v>
      </c>
      <c r="E117" s="21" t="s">
        <v>114</v>
      </c>
      <c r="F117" s="23">
        <v>300</v>
      </c>
      <c r="G117" s="21">
        <v>44663</v>
      </c>
      <c r="H117" s="51">
        <v>2.2850000000000002E-2</v>
      </c>
      <c r="I117" s="11" t="s">
        <v>58</v>
      </c>
      <c r="J117" s="11" t="s">
        <v>202</v>
      </c>
      <c r="K117" s="21">
        <v>50507</v>
      </c>
      <c r="L117" s="21" t="s">
        <v>255</v>
      </c>
      <c r="M117" s="298"/>
      <c r="N117" s="4"/>
    </row>
    <row r="118" spans="2:14">
      <c r="B118" s="296"/>
      <c r="C118" s="29" t="s">
        <v>278</v>
      </c>
      <c r="D118" s="23">
        <v>300</v>
      </c>
      <c r="E118" s="21" t="s">
        <v>114</v>
      </c>
      <c r="F118" s="23">
        <v>300</v>
      </c>
      <c r="G118" s="21">
        <v>43776</v>
      </c>
      <c r="H118" s="51">
        <v>9.2750000000000003E-3</v>
      </c>
      <c r="I118" s="11" t="s">
        <v>58</v>
      </c>
      <c r="J118" s="11" t="s">
        <v>202</v>
      </c>
      <c r="K118" s="21">
        <v>49255</v>
      </c>
      <c r="L118" s="21" t="s">
        <v>255</v>
      </c>
      <c r="M118" s="298"/>
      <c r="N118" s="4"/>
    </row>
    <row r="119" spans="2:14">
      <c r="B119" s="296"/>
      <c r="C119" s="29" t="s">
        <v>279</v>
      </c>
      <c r="D119" s="23">
        <v>300</v>
      </c>
      <c r="E119" s="21" t="s">
        <v>114</v>
      </c>
      <c r="F119" s="23">
        <v>300</v>
      </c>
      <c r="G119" s="21">
        <v>43284</v>
      </c>
      <c r="H119" s="51">
        <v>1.704E-2</v>
      </c>
      <c r="I119" s="11" t="s">
        <v>58</v>
      </c>
      <c r="J119" s="11" t="s">
        <v>202</v>
      </c>
      <c r="K119" s="21">
        <v>47667</v>
      </c>
      <c r="L119" s="21" t="s">
        <v>255</v>
      </c>
      <c r="M119" s="298"/>
      <c r="N119" s="4"/>
    </row>
    <row r="120" spans="2:14">
      <c r="B120" s="296"/>
      <c r="C120" s="29" t="s">
        <v>280</v>
      </c>
      <c r="D120" s="23">
        <v>300</v>
      </c>
      <c r="E120" s="21" t="s">
        <v>114</v>
      </c>
      <c r="F120" s="23">
        <v>300</v>
      </c>
      <c r="G120" s="21">
        <v>42810</v>
      </c>
      <c r="H120" s="51">
        <v>1.84E-2</v>
      </c>
      <c r="I120" s="11" t="s">
        <v>58</v>
      </c>
      <c r="J120" s="11" t="s">
        <v>202</v>
      </c>
      <c r="K120" s="21">
        <v>46462</v>
      </c>
      <c r="L120" s="21" t="s">
        <v>255</v>
      </c>
      <c r="M120" s="298"/>
      <c r="N120" s="4"/>
    </row>
    <row r="121" spans="2:14">
      <c r="B121" s="296"/>
      <c r="C121" s="29" t="s">
        <v>281</v>
      </c>
      <c r="D121" s="23">
        <v>292</v>
      </c>
      <c r="E121" s="21" t="s">
        <v>114</v>
      </c>
      <c r="F121" s="23">
        <v>292</v>
      </c>
      <c r="G121" s="21">
        <v>43206</v>
      </c>
      <c r="H121" s="51">
        <v>1.9799999999999998E-2</v>
      </c>
      <c r="I121" s="11" t="s">
        <v>58</v>
      </c>
      <c r="J121" s="11" t="s">
        <v>202</v>
      </c>
      <c r="K121" s="21">
        <v>47508</v>
      </c>
      <c r="L121" s="21" t="s">
        <v>255</v>
      </c>
      <c r="M121" s="298"/>
      <c r="N121" s="4"/>
    </row>
    <row r="122" spans="2:14">
      <c r="B122" s="296"/>
      <c r="C122" s="29" t="s">
        <v>282</v>
      </c>
      <c r="D122" s="23">
        <v>25</v>
      </c>
      <c r="E122" s="21" t="s">
        <v>107</v>
      </c>
      <c r="F122" s="23">
        <v>280</v>
      </c>
      <c r="G122" s="21">
        <v>43392</v>
      </c>
      <c r="H122" s="51">
        <v>1.6E-2</v>
      </c>
      <c r="I122" s="11" t="s">
        <v>58</v>
      </c>
      <c r="J122" s="11" t="s">
        <v>202</v>
      </c>
      <c r="K122" s="21">
        <v>50697</v>
      </c>
      <c r="L122" s="21" t="s">
        <v>255</v>
      </c>
      <c r="M122" s="298"/>
      <c r="N122" s="4"/>
    </row>
    <row r="123" spans="2:14">
      <c r="B123" s="296"/>
      <c r="C123" s="29" t="s">
        <v>283</v>
      </c>
      <c r="D123" s="23">
        <v>250</v>
      </c>
      <c r="E123" s="21" t="s">
        <v>114</v>
      </c>
      <c r="F123" s="23">
        <v>250</v>
      </c>
      <c r="G123" s="21">
        <v>43223</v>
      </c>
      <c r="H123" s="51">
        <v>1.8675000000000001E-2</v>
      </c>
      <c r="I123" s="11" t="s">
        <v>58</v>
      </c>
      <c r="J123" s="11" t="s">
        <v>202</v>
      </c>
      <c r="K123" s="21">
        <v>47606</v>
      </c>
      <c r="L123" s="21" t="s">
        <v>255</v>
      </c>
      <c r="M123" s="298"/>
      <c r="N123" s="4"/>
    </row>
    <row r="124" spans="2:14">
      <c r="B124" s="296"/>
      <c r="C124" s="29" t="s">
        <v>284</v>
      </c>
      <c r="D124" s="23">
        <v>250</v>
      </c>
      <c r="E124" s="21" t="s">
        <v>114</v>
      </c>
      <c r="F124" s="23">
        <v>250</v>
      </c>
      <c r="G124" s="21">
        <v>43173</v>
      </c>
      <c r="H124" s="51">
        <v>1.7575E-2</v>
      </c>
      <c r="I124" s="11" t="s">
        <v>58</v>
      </c>
      <c r="J124" s="11" t="s">
        <v>202</v>
      </c>
      <c r="K124" s="21">
        <v>46826</v>
      </c>
      <c r="L124" s="21" t="s">
        <v>255</v>
      </c>
      <c r="M124" s="298"/>
      <c r="N124" s="4"/>
    </row>
    <row r="125" spans="2:14">
      <c r="B125" s="296"/>
      <c r="C125" s="29" t="s">
        <v>285</v>
      </c>
      <c r="D125" s="23">
        <v>200</v>
      </c>
      <c r="E125" s="21" t="s">
        <v>114</v>
      </c>
      <c r="F125" s="23">
        <v>200</v>
      </c>
      <c r="G125" s="21">
        <v>42180</v>
      </c>
      <c r="H125" s="51">
        <v>2.2499999999999999E-2</v>
      </c>
      <c r="I125" s="11" t="s">
        <v>58</v>
      </c>
      <c r="J125" s="11" t="s">
        <v>202</v>
      </c>
      <c r="K125" s="21">
        <v>46566</v>
      </c>
      <c r="L125" s="21" t="s">
        <v>255</v>
      </c>
      <c r="M125" s="298"/>
      <c r="N125" s="4"/>
    </row>
    <row r="126" spans="2:14">
      <c r="B126" s="296"/>
      <c r="C126" s="29" t="s">
        <v>286</v>
      </c>
      <c r="D126" s="23">
        <v>200</v>
      </c>
      <c r="E126" s="21" t="s">
        <v>114</v>
      </c>
      <c r="F126" s="23">
        <v>200</v>
      </c>
      <c r="G126" s="21">
        <v>42151</v>
      </c>
      <c r="H126" s="51">
        <v>1.6549999999999999E-2</v>
      </c>
      <c r="I126" s="11" t="s">
        <v>58</v>
      </c>
      <c r="J126" s="11" t="s">
        <v>202</v>
      </c>
      <c r="K126" s="21">
        <v>45804</v>
      </c>
      <c r="L126" s="21" t="s">
        <v>255</v>
      </c>
      <c r="M126" s="298"/>
      <c r="N126" s="4"/>
    </row>
    <row r="127" spans="2:14">
      <c r="B127" s="296"/>
      <c r="C127" s="29" t="s">
        <v>287</v>
      </c>
      <c r="D127" s="23">
        <v>150</v>
      </c>
      <c r="E127" s="21" t="s">
        <v>114</v>
      </c>
      <c r="F127" s="23">
        <v>150</v>
      </c>
      <c r="G127" s="21">
        <v>43395</v>
      </c>
      <c r="H127" s="51">
        <v>1.8500000000000003E-2</v>
      </c>
      <c r="I127" s="11" t="s">
        <v>58</v>
      </c>
      <c r="J127" s="11" t="s">
        <v>202</v>
      </c>
      <c r="K127" s="21">
        <v>47778</v>
      </c>
      <c r="L127" s="21" t="s">
        <v>255</v>
      </c>
      <c r="M127" s="298"/>
      <c r="N127" s="4"/>
    </row>
    <row r="128" spans="2:14">
      <c r="B128" s="296"/>
      <c r="C128" s="29" t="s">
        <v>288</v>
      </c>
      <c r="D128" s="23">
        <v>150</v>
      </c>
      <c r="E128" s="21" t="s">
        <v>114</v>
      </c>
      <c r="F128" s="23">
        <v>150</v>
      </c>
      <c r="G128" s="21">
        <v>43390</v>
      </c>
      <c r="H128" s="51">
        <v>0.02</v>
      </c>
      <c r="I128" s="11" t="s">
        <v>58</v>
      </c>
      <c r="J128" s="11" t="s">
        <v>202</v>
      </c>
      <c r="K128" s="21">
        <v>48869</v>
      </c>
      <c r="L128" s="21" t="s">
        <v>255</v>
      </c>
      <c r="M128" s="298"/>
      <c r="N128" s="4"/>
    </row>
    <row r="129" spans="2:14">
      <c r="B129" s="296"/>
      <c r="C129" s="29" t="s">
        <v>289</v>
      </c>
      <c r="D129" s="23">
        <v>100</v>
      </c>
      <c r="E129" s="21" t="s">
        <v>114</v>
      </c>
      <c r="F129" s="23">
        <v>100</v>
      </c>
      <c r="G129" s="21">
        <v>43027</v>
      </c>
      <c r="H129" s="51">
        <v>1.9599999999999999E-2</v>
      </c>
      <c r="I129" s="11" t="s">
        <v>58</v>
      </c>
      <c r="J129" s="11" t="s">
        <v>202</v>
      </c>
      <c r="K129" s="21">
        <v>47410</v>
      </c>
      <c r="L129" s="21" t="s">
        <v>255</v>
      </c>
      <c r="M129" s="298"/>
      <c r="N129" s="4"/>
    </row>
    <row r="130" spans="2:14">
      <c r="B130" s="296"/>
      <c r="C130" s="29"/>
      <c r="D130" s="23"/>
      <c r="E130" s="21"/>
      <c r="F130" s="23"/>
      <c r="G130" s="21"/>
      <c r="H130" s="51"/>
      <c r="I130" s="11"/>
      <c r="J130" s="11"/>
      <c r="K130" s="21"/>
      <c r="L130" s="21"/>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14792</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239292</v>
      </c>
      <c r="E136" s="4"/>
      <c r="F136" s="4"/>
      <c r="G136" s="4"/>
      <c r="H136" s="54"/>
      <c r="I136" s="4"/>
      <c r="J136" s="4"/>
      <c r="K136" s="4"/>
      <c r="L136" s="4"/>
      <c r="M136" s="298"/>
      <c r="N136" s="4"/>
    </row>
    <row r="137" spans="2:14">
      <c r="B137" s="296"/>
      <c r="C137" s="10" t="s">
        <v>194</v>
      </c>
      <c r="D137" s="55">
        <v>82284</v>
      </c>
      <c r="E137" s="4"/>
      <c r="F137" s="4"/>
      <c r="G137" s="4"/>
      <c r="H137" s="54"/>
      <c r="I137" s="4"/>
      <c r="J137" s="4"/>
      <c r="K137" s="4"/>
      <c r="L137" s="4"/>
      <c r="M137" s="298"/>
      <c r="N137" s="4"/>
    </row>
    <row r="138" spans="2:14">
      <c r="B138" s="296"/>
      <c r="C138" s="10" t="s">
        <v>118</v>
      </c>
      <c r="D138" s="55">
        <v>14792</v>
      </c>
      <c r="E138" s="4"/>
      <c r="F138" s="4"/>
      <c r="G138" s="4"/>
      <c r="H138" s="4"/>
      <c r="I138" s="4"/>
      <c r="J138" s="4"/>
      <c r="K138" s="4"/>
      <c r="L138" s="4"/>
      <c r="M138" s="298"/>
      <c r="N138" s="4"/>
    </row>
    <row r="139" spans="2:14">
      <c r="B139" s="296"/>
      <c r="C139" s="10" t="s">
        <v>119</v>
      </c>
      <c r="D139" s="55">
        <v>336371.27025499998</v>
      </c>
      <c r="E139" s="4"/>
      <c r="F139" s="4"/>
      <c r="G139" s="4"/>
      <c r="H139" s="4"/>
      <c r="I139" s="4"/>
      <c r="J139" s="4"/>
      <c r="K139" s="4"/>
      <c r="L139" s="4"/>
      <c r="M139" s="298"/>
      <c r="N139" s="4"/>
    </row>
    <row r="140" spans="2:14">
      <c r="B140" s="296"/>
      <c r="C140" s="10" t="s">
        <v>120</v>
      </c>
      <c r="D140" s="23">
        <v>3.2772190000000001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27507.277219</v>
      </c>
      <c r="E146" s="23">
        <v>75481.981325000001</v>
      </c>
      <c r="F146" s="23">
        <v>54668</v>
      </c>
      <c r="G146" s="23">
        <v>66937.075249999994</v>
      </c>
      <c r="H146" s="23">
        <v>32358.766999999993</v>
      </c>
      <c r="I146" s="23">
        <v>78138.000286000024</v>
      </c>
      <c r="J146" s="23">
        <v>880.16917499998817</v>
      </c>
      <c r="K146" s="23">
        <v>400</v>
      </c>
      <c r="L146" s="252">
        <v>336371.27025499998</v>
      </c>
      <c r="M146" s="298"/>
      <c r="N146" s="4"/>
    </row>
    <row r="147" spans="2:14">
      <c r="B147" s="296"/>
      <c r="C147" s="10" t="s">
        <v>124</v>
      </c>
      <c r="D147" s="37">
        <v>8.1776535784839718E-2</v>
      </c>
      <c r="E147" s="37">
        <v>0.22440079757042805</v>
      </c>
      <c r="F147" s="37">
        <v>0.16252279797426425</v>
      </c>
      <c r="G147" s="37">
        <v>0.19899759928740529</v>
      </c>
      <c r="H147" s="37">
        <v>9.6199556446866313E-2</v>
      </c>
      <c r="I147" s="37">
        <v>0.23229689095256062</v>
      </c>
      <c r="J147" s="37">
        <v>2.6166597829022078E-3</v>
      </c>
      <c r="K147" s="37">
        <v>1.189162200733623E-3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330971.27025499998</v>
      </c>
      <c r="E150" s="37">
        <v>0.98394631029009605</v>
      </c>
      <c r="F150" s="4"/>
      <c r="G150" s="4"/>
      <c r="H150" s="4"/>
      <c r="I150" s="4"/>
      <c r="J150" s="4"/>
      <c r="K150" s="4"/>
      <c r="L150" s="4"/>
      <c r="M150" s="298"/>
      <c r="N150" s="4"/>
    </row>
    <row r="151" spans="2:14">
      <c r="B151" s="296"/>
      <c r="C151" s="283" t="s">
        <v>56</v>
      </c>
      <c r="D151" s="284">
        <v>5400</v>
      </c>
      <c r="E151" s="285">
        <v>1.6053689709903909E-2</v>
      </c>
      <c r="F151" s="4"/>
      <c r="G151" s="4"/>
      <c r="H151" s="4"/>
      <c r="I151" s="4"/>
      <c r="J151" s="4"/>
      <c r="K151" s="4"/>
      <c r="L151" s="4"/>
      <c r="M151" s="298"/>
      <c r="N151" s="4"/>
    </row>
    <row r="152" spans="2:14">
      <c r="B152" s="296"/>
      <c r="C152" s="286" t="s">
        <v>52</v>
      </c>
      <c r="D152" s="287">
        <v>336371.27025499998</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424657.15656945674</v>
      </c>
      <c r="E157" s="266">
        <v>261196.27721900001</v>
      </c>
      <c r="F157" s="4"/>
      <c r="G157" s="4"/>
      <c r="H157" s="4"/>
      <c r="I157" s="4"/>
      <c r="J157" s="4"/>
      <c r="K157" s="4"/>
      <c r="L157" s="4"/>
      <c r="M157" s="298"/>
      <c r="N157" s="4"/>
    </row>
    <row r="158" spans="2:14">
      <c r="B158" s="296"/>
      <c r="C158" s="265" t="s">
        <v>107</v>
      </c>
      <c r="D158" s="266"/>
      <c r="E158" s="266">
        <v>75174.993036</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424657.15656945674</v>
      </c>
      <c r="E161" s="289">
        <v>336371.27025499998</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152431.8225030165</v>
      </c>
      <c r="E168" s="272">
        <v>330971.27025499998</v>
      </c>
      <c r="F168" s="4"/>
      <c r="G168" s="4"/>
      <c r="H168" s="4"/>
      <c r="I168" s="4"/>
      <c r="J168" s="4"/>
      <c r="K168" s="4"/>
      <c r="L168" s="4"/>
      <c r="M168" s="298"/>
      <c r="N168" s="4"/>
    </row>
    <row r="169" spans="2:14">
      <c r="B169" s="296"/>
      <c r="C169" s="271" t="s">
        <v>56</v>
      </c>
      <c r="D169" s="266">
        <v>272225.33406646125</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424657.15656947775</v>
      </c>
      <c r="E171" s="289">
        <v>336371.27025499998</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193:K193"/>
    <mergeCell ref="D194:K194"/>
    <mergeCell ref="D195:K195"/>
    <mergeCell ref="D196:K196"/>
    <mergeCell ref="D199:K199"/>
    <mergeCell ref="D200:K200"/>
    <mergeCell ref="C187:C188"/>
    <mergeCell ref="D187:K187"/>
    <mergeCell ref="D189:K189"/>
    <mergeCell ref="D190:K190"/>
    <mergeCell ref="D191:K191"/>
    <mergeCell ref="D192:K192"/>
    <mergeCell ref="I5:M7"/>
    <mergeCell ref="D181:K181"/>
    <mergeCell ref="D182:K182"/>
    <mergeCell ref="D183:K183"/>
    <mergeCell ref="D184:K184"/>
    <mergeCell ref="D186:K186"/>
  </mergeCells>
  <hyperlinks>
    <hyperlink ref="D188" r:id="rId1" display="https://www.ascb.se/media/1062/loantovalueforswedishcoverpools_20100305_mark-1.pdf" xr:uid="{DC7DC048-F72F-44E1-A3DF-AAF45FDD02CB}"/>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07CDE-75F6-4159-941F-B292028CDF56}">
  <sheetPr codeName="Sheet57">
    <tabColor rgb="FFCCFFFF"/>
  </sheetPr>
  <dimension ref="A1:N212"/>
  <sheetViews>
    <sheetView zoomScaleNormal="100" zoomScaleSheetLayoutView="73" workbookViewId="0">
      <selection activeCell="O12" sqref="O12"/>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45077</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453503.31834917498</v>
      </c>
      <c r="E17" s="336">
        <v>0</v>
      </c>
      <c r="F17" s="4"/>
      <c r="G17" s="4"/>
      <c r="H17" s="4"/>
      <c r="I17" s="10" t="s">
        <v>26</v>
      </c>
      <c r="J17" s="10"/>
      <c r="K17" s="23">
        <v>485994</v>
      </c>
      <c r="L17" s="4"/>
      <c r="M17" s="298"/>
      <c r="N17" s="4"/>
    </row>
    <row r="18" spans="2:14">
      <c r="B18" s="296"/>
      <c r="C18" s="10" t="s">
        <v>248</v>
      </c>
      <c r="D18" s="23">
        <v>1634.7232779999999</v>
      </c>
      <c r="E18" s="23">
        <v>1634.7232779999999</v>
      </c>
      <c r="F18" s="4"/>
      <c r="G18" s="4"/>
      <c r="H18" s="4"/>
      <c r="I18" s="10" t="s">
        <v>28</v>
      </c>
      <c r="J18" s="10"/>
      <c r="K18" s="23">
        <v>184382</v>
      </c>
      <c r="L18" s="4"/>
      <c r="M18" s="298"/>
      <c r="N18" s="4"/>
    </row>
    <row r="19" spans="2:14">
      <c r="B19" s="296"/>
      <c r="C19" s="10" t="s">
        <v>29</v>
      </c>
      <c r="D19" s="24" t="s">
        <v>30</v>
      </c>
      <c r="E19" s="24">
        <v>0</v>
      </c>
      <c r="F19" s="4"/>
      <c r="G19" s="4"/>
      <c r="H19" s="4"/>
      <c r="I19" s="10" t="s">
        <v>31</v>
      </c>
      <c r="J19" s="10"/>
      <c r="K19" s="23">
        <v>181943</v>
      </c>
      <c r="L19" s="4"/>
      <c r="M19" s="298"/>
      <c r="N19" s="4"/>
    </row>
    <row r="20" spans="2:14">
      <c r="B20" s="296"/>
      <c r="C20" s="25" t="s">
        <v>32</v>
      </c>
      <c r="D20" s="26">
        <v>455138.041627175</v>
      </c>
      <c r="E20" s="26">
        <v>1634.7232779999999</v>
      </c>
      <c r="F20" s="4"/>
      <c r="G20" s="4"/>
      <c r="H20" s="4"/>
      <c r="I20" s="10" t="s">
        <v>33</v>
      </c>
      <c r="J20" s="10"/>
      <c r="K20" s="23">
        <v>933145.9202154245</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168724.41339902967</v>
      </c>
      <c r="E23" s="281">
        <v>0.37204670081183455</v>
      </c>
      <c r="F23" s="23">
        <v>650250.55650244979</v>
      </c>
      <c r="G23" s="4"/>
      <c r="H23" s="4"/>
      <c r="I23" s="10" t="s">
        <v>39</v>
      </c>
      <c r="J23" s="10"/>
      <c r="K23" s="23">
        <v>249517</v>
      </c>
      <c r="L23" s="281">
        <v>0.55019801368896415</v>
      </c>
      <c r="M23" s="298"/>
      <c r="N23" s="4"/>
    </row>
    <row r="24" spans="2:14">
      <c r="B24" s="296"/>
      <c r="C24" s="29" t="s">
        <v>40</v>
      </c>
      <c r="D24" s="24">
        <v>160522.7698714553</v>
      </c>
      <c r="E24" s="281">
        <v>0.35396162139625348</v>
      </c>
      <c r="F24" s="23">
        <v>731654.35202603182</v>
      </c>
      <c r="G24" s="4"/>
      <c r="H24" s="4"/>
      <c r="I24" s="10" t="s">
        <v>41</v>
      </c>
      <c r="J24" s="10"/>
      <c r="K24" s="23">
        <v>40136</v>
      </c>
      <c r="L24" s="281">
        <v>8.8501975726785212E-2</v>
      </c>
      <c r="M24" s="298"/>
      <c r="N24" s="4"/>
    </row>
    <row r="25" spans="2:14">
      <c r="B25" s="296"/>
      <c r="C25" s="29" t="s">
        <v>42</v>
      </c>
      <c r="D25" s="24">
        <v>62279.15789930999</v>
      </c>
      <c r="E25" s="281">
        <v>0.13732900152972671</v>
      </c>
      <c r="F25" s="23">
        <v>94219603.478532508</v>
      </c>
      <c r="G25" s="4"/>
      <c r="H25" s="4"/>
      <c r="I25" s="10" t="s">
        <v>43</v>
      </c>
      <c r="J25" s="10"/>
      <c r="K25" s="23">
        <v>28792</v>
      </c>
      <c r="L25" s="281">
        <v>6.3487863392605134E-2</v>
      </c>
      <c r="M25" s="298"/>
      <c r="N25" s="4"/>
    </row>
    <row r="26" spans="2:14" ht="15" customHeight="1">
      <c r="B26" s="296"/>
      <c r="C26" s="29" t="s">
        <v>44</v>
      </c>
      <c r="D26" s="24">
        <v>55119.092621000003</v>
      </c>
      <c r="E26" s="281">
        <v>0.12154065999261564</v>
      </c>
      <c r="F26" s="23">
        <v>8733812.8063698299</v>
      </c>
      <c r="G26" s="4"/>
      <c r="H26" s="4"/>
      <c r="I26" s="10" t="s">
        <v>45</v>
      </c>
      <c r="J26" s="10"/>
      <c r="K26" s="23">
        <v>29342</v>
      </c>
      <c r="L26" s="281">
        <v>6.4700642111205187E-2</v>
      </c>
      <c r="M26" s="298"/>
      <c r="N26" s="4"/>
    </row>
    <row r="27" spans="2:14">
      <c r="B27" s="296"/>
      <c r="C27" s="29" t="s">
        <v>46</v>
      </c>
      <c r="D27" s="24" t="s">
        <v>30</v>
      </c>
      <c r="E27" s="281" t="s">
        <v>30</v>
      </c>
      <c r="F27" s="30" t="s">
        <v>30</v>
      </c>
      <c r="G27" s="4"/>
      <c r="H27" s="4"/>
      <c r="I27" s="10" t="s">
        <v>47</v>
      </c>
      <c r="J27" s="10"/>
      <c r="K27" s="23">
        <v>42743</v>
      </c>
      <c r="L27" s="281">
        <v>9.4250546852949479E-2</v>
      </c>
      <c r="M27" s="298"/>
      <c r="N27" s="4"/>
    </row>
    <row r="28" spans="2:14">
      <c r="B28" s="296"/>
      <c r="C28" s="29" t="s">
        <v>48</v>
      </c>
      <c r="D28" s="24">
        <v>369.02960300000001</v>
      </c>
      <c r="E28" s="281">
        <v>8.1373076682950661E-4</v>
      </c>
      <c r="F28" s="23">
        <v>6150493.3833333338</v>
      </c>
      <c r="G28" s="4"/>
      <c r="H28" s="4"/>
      <c r="I28" s="10" t="s">
        <v>49</v>
      </c>
      <c r="J28" s="10"/>
      <c r="K28" s="23">
        <v>14518</v>
      </c>
      <c r="L28" s="281">
        <v>3.2012948066610217E-2</v>
      </c>
      <c r="M28" s="298"/>
      <c r="N28" s="4"/>
    </row>
    <row r="29" spans="2:14">
      <c r="B29" s="296"/>
      <c r="C29" s="29" t="s">
        <v>50</v>
      </c>
      <c r="D29" s="24">
        <v>6488.8549553800003</v>
      </c>
      <c r="E29" s="281">
        <v>1.4308285502740038E-2</v>
      </c>
      <c r="F29" s="23">
        <v>72908482.644719109</v>
      </c>
      <c r="G29" s="4"/>
      <c r="H29" s="4"/>
      <c r="I29" s="10" t="s">
        <v>51</v>
      </c>
      <c r="J29" s="10"/>
      <c r="K29" s="23">
        <v>48456</v>
      </c>
      <c r="L29" s="281">
        <v>0.10684801016088061</v>
      </c>
      <c r="M29" s="298"/>
      <c r="N29" s="4"/>
    </row>
    <row r="30" spans="2:14">
      <c r="B30" s="296"/>
      <c r="C30" s="31" t="s">
        <v>52</v>
      </c>
      <c r="D30" s="32">
        <v>453503.31834917498</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453504</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260514.55569986842</v>
      </c>
      <c r="E34" s="37">
        <v>0.57444906169193033</v>
      </c>
      <c r="F34" s="4"/>
      <c r="G34" s="4"/>
      <c r="H34" s="4"/>
      <c r="I34" s="10" t="s">
        <v>57</v>
      </c>
      <c r="J34" s="10"/>
      <c r="K34" s="23">
        <v>241630.12725515134</v>
      </c>
      <c r="L34" s="37">
        <v>0.5328078483189832</v>
      </c>
      <c r="M34" s="298"/>
      <c r="N34" s="4"/>
    </row>
    <row r="35" spans="2:14">
      <c r="B35" s="296"/>
      <c r="C35" s="29" t="s">
        <v>58</v>
      </c>
      <c r="D35" s="23">
        <v>192988.76264932059</v>
      </c>
      <c r="E35" s="37">
        <v>0.42555093830806962</v>
      </c>
      <c r="F35" s="4"/>
      <c r="G35" s="4"/>
      <c r="H35" s="4"/>
      <c r="I35" s="34" t="s">
        <v>59</v>
      </c>
      <c r="J35" s="34"/>
      <c r="K35" s="23">
        <v>211873.19109403971</v>
      </c>
      <c r="L35" s="37">
        <v>0.4671921516810168</v>
      </c>
      <c r="M35" s="298"/>
      <c r="N35" s="4"/>
    </row>
    <row r="36" spans="2:14">
      <c r="B36" s="296"/>
      <c r="C36" s="31" t="s">
        <v>52</v>
      </c>
      <c r="D36" s="32">
        <v>453503.31834918901</v>
      </c>
      <c r="E36" s="33">
        <v>1</v>
      </c>
      <c r="F36" s="4"/>
      <c r="G36" s="4"/>
      <c r="H36" s="4"/>
      <c r="I36" s="35" t="s">
        <v>52</v>
      </c>
      <c r="J36" s="36"/>
      <c r="K36" s="32">
        <v>453503.31834919105</v>
      </c>
      <c r="L36" s="33">
        <v>1</v>
      </c>
      <c r="M36" s="298"/>
      <c r="N36" s="4"/>
    </row>
    <row r="37" spans="2:14">
      <c r="B37" s="296"/>
      <c r="C37" s="4"/>
      <c r="D37" s="4"/>
      <c r="E37" s="4"/>
      <c r="F37" s="4"/>
      <c r="G37" s="4"/>
      <c r="H37" s="4"/>
      <c r="I37" s="4"/>
      <c r="J37" s="4"/>
      <c r="K37" s="4"/>
      <c r="L37" s="4"/>
      <c r="M37" s="298"/>
      <c r="N37" s="4"/>
    </row>
    <row r="38" spans="2:14">
      <c r="B38" s="296"/>
      <c r="C38" s="27" t="s">
        <v>60</v>
      </c>
      <c r="D38" s="38">
        <v>7.0197614793520708</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185567.9333738116</v>
      </c>
      <c r="E41" s="23">
        <v>79452.535735055149</v>
      </c>
      <c r="F41" s="23">
        <v>66480.513727858895</v>
      </c>
      <c r="G41" s="23">
        <v>52224.899403598829</v>
      </c>
      <c r="H41" s="23">
        <v>36955.228887810794</v>
      </c>
      <c r="I41" s="23">
        <v>21938.692491653797</v>
      </c>
      <c r="J41" s="23">
        <v>6394.9860005259707</v>
      </c>
      <c r="K41" s="23">
        <v>4119.499125860053</v>
      </c>
      <c r="L41" s="23">
        <v>0</v>
      </c>
      <c r="M41" s="300">
        <v>453134.28874617512</v>
      </c>
      <c r="N41" s="4"/>
    </row>
    <row r="42" spans="2:14">
      <c r="B42" s="296"/>
      <c r="C42" s="10" t="s">
        <v>36</v>
      </c>
      <c r="D42" s="46">
        <v>0.40952083738195805</v>
      </c>
      <c r="E42" s="46">
        <v>0.17533993279321394</v>
      </c>
      <c r="F42" s="46">
        <v>0.14671260899679611</v>
      </c>
      <c r="G42" s="46">
        <v>0.11525258781034953</v>
      </c>
      <c r="H42" s="46">
        <v>8.1554695386363493E-2</v>
      </c>
      <c r="I42" s="46">
        <v>4.841543232660294E-2</v>
      </c>
      <c r="J42" s="46">
        <v>1.4112783250680343E-2</v>
      </c>
      <c r="K42" s="46">
        <v>9.0911220540355227E-3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313514.2016561405</v>
      </c>
      <c r="E45" s="23">
        <v>55188.436376250349</v>
      </c>
      <c r="F45" s="23">
        <v>40355.303421779943</v>
      </c>
      <c r="G45" s="23">
        <v>20318.19929070014</v>
      </c>
      <c r="H45" s="23">
        <v>11952.75073078007</v>
      </c>
      <c r="I45" s="23">
        <v>3643.5712594799115</v>
      </c>
      <c r="J45" s="23">
        <v>1870.4636015900178</v>
      </c>
      <c r="K45" s="23">
        <v>2983.7652569400962</v>
      </c>
      <c r="L45" s="23">
        <v>3676.6267555198865</v>
      </c>
      <c r="M45" s="300">
        <v>453503.31834918092</v>
      </c>
      <c r="N45" s="4"/>
    </row>
    <row r="46" spans="2:14">
      <c r="B46" s="296"/>
      <c r="C46" s="10" t="s">
        <v>168</v>
      </c>
      <c r="D46" s="257">
        <v>3.7014816255377385E-2</v>
      </c>
      <c r="E46" s="257">
        <v>1.7732174854165832E-2</v>
      </c>
      <c r="F46" s="257">
        <v>1.9744407727308951E-2</v>
      </c>
      <c r="G46" s="257">
        <v>2.5641389758525087E-2</v>
      </c>
      <c r="H46" s="257">
        <v>2.6998210833895628E-2</v>
      </c>
      <c r="I46" s="257">
        <v>2.3593985949964653E-2</v>
      </c>
      <c r="J46" s="257">
        <v>2.4216142259785266E-2</v>
      </c>
      <c r="K46" s="257">
        <v>1.70310673384142E-2</v>
      </c>
      <c r="L46" s="257">
        <v>2.3472974109496572E-2</v>
      </c>
      <c r="M46" s="302">
        <v>3.195597949290338E-2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60291.433495219993</v>
      </c>
      <c r="E53" s="23">
        <v>78969.842744160123</v>
      </c>
      <c r="F53" s="23">
        <v>68219.716727899999</v>
      </c>
      <c r="G53" s="23">
        <v>81859.519013989455</v>
      </c>
      <c r="H53" s="23">
        <v>164162.80636791018</v>
      </c>
      <c r="I53" s="32">
        <v>453503.31834917975</v>
      </c>
      <c r="J53" s="40"/>
      <c r="K53" s="4"/>
      <c r="L53" s="4"/>
      <c r="M53" s="298"/>
      <c r="N53" s="4"/>
    </row>
    <row r="54" spans="2:14">
      <c r="B54" s="296"/>
      <c r="C54" s="10" t="s">
        <v>36</v>
      </c>
      <c r="D54" s="37">
        <v>0.1329459588403672</v>
      </c>
      <c r="E54" s="37">
        <v>0.17413288844637834</v>
      </c>
      <c r="F54" s="37">
        <v>0.15042826362600834</v>
      </c>
      <c r="G54" s="37">
        <v>0.18050478508508033</v>
      </c>
      <c r="H54" s="37">
        <v>0.3619881040021658</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3405.3286253300034</v>
      </c>
      <c r="E58" s="24" t="s">
        <v>30</v>
      </c>
      <c r="F58" s="24" t="s">
        <v>30</v>
      </c>
      <c r="G58" s="24" t="s">
        <v>30</v>
      </c>
      <c r="H58" s="32">
        <v>3405.3286253300034</v>
      </c>
      <c r="I58" s="4"/>
      <c r="J58" s="4"/>
      <c r="K58" s="4"/>
      <c r="L58" s="4"/>
      <c r="M58" s="298"/>
      <c r="N58" s="4"/>
    </row>
    <row r="59" spans="2:14">
      <c r="B59" s="296"/>
      <c r="C59" s="10" t="s">
        <v>81</v>
      </c>
      <c r="D59" s="282">
        <v>7.5089387167571403E-3</v>
      </c>
      <c r="E59" s="30" t="s">
        <v>30</v>
      </c>
      <c r="F59" s="30" t="s">
        <v>30</v>
      </c>
      <c r="G59" s="30" t="s">
        <v>30</v>
      </c>
      <c r="H59" s="304">
        <v>7.515053947368594E-3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0.24283596659312207</v>
      </c>
      <c r="E64" s="4"/>
      <c r="F64" s="4"/>
      <c r="G64" s="4"/>
      <c r="H64" s="4"/>
      <c r="I64" s="4"/>
      <c r="J64" s="4"/>
      <c r="K64" s="4"/>
      <c r="L64" s="4"/>
      <c r="M64" s="298"/>
      <c r="N64" s="4"/>
    </row>
    <row r="65" spans="1:14">
      <c r="B65" s="296"/>
      <c r="C65" s="10" t="s">
        <v>85</v>
      </c>
      <c r="D65" s="46">
        <v>0.5553574654767971</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225</v>
      </c>
      <c r="D72" s="23">
        <v>23460</v>
      </c>
      <c r="E72" s="11" t="s">
        <v>114</v>
      </c>
      <c r="F72" s="23">
        <v>23460</v>
      </c>
      <c r="G72" s="21">
        <v>43356</v>
      </c>
      <c r="H72" s="51">
        <v>0.01</v>
      </c>
      <c r="I72" s="11" t="s">
        <v>58</v>
      </c>
      <c r="J72" s="10" t="s">
        <v>202</v>
      </c>
      <c r="K72" s="21">
        <v>45098</v>
      </c>
      <c r="L72" s="21" t="s">
        <v>255</v>
      </c>
      <c r="M72" s="298"/>
      <c r="N72" s="4"/>
    </row>
    <row r="73" spans="1:14">
      <c r="B73" s="296"/>
      <c r="C73" s="338" t="s">
        <v>229</v>
      </c>
      <c r="D73" s="23">
        <v>30374</v>
      </c>
      <c r="E73" s="11" t="s">
        <v>114</v>
      </c>
      <c r="F73" s="23">
        <v>30374</v>
      </c>
      <c r="G73" s="21">
        <v>43585</v>
      </c>
      <c r="H73" s="51">
        <v>0.01</v>
      </c>
      <c r="I73" s="11" t="s">
        <v>58</v>
      </c>
      <c r="J73" s="10" t="s">
        <v>202</v>
      </c>
      <c r="K73" s="21">
        <v>45455</v>
      </c>
      <c r="L73" s="21" t="s">
        <v>255</v>
      </c>
      <c r="M73" s="298"/>
      <c r="N73" s="4"/>
    </row>
    <row r="74" spans="1:14">
      <c r="B74" s="296"/>
      <c r="C74" s="338" t="s">
        <v>230</v>
      </c>
      <c r="D74" s="23">
        <v>56152</v>
      </c>
      <c r="E74" s="11" t="s">
        <v>114</v>
      </c>
      <c r="F74" s="23">
        <v>56152</v>
      </c>
      <c r="G74" s="21">
        <v>43794</v>
      </c>
      <c r="H74" s="51">
        <v>5.0000000000000001E-3</v>
      </c>
      <c r="I74" s="11" t="s">
        <v>58</v>
      </c>
      <c r="J74" s="10" t="s">
        <v>202</v>
      </c>
      <c r="K74" s="21">
        <v>45819</v>
      </c>
      <c r="L74" s="21" t="s">
        <v>255</v>
      </c>
      <c r="M74" s="298"/>
      <c r="N74" s="4"/>
    </row>
    <row r="75" spans="1:14">
      <c r="B75" s="296"/>
      <c r="C75" s="338" t="s">
        <v>215</v>
      </c>
      <c r="D75" s="23">
        <v>51978</v>
      </c>
      <c r="E75" s="11" t="s">
        <v>114</v>
      </c>
      <c r="F75" s="23">
        <v>51978</v>
      </c>
      <c r="G75" s="21">
        <v>42746</v>
      </c>
      <c r="H75" s="51">
        <v>0.02</v>
      </c>
      <c r="I75" s="11" t="s">
        <v>58</v>
      </c>
      <c r="J75" s="10" t="s">
        <v>202</v>
      </c>
      <c r="K75" s="21">
        <v>46190</v>
      </c>
      <c r="L75" s="21" t="s">
        <v>255</v>
      </c>
      <c r="M75" s="298"/>
      <c r="N75" s="4"/>
    </row>
    <row r="76" spans="1:14">
      <c r="B76" s="296"/>
      <c r="C76" s="338" t="s">
        <v>239</v>
      </c>
      <c r="D76" s="23">
        <v>55482</v>
      </c>
      <c r="E76" s="11" t="s">
        <v>114</v>
      </c>
      <c r="F76" s="23">
        <v>55482</v>
      </c>
      <c r="G76" s="21">
        <v>44174</v>
      </c>
      <c r="H76" s="51">
        <v>2.5000000000000001E-3</v>
      </c>
      <c r="I76" s="11" t="s">
        <v>58</v>
      </c>
      <c r="J76" s="10" t="s">
        <v>202</v>
      </c>
      <c r="K76" s="21">
        <v>46547</v>
      </c>
      <c r="L76" s="21" t="s">
        <v>255</v>
      </c>
      <c r="M76" s="298"/>
      <c r="N76" s="4"/>
    </row>
    <row r="77" spans="1:14">
      <c r="B77" s="296"/>
      <c r="C77" s="338" t="s">
        <v>329</v>
      </c>
      <c r="D77" s="23">
        <v>12052</v>
      </c>
      <c r="E77" s="11" t="s">
        <v>114</v>
      </c>
      <c r="F77" s="23">
        <v>12052</v>
      </c>
      <c r="G77" s="21">
        <v>44887</v>
      </c>
      <c r="H77" s="51">
        <v>3.5000000000000003E-2</v>
      </c>
      <c r="I77" s="11" t="s">
        <v>58</v>
      </c>
      <c r="J77" s="10" t="s">
        <v>333</v>
      </c>
      <c r="K77" s="21">
        <v>46918</v>
      </c>
      <c r="L77" s="21">
        <v>47283</v>
      </c>
      <c r="M77" s="298"/>
      <c r="N77" s="4"/>
    </row>
    <row r="78" spans="1:14">
      <c r="B78" s="296"/>
      <c r="C78" s="338" t="s">
        <v>232</v>
      </c>
      <c r="D78" s="23">
        <v>19370</v>
      </c>
      <c r="E78" s="11" t="s">
        <v>114</v>
      </c>
      <c r="F78" s="23">
        <v>19370</v>
      </c>
      <c r="G78" s="21">
        <v>43803</v>
      </c>
      <c r="H78" s="51">
        <v>0.01</v>
      </c>
      <c r="I78" s="11" t="s">
        <v>58</v>
      </c>
      <c r="J78" s="10" t="s">
        <v>202</v>
      </c>
      <c r="K78" s="21">
        <v>47646</v>
      </c>
      <c r="L78" s="21" t="s">
        <v>255</v>
      </c>
      <c r="M78" s="298"/>
      <c r="N78" s="4"/>
    </row>
    <row r="79" spans="1:14">
      <c r="B79" s="296"/>
      <c r="C79" s="338" t="s">
        <v>240</v>
      </c>
      <c r="D79" s="23">
        <v>4902</v>
      </c>
      <c r="E79" s="11" t="s">
        <v>114</v>
      </c>
      <c r="F79" s="23">
        <v>4902</v>
      </c>
      <c r="G79" s="21">
        <v>44174</v>
      </c>
      <c r="H79" s="51">
        <v>7.4999999999999997E-3</v>
      </c>
      <c r="I79" s="11" t="s">
        <v>58</v>
      </c>
      <c r="J79" s="10" t="s">
        <v>202</v>
      </c>
      <c r="K79" s="21">
        <v>48374</v>
      </c>
      <c r="L79" s="21" t="s">
        <v>255</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253770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14520</v>
      </c>
      <c r="G85" s="21">
        <v>44691</v>
      </c>
      <c r="H85" s="51">
        <v>1.7500000000000002E-2</v>
      </c>
      <c r="I85" s="11" t="s">
        <v>58</v>
      </c>
      <c r="J85" s="11" t="s">
        <v>254</v>
      </c>
      <c r="K85" s="21">
        <v>48254</v>
      </c>
      <c r="L85" s="21">
        <v>48620</v>
      </c>
      <c r="M85" s="298"/>
      <c r="N85" s="4"/>
    </row>
    <row r="86" spans="2:14">
      <c r="B86" s="296"/>
      <c r="C86" s="29" t="s">
        <v>334</v>
      </c>
      <c r="D86" s="23">
        <v>1000</v>
      </c>
      <c r="E86" s="21" t="s">
        <v>107</v>
      </c>
      <c r="F86" s="23">
        <v>11616</v>
      </c>
      <c r="G86" s="21">
        <v>45049</v>
      </c>
      <c r="H86" s="51">
        <v>3.2500000000000001E-2</v>
      </c>
      <c r="I86" s="11" t="s">
        <v>58</v>
      </c>
      <c r="J86" s="11" t="s">
        <v>254</v>
      </c>
      <c r="K86" s="21">
        <v>46876</v>
      </c>
      <c r="L86" s="21">
        <v>47241</v>
      </c>
      <c r="M86" s="298"/>
      <c r="N86" s="4"/>
    </row>
    <row r="87" spans="2:14">
      <c r="B87" s="296"/>
      <c r="C87" s="29" t="s">
        <v>242</v>
      </c>
      <c r="D87" s="23">
        <v>1000</v>
      </c>
      <c r="E87" s="21" t="s">
        <v>107</v>
      </c>
      <c r="F87" s="23">
        <v>11616</v>
      </c>
      <c r="G87" s="21">
        <v>44361</v>
      </c>
      <c r="H87" s="51">
        <v>1E-4</v>
      </c>
      <c r="I87" s="11" t="s">
        <v>58</v>
      </c>
      <c r="J87" s="11" t="s">
        <v>254</v>
      </c>
      <c r="K87" s="21">
        <v>47556</v>
      </c>
      <c r="L87" s="21">
        <v>47921</v>
      </c>
      <c r="M87" s="298"/>
      <c r="N87" s="4"/>
    </row>
    <row r="88" spans="2:14">
      <c r="B88" s="296"/>
      <c r="C88" s="29" t="s">
        <v>214</v>
      </c>
      <c r="D88" s="23">
        <v>1000</v>
      </c>
      <c r="E88" s="21" t="s">
        <v>107</v>
      </c>
      <c r="F88" s="23">
        <v>11616</v>
      </c>
      <c r="G88" s="21">
        <v>42751</v>
      </c>
      <c r="H88" s="51">
        <v>3.7499999999999999E-3</v>
      </c>
      <c r="I88" s="11" t="s">
        <v>58</v>
      </c>
      <c r="J88" s="11" t="s">
        <v>254</v>
      </c>
      <c r="K88" s="21">
        <v>45338</v>
      </c>
      <c r="L88" s="21">
        <v>45704</v>
      </c>
      <c r="M88" s="298"/>
      <c r="N88" s="4"/>
    </row>
    <row r="89" spans="2:14">
      <c r="B89" s="296"/>
      <c r="C89" s="29" t="s">
        <v>222</v>
      </c>
      <c r="D89" s="23">
        <v>750</v>
      </c>
      <c r="E89" s="21" t="s">
        <v>107</v>
      </c>
      <c r="F89" s="23">
        <v>8712</v>
      </c>
      <c r="G89" s="21">
        <v>43129</v>
      </c>
      <c r="H89" s="51">
        <v>5.0000000000000001E-3</v>
      </c>
      <c r="I89" s="11" t="s">
        <v>58</v>
      </c>
      <c r="J89" s="11" t="s">
        <v>254</v>
      </c>
      <c r="K89" s="21">
        <v>45686</v>
      </c>
      <c r="L89" s="21">
        <v>46051</v>
      </c>
      <c r="M89" s="298"/>
      <c r="N89" s="4"/>
    </row>
    <row r="90" spans="2:14">
      <c r="B90" s="296"/>
      <c r="C90" s="29" t="s">
        <v>216</v>
      </c>
      <c r="D90" s="23">
        <v>750</v>
      </c>
      <c r="E90" s="21" t="s">
        <v>107</v>
      </c>
      <c r="F90" s="23">
        <v>8712</v>
      </c>
      <c r="G90" s="21">
        <v>42823</v>
      </c>
      <c r="H90" s="51">
        <v>8.7500000000000008E-3</v>
      </c>
      <c r="I90" s="11" t="s">
        <v>58</v>
      </c>
      <c r="J90" s="11" t="s">
        <v>254</v>
      </c>
      <c r="K90" s="21">
        <v>46475</v>
      </c>
      <c r="L90" s="21">
        <v>46840</v>
      </c>
      <c r="M90" s="298"/>
      <c r="N90" s="4"/>
    </row>
    <row r="91" spans="2:14">
      <c r="B91" s="296"/>
      <c r="C91" s="29" t="s">
        <v>224</v>
      </c>
      <c r="D91" s="23">
        <v>675</v>
      </c>
      <c r="E91" s="21" t="s">
        <v>107</v>
      </c>
      <c r="F91" s="23">
        <v>7841</v>
      </c>
      <c r="G91" s="21">
        <v>43209</v>
      </c>
      <c r="H91" s="51">
        <v>1.2500000000000001E-2</v>
      </c>
      <c r="I91" s="11" t="s">
        <v>58</v>
      </c>
      <c r="J91" s="11" t="s">
        <v>254</v>
      </c>
      <c r="K91" s="21">
        <v>48688</v>
      </c>
      <c r="L91" s="21">
        <v>49053</v>
      </c>
      <c r="M91" s="298"/>
      <c r="N91" s="4"/>
    </row>
    <row r="92" spans="2:14">
      <c r="B92" s="296"/>
      <c r="C92" s="29" t="s">
        <v>235</v>
      </c>
      <c r="D92" s="23">
        <v>650</v>
      </c>
      <c r="E92" s="21" t="s">
        <v>107</v>
      </c>
      <c r="F92" s="23">
        <v>7550</v>
      </c>
      <c r="G92" s="21">
        <v>43403</v>
      </c>
      <c r="H92" s="51">
        <v>6.2500000000000003E-3</v>
      </c>
      <c r="I92" s="11" t="s">
        <v>58</v>
      </c>
      <c r="J92" s="11" t="s">
        <v>254</v>
      </c>
      <c r="K92" s="21">
        <v>45960</v>
      </c>
      <c r="L92" s="21">
        <v>46325</v>
      </c>
      <c r="M92" s="298"/>
      <c r="N92" s="4"/>
    </row>
    <row r="93" spans="2:14">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5808</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93991</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4.6479999999999994E-2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4.6950000000000006E-2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266</v>
      </c>
      <c r="D107" s="23">
        <v>75</v>
      </c>
      <c r="E107" s="21" t="s">
        <v>107</v>
      </c>
      <c r="F107" s="23">
        <v>871</v>
      </c>
      <c r="G107" s="21">
        <v>42165</v>
      </c>
      <c r="H107" s="51">
        <v>9.2899999999999996E-3</v>
      </c>
      <c r="I107" s="11" t="s">
        <v>58</v>
      </c>
      <c r="J107" s="11" t="s">
        <v>254</v>
      </c>
      <c r="K107" s="21">
        <v>45818</v>
      </c>
      <c r="L107" s="21">
        <v>46183</v>
      </c>
      <c r="M107" s="298"/>
      <c r="N107" s="4"/>
    </row>
    <row r="108" spans="2:14">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4.6079999999999996E-2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4.3560000000000001E-2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4.4160000000000005E-2</v>
      </c>
      <c r="I115" s="11" t="s">
        <v>258</v>
      </c>
      <c r="J115" s="11" t="s">
        <v>202</v>
      </c>
      <c r="K115" s="21">
        <v>45481</v>
      </c>
      <c r="L115" s="21" t="s">
        <v>255</v>
      </c>
      <c r="M115" s="298"/>
      <c r="N115" s="4"/>
    </row>
    <row r="116" spans="2:14">
      <c r="B116" s="296"/>
      <c r="C116" s="29" t="s">
        <v>274</v>
      </c>
      <c r="D116" s="23">
        <v>390</v>
      </c>
      <c r="E116" s="21" t="s">
        <v>114</v>
      </c>
      <c r="F116" s="23">
        <v>390</v>
      </c>
      <c r="G116" s="21">
        <v>42451</v>
      </c>
      <c r="H116" s="51">
        <v>0.02</v>
      </c>
      <c r="I116" s="11" t="s">
        <v>58</v>
      </c>
      <c r="J116" s="11" t="s">
        <v>202</v>
      </c>
      <c r="K116" s="21">
        <v>46104</v>
      </c>
      <c r="L116" s="21" t="s">
        <v>255</v>
      </c>
      <c r="M116" s="298"/>
      <c r="N116" s="4"/>
    </row>
    <row r="117" spans="2:14">
      <c r="B117" s="296"/>
      <c r="C117" s="29" t="s">
        <v>275</v>
      </c>
      <c r="D117" s="23">
        <v>33</v>
      </c>
      <c r="E117" s="21" t="s">
        <v>107</v>
      </c>
      <c r="F117" s="23">
        <v>383</v>
      </c>
      <c r="G117" s="21">
        <v>42269</v>
      </c>
      <c r="H117" s="51">
        <v>1.4590000000000001E-2</v>
      </c>
      <c r="I117" s="11" t="s">
        <v>58</v>
      </c>
      <c r="J117" s="11" t="s">
        <v>254</v>
      </c>
      <c r="K117" s="21">
        <v>48113</v>
      </c>
      <c r="L117" s="21">
        <v>48479</v>
      </c>
      <c r="M117" s="298"/>
      <c r="N117" s="4"/>
    </row>
    <row r="118" spans="2:14">
      <c r="B118" s="296"/>
      <c r="C118" s="29" t="s">
        <v>276</v>
      </c>
      <c r="D118" s="23">
        <v>300</v>
      </c>
      <c r="E118" s="21" t="s">
        <v>114</v>
      </c>
      <c r="F118" s="23">
        <v>300</v>
      </c>
      <c r="G118" s="21">
        <v>44708</v>
      </c>
      <c r="H118" s="51">
        <v>4.548E-2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c r="B124" s="296"/>
      <c r="C124" s="29" t="s">
        <v>282</v>
      </c>
      <c r="D124" s="23">
        <v>25</v>
      </c>
      <c r="E124" s="21" t="s">
        <v>107</v>
      </c>
      <c r="F124" s="23">
        <v>290</v>
      </c>
      <c r="G124" s="21">
        <v>43392</v>
      </c>
      <c r="H124" s="51">
        <v>1.6E-2</v>
      </c>
      <c r="I124" s="11" t="s">
        <v>58</v>
      </c>
      <c r="J124" s="11" t="s">
        <v>202</v>
      </c>
      <c r="K124" s="21">
        <v>50697</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18445</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253770</v>
      </c>
      <c r="E136" s="4"/>
      <c r="F136" s="4"/>
      <c r="G136" s="4"/>
      <c r="H136" s="54"/>
      <c r="I136" s="4"/>
      <c r="J136" s="4"/>
      <c r="K136" s="4"/>
      <c r="L136" s="4"/>
      <c r="M136" s="298"/>
      <c r="N136" s="4"/>
    </row>
    <row r="137" spans="2:14">
      <c r="B137" s="296"/>
      <c r="C137" s="10" t="s">
        <v>194</v>
      </c>
      <c r="D137" s="55">
        <v>93991</v>
      </c>
      <c r="E137" s="4"/>
      <c r="F137" s="4"/>
      <c r="G137" s="4"/>
      <c r="H137" s="54"/>
      <c r="I137" s="4"/>
      <c r="J137" s="4"/>
      <c r="K137" s="4"/>
      <c r="L137" s="4"/>
      <c r="M137" s="298"/>
      <c r="N137" s="4"/>
    </row>
    <row r="138" spans="2:14">
      <c r="B138" s="296"/>
      <c r="C138" s="10" t="s">
        <v>118</v>
      </c>
      <c r="D138" s="55">
        <v>18445</v>
      </c>
      <c r="E138" s="4"/>
      <c r="F138" s="4"/>
      <c r="G138" s="4"/>
      <c r="H138" s="4"/>
      <c r="I138" s="4"/>
      <c r="J138" s="4"/>
      <c r="K138" s="4"/>
      <c r="L138" s="4"/>
      <c r="M138" s="298"/>
      <c r="N138" s="4"/>
    </row>
    <row r="139" spans="2:14">
      <c r="B139" s="296"/>
      <c r="C139" s="10" t="s">
        <v>119</v>
      </c>
      <c r="D139" s="55">
        <v>366209</v>
      </c>
      <c r="E139" s="4"/>
      <c r="F139" s="4"/>
      <c r="G139" s="4"/>
      <c r="H139" s="4"/>
      <c r="I139" s="4"/>
      <c r="J139" s="4"/>
      <c r="K139" s="4"/>
      <c r="L139" s="4"/>
      <c r="M139" s="298"/>
      <c r="N139" s="4"/>
    </row>
    <row r="140" spans="2:14">
      <c r="B140" s="296"/>
      <c r="C140" s="10" t="s">
        <v>120</v>
      </c>
      <c r="D140" s="23">
        <v>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24461.362808999998</v>
      </c>
      <c r="E146" s="23">
        <v>48890.100000000006</v>
      </c>
      <c r="F146" s="23">
        <v>76085.747499999983</v>
      </c>
      <c r="G146" s="23">
        <v>54668</v>
      </c>
      <c r="H146" s="23">
        <v>66794.075000000012</v>
      </c>
      <c r="I146" s="23">
        <v>86028.70630000002</v>
      </c>
      <c r="J146" s="23">
        <v>8290.867499999993</v>
      </c>
      <c r="K146" s="23">
        <v>990.4024999999674</v>
      </c>
      <c r="L146" s="252">
        <v>366209.26160899998</v>
      </c>
      <c r="M146" s="298"/>
      <c r="N146" s="4"/>
    </row>
    <row r="147" spans="2:14">
      <c r="B147" s="296"/>
      <c r="C147" s="10" t="s">
        <v>124</v>
      </c>
      <c r="D147" s="37">
        <v>6.6796133722902093E-2</v>
      </c>
      <c r="E147" s="37">
        <v>0.13350317735054923</v>
      </c>
      <c r="F147" s="37">
        <v>0.20776576530507412</v>
      </c>
      <c r="G147" s="37">
        <v>0.149280768486868</v>
      </c>
      <c r="H147" s="37">
        <v>0.18239318881922695</v>
      </c>
      <c r="I147" s="37">
        <v>0.23491679571952631</v>
      </c>
      <c r="J147" s="37">
        <v>2.2639699126048088E-2</v>
      </c>
      <c r="K147" s="37">
        <v>2.7044714698051951E-3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360809.26160899998</v>
      </c>
      <c r="E150" s="37">
        <v>0.98525503635628831</v>
      </c>
      <c r="F150" s="4"/>
      <c r="G150" s="4"/>
      <c r="H150" s="4"/>
      <c r="I150" s="4"/>
      <c r="J150" s="4"/>
      <c r="K150" s="4"/>
      <c r="L150" s="4"/>
      <c r="M150" s="298"/>
      <c r="N150" s="4"/>
    </row>
    <row r="151" spans="2:14">
      <c r="B151" s="296"/>
      <c r="C151" s="283" t="s">
        <v>56</v>
      </c>
      <c r="D151" s="284">
        <v>5400</v>
      </c>
      <c r="E151" s="285">
        <v>1.4745678014467148E-2</v>
      </c>
      <c r="F151" s="4"/>
      <c r="G151" s="4"/>
      <c r="H151" s="4"/>
      <c r="I151" s="4"/>
      <c r="J151" s="4"/>
      <c r="K151" s="4"/>
      <c r="L151" s="4"/>
      <c r="M151" s="298"/>
      <c r="N151" s="4"/>
    </row>
    <row r="152" spans="2:14">
      <c r="B152" s="296"/>
      <c r="C152" s="286" t="s">
        <v>52</v>
      </c>
      <c r="D152" s="287">
        <v>366209</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455138.041627175</v>
      </c>
      <c r="E157" s="266">
        <v>276672.36280900001</v>
      </c>
      <c r="F157" s="4"/>
      <c r="G157" s="4"/>
      <c r="H157" s="4"/>
      <c r="I157" s="4"/>
      <c r="J157" s="4"/>
      <c r="K157" s="4"/>
      <c r="L157" s="4"/>
      <c r="M157" s="298"/>
      <c r="N157" s="4"/>
    </row>
    <row r="158" spans="2:14">
      <c r="B158" s="296"/>
      <c r="C158" s="265" t="s">
        <v>107</v>
      </c>
      <c r="D158" s="266"/>
      <c r="E158" s="266">
        <v>89536.898799999995</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455138.041627175</v>
      </c>
      <c r="E161" s="289">
        <v>366209.26160900004</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194623.48592732058</v>
      </c>
      <c r="E168" s="272">
        <v>360809.26160899998</v>
      </c>
      <c r="F168" s="4"/>
      <c r="G168" s="4"/>
      <c r="H168" s="4"/>
      <c r="I168" s="4"/>
      <c r="J168" s="4"/>
      <c r="K168" s="4"/>
      <c r="L168" s="4"/>
      <c r="M168" s="298"/>
      <c r="N168" s="4"/>
    </row>
    <row r="169" spans="2:14">
      <c r="B169" s="296"/>
      <c r="C169" s="271" t="s">
        <v>56</v>
      </c>
      <c r="D169" s="266">
        <v>260514.55569986842</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455138.04162718903</v>
      </c>
      <c r="E171" s="289">
        <v>366209.26160899998</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D2CD3621-37A1-4881-BB4F-51238222EF0F}"/>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1111111111111111111111">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42338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211457.11401474921</v>
      </c>
      <c r="E17" s="4"/>
      <c r="F17" s="4"/>
      <c r="G17" s="4"/>
      <c r="H17" s="4"/>
      <c r="I17" s="10" t="s">
        <v>26</v>
      </c>
      <c r="J17" s="10"/>
      <c r="K17" s="23">
        <v>328966</v>
      </c>
      <c r="L17" s="4"/>
      <c r="M17" s="4"/>
      <c r="N17" s="4"/>
    </row>
    <row r="18" spans="2:14">
      <c r="B18" s="4"/>
      <c r="C18" s="10" t="s">
        <v>27</v>
      </c>
      <c r="D18" s="23">
        <v>0</v>
      </c>
      <c r="E18" s="4"/>
      <c r="F18" s="4"/>
      <c r="G18" s="4"/>
      <c r="H18" s="4"/>
      <c r="I18" s="10" t="s">
        <v>28</v>
      </c>
      <c r="J18" s="10"/>
      <c r="K18" s="23">
        <v>144516</v>
      </c>
      <c r="L18" s="4"/>
      <c r="M18" s="4"/>
      <c r="N18" s="4"/>
    </row>
    <row r="19" spans="2:14">
      <c r="B19" s="4"/>
      <c r="C19" s="10" t="s">
        <v>29</v>
      </c>
      <c r="D19" s="24" t="s">
        <v>30</v>
      </c>
      <c r="E19" s="4"/>
      <c r="F19" s="4"/>
      <c r="G19" s="4"/>
      <c r="H19" s="4"/>
      <c r="I19" s="10" t="s">
        <v>31</v>
      </c>
      <c r="J19" s="10"/>
      <c r="K19" s="23">
        <v>142369</v>
      </c>
      <c r="L19" s="4"/>
      <c r="M19" s="4"/>
      <c r="N19" s="4"/>
    </row>
    <row r="20" spans="2:14">
      <c r="B20" s="4"/>
      <c r="C20" s="25" t="s">
        <v>32</v>
      </c>
      <c r="D20" s="26">
        <v>211457.11401474921</v>
      </c>
      <c r="E20" s="4"/>
      <c r="F20" s="4"/>
      <c r="G20" s="4"/>
      <c r="H20" s="4"/>
      <c r="I20" s="10" t="s">
        <v>33</v>
      </c>
      <c r="J20" s="10"/>
      <c r="K20" s="23">
        <v>642793.21879692492</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84605.84426576992</v>
      </c>
      <c r="E23" s="30">
        <v>0.40010876276249863</v>
      </c>
      <c r="F23" s="23">
        <v>445995.77369528846</v>
      </c>
      <c r="G23" s="4"/>
      <c r="H23" s="4"/>
      <c r="I23" s="10" t="s">
        <v>39</v>
      </c>
      <c r="J23" s="10"/>
      <c r="K23" s="23">
        <v>108954</v>
      </c>
      <c r="L23" s="30">
        <v>0.51525125556848173</v>
      </c>
      <c r="M23" s="4"/>
      <c r="N23" s="4"/>
    </row>
    <row r="24" spans="2:14">
      <c r="B24" s="4"/>
      <c r="C24" s="29" t="s">
        <v>40</v>
      </c>
      <c r="D24" s="24">
        <v>70034.036397189266</v>
      </c>
      <c r="E24" s="30">
        <v>0.33119735282258872</v>
      </c>
      <c r="F24" s="23">
        <v>524465.9517215786</v>
      </c>
      <c r="G24" s="4"/>
      <c r="H24" s="4"/>
      <c r="I24" s="10" t="s">
        <v>41</v>
      </c>
      <c r="J24" s="10"/>
      <c r="K24" s="23">
        <v>16747</v>
      </c>
      <c r="L24" s="30">
        <v>7.9197760311740389E-2</v>
      </c>
      <c r="M24" s="4"/>
      <c r="N24" s="4"/>
    </row>
    <row r="25" spans="2:14">
      <c r="B25" s="4"/>
      <c r="C25" s="29" t="s">
        <v>42</v>
      </c>
      <c r="D25" s="24">
        <v>17837.326667839996</v>
      </c>
      <c r="E25" s="30">
        <v>8.435434651111258E-2</v>
      </c>
      <c r="F25" s="23">
        <v>41099831.031889394</v>
      </c>
      <c r="G25" s="4"/>
      <c r="H25" s="4"/>
      <c r="I25" s="10" t="s">
        <v>43</v>
      </c>
      <c r="J25" s="10"/>
      <c r="K25" s="23">
        <v>15478</v>
      </c>
      <c r="L25" s="30">
        <v>7.3196568585723876E-2</v>
      </c>
      <c r="M25" s="4"/>
      <c r="N25" s="4"/>
    </row>
    <row r="26" spans="2:14" ht="15" customHeight="1">
      <c r="B26" s="4"/>
      <c r="C26" s="29" t="s">
        <v>44</v>
      </c>
      <c r="D26" s="24">
        <v>37661.922381950004</v>
      </c>
      <c r="E26" s="30">
        <v>0.17810666979651993</v>
      </c>
      <c r="F26" s="23">
        <v>7110047.6462054001</v>
      </c>
      <c r="G26" s="4"/>
      <c r="H26" s="4"/>
      <c r="I26" s="10" t="s">
        <v>45</v>
      </c>
      <c r="J26" s="10"/>
      <c r="K26" s="23">
        <v>29340</v>
      </c>
      <c r="L26" s="30">
        <v>0.13875095763697756</v>
      </c>
      <c r="M26" s="4"/>
      <c r="N26" s="4"/>
    </row>
    <row r="27" spans="2:14">
      <c r="B27" s="4"/>
      <c r="C27" s="29" t="s">
        <v>46</v>
      </c>
      <c r="D27" s="24" t="s">
        <v>30</v>
      </c>
      <c r="E27" s="30" t="s">
        <v>30</v>
      </c>
      <c r="F27" s="30" t="s">
        <v>30</v>
      </c>
      <c r="G27" s="4"/>
      <c r="H27" s="4"/>
      <c r="I27" s="10" t="s">
        <v>47</v>
      </c>
      <c r="J27" s="10"/>
      <c r="K27" s="23">
        <v>17174</v>
      </c>
      <c r="L27" s="30">
        <v>8.1217073839722306E-2</v>
      </c>
      <c r="M27" s="4"/>
      <c r="N27" s="4"/>
    </row>
    <row r="28" spans="2:14">
      <c r="B28" s="4"/>
      <c r="C28" s="29" t="s">
        <v>48</v>
      </c>
      <c r="D28" s="24">
        <v>1317.9843020000001</v>
      </c>
      <c r="E28" s="30">
        <v>6.2328681072799956E-3</v>
      </c>
      <c r="F28" s="23">
        <v>327938.36825080868</v>
      </c>
      <c r="G28" s="4"/>
      <c r="H28" s="4"/>
      <c r="I28" s="10" t="s">
        <v>49</v>
      </c>
      <c r="J28" s="10"/>
      <c r="K28" s="23">
        <v>5220</v>
      </c>
      <c r="L28" s="30">
        <v>2.4685753199216866E-2</v>
      </c>
      <c r="M28" s="4"/>
      <c r="N28" s="4"/>
    </row>
    <row r="29" spans="2:14">
      <c r="B29" s="4"/>
      <c r="C29" s="29" t="s">
        <v>50</v>
      </c>
      <c r="D29" s="24" t="s">
        <v>30</v>
      </c>
      <c r="E29" s="30" t="s">
        <v>30</v>
      </c>
      <c r="F29" s="30" t="s">
        <v>30</v>
      </c>
      <c r="G29" s="4"/>
      <c r="H29" s="4"/>
      <c r="I29" s="10" t="s">
        <v>51</v>
      </c>
      <c r="J29" s="10"/>
      <c r="K29" s="23">
        <v>18545</v>
      </c>
      <c r="L29" s="30">
        <v>8.7700630858137313E-2</v>
      </c>
      <c r="M29" s="4"/>
      <c r="N29" s="4"/>
    </row>
    <row r="30" spans="2:14">
      <c r="B30" s="4"/>
      <c r="C30" s="31" t="s">
        <v>52</v>
      </c>
      <c r="D30" s="32">
        <v>211457.11401474921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211458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118071.01377101116</v>
      </c>
      <c r="E34" s="37">
        <v>0.55836860500599872</v>
      </c>
      <c r="F34" s="4"/>
      <c r="G34" s="4"/>
      <c r="H34" s="4"/>
      <c r="I34" s="10" t="s">
        <v>57</v>
      </c>
      <c r="J34" s="10"/>
      <c r="K34" s="23">
        <v>98279.353799970588</v>
      </c>
      <c r="L34" s="37">
        <v>0.46477203785688059</v>
      </c>
      <c r="M34" s="4"/>
      <c r="N34" s="4"/>
    </row>
    <row r="35" spans="2:14">
      <c r="B35" s="4"/>
      <c r="C35" s="29" t="s">
        <v>58</v>
      </c>
      <c r="D35" s="23">
        <v>93386.100243740235</v>
      </c>
      <c r="E35" s="37">
        <v>0.44163139499400128</v>
      </c>
      <c r="F35" s="4"/>
      <c r="G35" s="4"/>
      <c r="H35" s="4"/>
      <c r="I35" s="34" t="s">
        <v>59</v>
      </c>
      <c r="J35" s="34"/>
      <c r="K35" s="23">
        <v>113177.76021478046</v>
      </c>
      <c r="L35" s="37">
        <v>0.53522796214311941</v>
      </c>
      <c r="M35" s="4"/>
      <c r="N35" s="4"/>
    </row>
    <row r="36" spans="2:14">
      <c r="B36" s="4"/>
      <c r="C36" s="31" t="s">
        <v>52</v>
      </c>
      <c r="D36" s="32">
        <v>211457.11401475139</v>
      </c>
      <c r="E36" s="33">
        <v>1</v>
      </c>
      <c r="F36" s="4"/>
      <c r="G36" s="4"/>
      <c r="H36" s="4"/>
      <c r="I36" s="35" t="s">
        <v>52</v>
      </c>
      <c r="J36" s="36"/>
      <c r="K36" s="32">
        <v>211457.11401475105</v>
      </c>
      <c r="L36" s="33">
        <v>1</v>
      </c>
      <c r="M36" s="4"/>
      <c r="N36" s="4"/>
    </row>
    <row r="37" spans="2:14">
      <c r="B37" s="4"/>
      <c r="C37" s="4"/>
      <c r="D37" s="4"/>
      <c r="E37" s="4"/>
      <c r="F37" s="4"/>
      <c r="G37" s="4"/>
      <c r="H37" s="4"/>
      <c r="I37" s="4"/>
      <c r="J37" s="4"/>
      <c r="K37" s="4"/>
      <c r="L37" s="4"/>
      <c r="M37" s="4"/>
      <c r="N37" s="4"/>
    </row>
    <row r="38" spans="2:14">
      <c r="B38" s="4"/>
      <c r="C38" s="27" t="s">
        <v>60</v>
      </c>
      <c r="D38" s="38">
        <v>6.8162252581922136</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46917.76527167001</v>
      </c>
      <c r="E41" s="23">
        <v>42059.749171835319</v>
      </c>
      <c r="F41" s="23">
        <v>36428.464448696621</v>
      </c>
      <c r="G41" s="23">
        <v>30238.224773813556</v>
      </c>
      <c r="H41" s="23">
        <v>23647.134609146797</v>
      </c>
      <c r="I41" s="23">
        <v>17084.801347081178</v>
      </c>
      <c r="J41" s="23">
        <v>10594.984964516731</v>
      </c>
      <c r="K41" s="23">
        <v>3167.9810911900008</v>
      </c>
      <c r="L41" s="23">
        <v>0</v>
      </c>
      <c r="M41" s="32">
        <v>210139.10567795023</v>
      </c>
      <c r="N41" s="4"/>
    </row>
    <row r="42" spans="2:14">
      <c r="B42" s="4"/>
      <c r="C42" s="10" t="s">
        <v>36</v>
      </c>
      <c r="D42" s="37">
        <v>0.22327003401058571</v>
      </c>
      <c r="E42" s="37">
        <v>0.20015193762313904</v>
      </c>
      <c r="F42" s="37">
        <v>0.1733540472211072</v>
      </c>
      <c r="G42" s="37">
        <v>0.14389622853042547</v>
      </c>
      <c r="H42" s="37">
        <v>0.11253086155885395</v>
      </c>
      <c r="I42" s="37">
        <v>8.1302341570181513E-2</v>
      </c>
      <c r="J42" s="37">
        <v>5.0418911465027978E-2</v>
      </c>
      <c r="K42" s="37">
        <v>1.5075638020679058E-2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47239.625860339998</v>
      </c>
      <c r="E45" s="23">
        <v>102775.57132556013</v>
      </c>
      <c r="F45" s="23">
        <v>22785.638069020089</v>
      </c>
      <c r="G45" s="23">
        <v>13947.337774639949</v>
      </c>
      <c r="H45" s="23">
        <v>14231.450375129964</v>
      </c>
      <c r="I45" s="23">
        <v>6625.8146047599439</v>
      </c>
      <c r="J45" s="23">
        <v>842.66101502001402</v>
      </c>
      <c r="K45" s="23">
        <v>1702.060840930033</v>
      </c>
      <c r="L45" s="23">
        <v>1306.954149349971</v>
      </c>
      <c r="M45" s="32">
        <v>211457.11401475008</v>
      </c>
      <c r="N45" s="4"/>
    </row>
    <row r="46" spans="2:14">
      <c r="B46" s="4"/>
      <c r="C46" s="10" t="s">
        <v>168</v>
      </c>
      <c r="D46" s="257">
        <v>1.4321746772949099E-2</v>
      </c>
      <c r="E46" s="257">
        <v>1.8776902367326324E-2</v>
      </c>
      <c r="F46" s="257">
        <v>2.7415208269461561E-2</v>
      </c>
      <c r="G46" s="257">
        <v>2.6174680952979153E-2</v>
      </c>
      <c r="H46" s="257">
        <v>2.2578509732617043E-2</v>
      </c>
      <c r="I46" s="257">
        <v>2.2632804713451901E-2</v>
      </c>
      <c r="J46" s="257">
        <v>3.0524458866156512E-2</v>
      </c>
      <c r="K46" s="257">
        <v>2.6595909036383678E-2</v>
      </c>
      <c r="L46" s="257">
        <v>2.6807587949941484E-2</v>
      </c>
      <c r="M46" s="258">
        <v>1.9726154109677523E-2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44219.509149949969</v>
      </c>
      <c r="E53" s="23">
        <v>28595.189935459974</v>
      </c>
      <c r="F53" s="23">
        <v>19349.954539680111</v>
      </c>
      <c r="G53" s="23">
        <v>32592.709215830066</v>
      </c>
      <c r="H53" s="23">
        <v>86699.751173829791</v>
      </c>
      <c r="I53" s="32">
        <v>211457.11401474991</v>
      </c>
      <c r="J53" s="40"/>
      <c r="K53" s="4"/>
      <c r="L53" s="4"/>
      <c r="M53" s="4"/>
      <c r="N53" s="4"/>
    </row>
    <row r="54" spans="2:14">
      <c r="B54" s="4"/>
      <c r="C54" s="10" t="s">
        <v>36</v>
      </c>
      <c r="D54" s="37">
        <v>0.20911809638556542</v>
      </c>
      <c r="E54" s="37">
        <v>0.1352292641876563</v>
      </c>
      <c r="F54" s="37">
        <v>9.1507701832771543E-2</v>
      </c>
      <c r="G54" s="37">
        <v>0.1541338978718711</v>
      </c>
      <c r="H54" s="37">
        <v>0.41001103972213565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13.389952989999999</v>
      </c>
      <c r="E58" s="24" t="s">
        <v>30</v>
      </c>
      <c r="F58" s="24" t="s">
        <v>30</v>
      </c>
      <c r="G58" s="24" t="s">
        <v>30</v>
      </c>
      <c r="H58" s="32">
        <v>13.389952989999999</v>
      </c>
      <c r="I58" s="4"/>
      <c r="J58" s="4"/>
      <c r="K58" s="4"/>
      <c r="L58" s="4"/>
      <c r="M58" s="4"/>
      <c r="N58" s="4"/>
    </row>
    <row r="59" spans="2:14">
      <c r="B59" s="4"/>
      <c r="C59" s="10" t="s">
        <v>81</v>
      </c>
      <c r="D59" s="30">
        <v>6.3719472616966604E-5</v>
      </c>
      <c r="E59" s="30" t="s">
        <v>30</v>
      </c>
      <c r="F59" s="30" t="s">
        <v>30</v>
      </c>
      <c r="G59" s="30" t="s">
        <v>30</v>
      </c>
      <c r="H59" s="43">
        <v>6.3719472616966604E-5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0.1801416511575693</v>
      </c>
      <c r="E64" s="4"/>
      <c r="F64" s="4"/>
      <c r="G64" s="4"/>
      <c r="H64" s="4"/>
      <c r="I64" s="4"/>
      <c r="J64" s="4"/>
      <c r="K64" s="4"/>
      <c r="L64" s="4"/>
      <c r="M64" s="4"/>
      <c r="N64" s="4"/>
    </row>
    <row r="65" spans="1:14">
      <c r="B65" s="4"/>
      <c r="C65" s="10" t="s">
        <v>85</v>
      </c>
      <c r="D65" s="46">
        <v>0.53538736608348259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97</v>
      </c>
      <c r="D72" s="23">
        <v>0</v>
      </c>
      <c r="E72" s="21">
        <v>40330</v>
      </c>
      <c r="F72" s="51">
        <v>0.04</v>
      </c>
      <c r="G72" s="11" t="s">
        <v>58</v>
      </c>
      <c r="H72" s="10" t="s">
        <v>202</v>
      </c>
      <c r="I72" s="21">
        <v>42326</v>
      </c>
      <c r="J72" s="280">
        <v>42326</v>
      </c>
      <c r="K72" s="4"/>
      <c r="L72" s="4"/>
      <c r="M72" s="4"/>
      <c r="N72" s="4"/>
    </row>
    <row r="73" spans="1:14">
      <c r="B73" s="4"/>
      <c r="C73" s="29" t="s">
        <v>98</v>
      </c>
      <c r="D73" s="23">
        <v>14850</v>
      </c>
      <c r="E73" s="21">
        <v>40625</v>
      </c>
      <c r="F73" s="51">
        <v>0.04</v>
      </c>
      <c r="G73" s="11" t="s">
        <v>58</v>
      </c>
      <c r="H73" s="10" t="s">
        <v>202</v>
      </c>
      <c r="I73" s="21">
        <v>42634</v>
      </c>
      <c r="J73" s="280">
        <v>42634</v>
      </c>
      <c r="K73" s="4"/>
      <c r="L73" s="4"/>
      <c r="M73" s="4"/>
      <c r="N73" s="4"/>
    </row>
    <row r="74" spans="1:14">
      <c r="B74" s="4"/>
      <c r="C74" s="29" t="s">
        <v>99</v>
      </c>
      <c r="D74" s="23">
        <v>15250</v>
      </c>
      <c r="E74" s="21">
        <v>40998</v>
      </c>
      <c r="F74" s="51">
        <v>0.04</v>
      </c>
      <c r="G74" s="11" t="s">
        <v>58</v>
      </c>
      <c r="H74" s="10" t="s">
        <v>202</v>
      </c>
      <c r="I74" s="21">
        <v>42907</v>
      </c>
      <c r="J74" s="280">
        <v>42907</v>
      </c>
      <c r="K74" s="4"/>
      <c r="L74" s="4"/>
      <c r="M74" s="4"/>
      <c r="N74" s="4"/>
    </row>
    <row r="75" spans="1:14">
      <c r="B75" s="4"/>
      <c r="C75" s="29" t="s">
        <v>100</v>
      </c>
      <c r="D75" s="23">
        <v>16950</v>
      </c>
      <c r="E75" s="21">
        <v>41312</v>
      </c>
      <c r="F75" s="51">
        <v>0.04</v>
      </c>
      <c r="G75" s="11" t="s">
        <v>58</v>
      </c>
      <c r="H75" s="10" t="s">
        <v>202</v>
      </c>
      <c r="I75" s="21">
        <v>43180</v>
      </c>
      <c r="J75" s="280">
        <v>43180</v>
      </c>
      <c r="K75" s="4"/>
      <c r="L75" s="4"/>
      <c r="M75" s="4"/>
      <c r="N75" s="4"/>
    </row>
    <row r="76" spans="1:14">
      <c r="B76" s="4"/>
      <c r="C76" s="29" t="s">
        <v>101</v>
      </c>
      <c r="D76" s="23">
        <v>13552</v>
      </c>
      <c r="E76" s="21">
        <v>41262</v>
      </c>
      <c r="F76" s="51">
        <v>0.04</v>
      </c>
      <c r="G76" s="11" t="s">
        <v>58</v>
      </c>
      <c r="H76" s="10" t="s">
        <v>202</v>
      </c>
      <c r="I76" s="21">
        <v>43453</v>
      </c>
      <c r="J76" s="280">
        <v>43453</v>
      </c>
      <c r="K76" s="4"/>
      <c r="L76" s="4"/>
      <c r="M76" s="4"/>
      <c r="N76" s="4"/>
    </row>
    <row r="77" spans="1:14">
      <c r="B77" s="4"/>
      <c r="C77" s="29" t="s">
        <v>102</v>
      </c>
      <c r="D77" s="23">
        <v>16652</v>
      </c>
      <c r="E77" s="21">
        <v>41535</v>
      </c>
      <c r="F77" s="51">
        <v>0.04</v>
      </c>
      <c r="G77" s="11" t="s">
        <v>58</v>
      </c>
      <c r="H77" s="10" t="s">
        <v>202</v>
      </c>
      <c r="I77" s="21">
        <v>43726</v>
      </c>
      <c r="J77" s="280">
        <v>43726</v>
      </c>
      <c r="K77" s="4"/>
      <c r="L77" s="4"/>
      <c r="M77" s="4"/>
      <c r="N77" s="4"/>
    </row>
    <row r="78" spans="1:14">
      <c r="B78" s="4"/>
      <c r="C78" s="29" t="s">
        <v>184</v>
      </c>
      <c r="D78" s="23">
        <v>18300</v>
      </c>
      <c r="E78" s="21">
        <v>41969</v>
      </c>
      <c r="F78" s="51">
        <v>0.02</v>
      </c>
      <c r="G78" s="11" t="s">
        <v>58</v>
      </c>
      <c r="H78" s="10" t="s">
        <v>202</v>
      </c>
      <c r="I78" s="21">
        <v>43999</v>
      </c>
      <c r="J78" s="280">
        <v>43999</v>
      </c>
      <c r="K78" s="4"/>
      <c r="L78" s="4"/>
      <c r="M78" s="4"/>
      <c r="N78" s="4"/>
    </row>
    <row r="79" spans="1:14">
      <c r="B79" s="4"/>
      <c r="C79" s="29" t="s">
        <v>195</v>
      </c>
      <c r="D79" s="23">
        <v>6850</v>
      </c>
      <c r="E79" s="21">
        <v>42095</v>
      </c>
      <c r="F79" s="51">
        <v>0.01</v>
      </c>
      <c r="G79" s="11" t="s">
        <v>58</v>
      </c>
      <c r="H79" s="10" t="s">
        <v>202</v>
      </c>
      <c r="I79" s="21">
        <v>44272</v>
      </c>
      <c r="J79" s="280">
        <v>44272</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183</v>
      </c>
      <c r="D84" s="23">
        <v>9206</v>
      </c>
      <c r="E84" s="21" t="s">
        <v>107</v>
      </c>
      <c r="F84" s="21">
        <v>41919</v>
      </c>
      <c r="G84" s="51">
        <v>6.2500000000000003E-3</v>
      </c>
      <c r="H84" s="11" t="s">
        <v>58</v>
      </c>
      <c r="I84" s="11" t="s">
        <v>203</v>
      </c>
      <c r="J84" s="21">
        <v>44476</v>
      </c>
      <c r="K84" s="21">
        <v>44841</v>
      </c>
      <c r="L84" s="4"/>
      <c r="M84" s="4"/>
      <c r="N84" s="4"/>
    </row>
    <row r="85" spans="2:14">
      <c r="B85" s="4"/>
      <c r="C85" s="29" t="s">
        <v>106</v>
      </c>
      <c r="D85" s="23">
        <v>9206</v>
      </c>
      <c r="E85" s="21" t="s">
        <v>107</v>
      </c>
      <c r="F85" s="21">
        <v>40653</v>
      </c>
      <c r="G85" s="51">
        <v>3.3750000000000002E-2</v>
      </c>
      <c r="H85" s="11" t="s">
        <v>58</v>
      </c>
      <c r="I85" s="11" t="s">
        <v>202</v>
      </c>
      <c r="J85" s="21">
        <v>42480</v>
      </c>
      <c r="K85" s="21">
        <v>42480</v>
      </c>
      <c r="L85" s="4"/>
      <c r="M85" s="4"/>
      <c r="N85" s="4"/>
    </row>
    <row r="86" spans="2:14">
      <c r="B86" s="4"/>
      <c r="C86" s="29" t="s">
        <v>108</v>
      </c>
      <c r="D86" s="23">
        <v>9206</v>
      </c>
      <c r="E86" s="21" t="s">
        <v>107</v>
      </c>
      <c r="F86" s="21">
        <v>40267</v>
      </c>
      <c r="G86" s="51">
        <v>3.2500000000000001E-2</v>
      </c>
      <c r="H86" s="11" t="s">
        <v>58</v>
      </c>
      <c r="I86" s="11" t="s">
        <v>202</v>
      </c>
      <c r="J86" s="21">
        <v>42824</v>
      </c>
      <c r="K86" s="21">
        <v>42824</v>
      </c>
      <c r="L86" s="4"/>
      <c r="M86" s="4"/>
      <c r="N86" s="4"/>
    </row>
    <row r="87" spans="2:14">
      <c r="B87" s="4"/>
      <c r="C87" s="29" t="s">
        <v>186</v>
      </c>
      <c r="D87" s="23">
        <v>7000</v>
      </c>
      <c r="E87" s="21" t="s">
        <v>114</v>
      </c>
      <c r="F87" s="21">
        <v>41527</v>
      </c>
      <c r="G87" s="51">
        <v>4.0000000000000001E-3</v>
      </c>
      <c r="H87" s="11" t="s">
        <v>56</v>
      </c>
      <c r="I87" s="11" t="s">
        <v>202</v>
      </c>
      <c r="J87" s="21">
        <v>43353</v>
      </c>
      <c r="K87" s="21">
        <v>43353</v>
      </c>
      <c r="L87" s="4"/>
      <c r="M87" s="4"/>
      <c r="N87" s="4"/>
    </row>
    <row r="88" spans="2:14">
      <c r="B88" s="4"/>
      <c r="C88" s="29" t="s">
        <v>204</v>
      </c>
      <c r="D88" s="23">
        <v>6904</v>
      </c>
      <c r="E88" s="21" t="s">
        <v>107</v>
      </c>
      <c r="F88" s="21">
        <v>42282</v>
      </c>
      <c r="G88" s="51">
        <v>3.7499999999999999E-3</v>
      </c>
      <c r="H88" s="11" t="s">
        <v>58</v>
      </c>
      <c r="I88" s="11" t="s">
        <v>203</v>
      </c>
      <c r="J88" s="21">
        <v>44109</v>
      </c>
      <c r="K88" s="21">
        <v>44474</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4603</v>
      </c>
      <c r="E90" s="21" t="s">
        <v>107</v>
      </c>
      <c r="F90" s="21">
        <v>42172</v>
      </c>
      <c r="G90" s="51">
        <v>7.4999999999999997E-3</v>
      </c>
      <c r="H90" s="11" t="s">
        <v>58</v>
      </c>
      <c r="I90" s="11" t="s">
        <v>203</v>
      </c>
      <c r="J90" s="21">
        <v>44729</v>
      </c>
      <c r="K90" s="21">
        <v>45094</v>
      </c>
      <c r="L90" s="4"/>
      <c r="M90" s="4"/>
      <c r="N90" s="4"/>
    </row>
    <row r="91" spans="2:14">
      <c r="B91" s="4"/>
      <c r="C91" s="29" t="s">
        <v>198</v>
      </c>
      <c r="D91" s="23">
        <v>3200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102404</v>
      </c>
      <c r="E94" s="4"/>
      <c r="F94" s="4"/>
      <c r="G94" s="4"/>
      <c r="H94" s="54"/>
      <c r="I94" s="4"/>
      <c r="J94" s="4"/>
      <c r="K94" s="4"/>
      <c r="L94" s="4"/>
      <c r="M94" s="4"/>
      <c r="N94" s="4"/>
    </row>
    <row r="95" spans="2:14">
      <c r="B95" s="4"/>
      <c r="C95" s="10" t="s">
        <v>194</v>
      </c>
      <c r="D95" s="55">
        <v>54825</v>
      </c>
      <c r="E95" s="4"/>
      <c r="F95" s="4"/>
      <c r="G95" s="4"/>
      <c r="H95" s="54"/>
      <c r="I95" s="4"/>
      <c r="J95" s="4"/>
      <c r="K95" s="4"/>
      <c r="L95" s="4"/>
      <c r="M95" s="4"/>
      <c r="N95" s="4"/>
    </row>
    <row r="96" spans="2:14">
      <c r="B96" s="4"/>
      <c r="C96" s="10" t="s">
        <v>118</v>
      </c>
      <c r="D96" s="55">
        <v>21950</v>
      </c>
      <c r="E96" s="4"/>
      <c r="F96" s="4"/>
      <c r="G96" s="4"/>
      <c r="H96" s="4"/>
      <c r="I96" s="4"/>
      <c r="J96" s="4"/>
      <c r="K96" s="4"/>
      <c r="L96" s="4"/>
      <c r="M96" s="4"/>
      <c r="N96" s="4"/>
    </row>
    <row r="97" spans="2:14">
      <c r="B97" s="4"/>
      <c r="C97" s="10" t="s">
        <v>119</v>
      </c>
      <c r="D97" s="55">
        <v>179179</v>
      </c>
      <c r="E97" s="4"/>
      <c r="F97" s="4"/>
      <c r="G97" s="4"/>
      <c r="H97" s="4"/>
      <c r="I97" s="4"/>
      <c r="J97" s="4"/>
      <c r="K97" s="4"/>
      <c r="L97" s="4"/>
      <c r="M97" s="4"/>
      <c r="N97" s="4"/>
    </row>
    <row r="98" spans="2:14">
      <c r="B98" s="4"/>
      <c r="C98" s="10" t="s">
        <v>120</v>
      </c>
      <c r="D98" s="23">
        <v>83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83.474680000000006</v>
      </c>
      <c r="E101" s="23">
        <v>32745.176500000001</v>
      </c>
      <c r="F101" s="23">
        <v>26834.934999999998</v>
      </c>
      <c r="G101" s="23">
        <v>41853.466</v>
      </c>
      <c r="H101" s="23">
        <v>22752</v>
      </c>
      <c r="I101" s="23">
        <v>51616.166999999987</v>
      </c>
      <c r="J101" s="23">
        <v>1990.4275000000198</v>
      </c>
      <c r="K101" s="23">
        <v>1303.7881000000052</v>
      </c>
      <c r="L101" s="32">
        <v>179179.43478000001</v>
      </c>
      <c r="M101" s="4"/>
      <c r="N101" s="4"/>
    </row>
    <row r="102" spans="2:14">
      <c r="B102" s="4"/>
      <c r="C102" s="10" t="s">
        <v>124</v>
      </c>
      <c r="D102" s="37">
        <v>4.6587199084812292E-4</v>
      </c>
      <c r="E102" s="37">
        <v>0.18275075228474275</v>
      </c>
      <c r="F102" s="37">
        <v>0.1497657085086157</v>
      </c>
      <c r="G102" s="37">
        <v>0.2335840943542907</v>
      </c>
      <c r="H102" s="37">
        <v>0.12697885796958422</v>
      </c>
      <c r="I102" s="37">
        <v>0.28806970545127192</v>
      </c>
      <c r="J102" s="37">
        <v>1.1108571150723326E-2</v>
      </c>
      <c r="K102" s="37">
        <v>7.2764382899232916E-3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153575.42728</v>
      </c>
      <c r="E105" s="37">
        <v>0.85710617471913564</v>
      </c>
      <c r="F105" s="4"/>
      <c r="G105" s="4"/>
      <c r="H105" s="4"/>
      <c r="I105" s="4"/>
      <c r="J105" s="4"/>
      <c r="K105" s="4"/>
      <c r="L105" s="4"/>
      <c r="M105" s="4"/>
      <c r="N105" s="4"/>
    </row>
    <row r="106" spans="2:14">
      <c r="B106" s="4"/>
      <c r="C106" s="10" t="s">
        <v>56</v>
      </c>
      <c r="D106" s="55">
        <v>25604.0075</v>
      </c>
      <c r="E106" s="37">
        <v>0.14289625179289983</v>
      </c>
      <c r="F106" s="4"/>
      <c r="G106" s="4"/>
      <c r="H106" s="4"/>
      <c r="I106" s="4"/>
      <c r="J106" s="4"/>
      <c r="K106" s="4"/>
      <c r="L106" s="4"/>
      <c r="M106" s="4"/>
      <c r="N106" s="4"/>
    </row>
    <row r="107" spans="2:14">
      <c r="B107" s="4"/>
      <c r="C107" s="25" t="s">
        <v>52</v>
      </c>
      <c r="D107" s="32">
        <v>179179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211457.11401474921</v>
      </c>
      <c r="E112" s="266">
        <v>129941.47468</v>
      </c>
      <c r="F112" s="4"/>
      <c r="G112" s="4"/>
      <c r="H112" s="4"/>
      <c r="I112" s="4"/>
      <c r="J112" s="4"/>
      <c r="K112" s="4"/>
      <c r="L112" s="4"/>
      <c r="M112" s="4"/>
      <c r="N112" s="4"/>
    </row>
    <row r="113" spans="2:14">
      <c r="B113" s="4"/>
      <c r="C113" s="265" t="s">
        <v>107</v>
      </c>
      <c r="D113" s="266"/>
      <c r="E113" s="266">
        <v>42097.666100000002</v>
      </c>
      <c r="F113" s="4"/>
      <c r="G113" s="4"/>
      <c r="H113" s="4"/>
      <c r="I113" s="4"/>
      <c r="J113" s="4"/>
      <c r="K113" s="4"/>
      <c r="L113" s="4"/>
      <c r="M113" s="4"/>
      <c r="N113" s="4"/>
    </row>
    <row r="114" spans="2:14">
      <c r="B114" s="4"/>
      <c r="C114" s="265" t="s">
        <v>180</v>
      </c>
      <c r="D114" s="266"/>
      <c r="E114" s="266">
        <v>348.12399999999997</v>
      </c>
      <c r="F114" s="4"/>
      <c r="G114" s="4"/>
      <c r="H114" s="4"/>
      <c r="I114" s="4"/>
      <c r="J114" s="4"/>
      <c r="K114" s="4"/>
      <c r="L114" s="4"/>
      <c r="M114" s="4"/>
      <c r="N114" s="4"/>
    </row>
    <row r="115" spans="2:14">
      <c r="B115" s="4"/>
      <c r="C115" s="277" t="s">
        <v>29</v>
      </c>
      <c r="D115" s="278"/>
      <c r="E115" s="278">
        <v>6792.17</v>
      </c>
      <c r="F115" s="4"/>
      <c r="G115" s="4"/>
      <c r="H115" s="4"/>
      <c r="I115" s="4"/>
      <c r="J115" s="4"/>
      <c r="K115" s="4"/>
      <c r="L115" s="4"/>
      <c r="M115" s="4"/>
      <c r="N115" s="4"/>
    </row>
    <row r="116" spans="2:14">
      <c r="B116" s="4"/>
      <c r="C116" s="276" t="s">
        <v>52</v>
      </c>
      <c r="D116" s="279">
        <v>211457.11401474921</v>
      </c>
      <c r="E116" s="279">
        <v>179179.43478000004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93386.100243740235</v>
      </c>
      <c r="E123" s="272">
        <v>153575.42728</v>
      </c>
      <c r="F123" s="4"/>
      <c r="G123" s="4"/>
      <c r="H123" s="4"/>
      <c r="I123" s="4"/>
      <c r="J123" s="4"/>
      <c r="K123" s="4"/>
      <c r="L123" s="4"/>
      <c r="M123" s="4"/>
      <c r="N123" s="4"/>
    </row>
    <row r="124" spans="2:14">
      <c r="B124" s="4"/>
      <c r="C124" s="271" t="s">
        <v>56</v>
      </c>
      <c r="D124" s="266">
        <v>118071.01377101116</v>
      </c>
      <c r="E124" s="272">
        <v>25604.0075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211457.11401475139</v>
      </c>
      <c r="E126" s="270">
        <v>179179.43478000001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42308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212093.83703488923</v>
      </c>
      <c r="E17" s="4"/>
      <c r="F17" s="4"/>
      <c r="G17" s="4"/>
      <c r="H17" s="4"/>
      <c r="I17" s="10" t="s">
        <v>26</v>
      </c>
      <c r="J17" s="10"/>
      <c r="K17" s="23">
        <v>333847</v>
      </c>
      <c r="L17" s="4"/>
      <c r="M17" s="4"/>
      <c r="N17" s="4"/>
    </row>
    <row r="18" spans="2:14">
      <c r="B18" s="4"/>
      <c r="C18" s="10" t="s">
        <v>27</v>
      </c>
      <c r="D18" s="23">
        <v>0</v>
      </c>
      <c r="E18" s="4"/>
      <c r="F18" s="4"/>
      <c r="G18" s="4"/>
      <c r="H18" s="4"/>
      <c r="I18" s="10" t="s">
        <v>28</v>
      </c>
      <c r="J18" s="10"/>
      <c r="K18" s="23">
        <v>145861</v>
      </c>
      <c r="L18" s="4"/>
      <c r="M18" s="4"/>
      <c r="N18" s="4"/>
    </row>
    <row r="19" spans="2:14">
      <c r="B19" s="4"/>
      <c r="C19" s="10" t="s">
        <v>29</v>
      </c>
      <c r="D19" s="24" t="s">
        <v>30</v>
      </c>
      <c r="E19" s="4"/>
      <c r="F19" s="4"/>
      <c r="G19" s="4"/>
      <c r="H19" s="4"/>
      <c r="I19" s="10" t="s">
        <v>31</v>
      </c>
      <c r="J19" s="10"/>
      <c r="K19" s="23">
        <v>143625</v>
      </c>
      <c r="L19" s="4"/>
      <c r="M19" s="4"/>
      <c r="N19" s="4"/>
    </row>
    <row r="20" spans="2:14">
      <c r="B20" s="4"/>
      <c r="C20" s="25" t="s">
        <v>32</v>
      </c>
      <c r="D20" s="26">
        <v>212093.83703488923</v>
      </c>
      <c r="E20" s="4"/>
      <c r="F20" s="4"/>
      <c r="G20" s="4"/>
      <c r="H20" s="4"/>
      <c r="I20" s="10" t="s">
        <v>33</v>
      </c>
      <c r="J20" s="10"/>
      <c r="K20" s="23">
        <v>635302.50993685494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85442.040141620615</v>
      </c>
      <c r="E23" s="30">
        <v>0.40285017865731515</v>
      </c>
      <c r="F23" s="23">
        <v>441011.6606274388</v>
      </c>
      <c r="G23" s="4"/>
      <c r="H23" s="4"/>
      <c r="I23" s="10" t="s">
        <v>39</v>
      </c>
      <c r="J23" s="10"/>
      <c r="K23" s="23">
        <v>108564</v>
      </c>
      <c r="L23" s="30">
        <v>0.51186979296817903</v>
      </c>
      <c r="M23" s="4"/>
      <c r="N23" s="4"/>
    </row>
    <row r="24" spans="2:14">
      <c r="B24" s="4"/>
      <c r="C24" s="29" t="s">
        <v>40</v>
      </c>
      <c r="D24" s="24">
        <v>69006.641377408654</v>
      </c>
      <c r="E24" s="30">
        <v>0.32535901251132121</v>
      </c>
      <c r="F24" s="23">
        <v>514360.7735346501</v>
      </c>
      <c r="G24" s="4"/>
      <c r="H24" s="4"/>
      <c r="I24" s="10" t="s">
        <v>41</v>
      </c>
      <c r="J24" s="10"/>
      <c r="K24" s="23">
        <v>16705</v>
      </c>
      <c r="L24" s="30">
        <v>7.8762618285374814E-2</v>
      </c>
      <c r="M24" s="4"/>
      <c r="N24" s="4"/>
    </row>
    <row r="25" spans="2:14">
      <c r="B25" s="4"/>
      <c r="C25" s="29" t="s">
        <v>42</v>
      </c>
      <c r="D25" s="24">
        <v>17691.065234329999</v>
      </c>
      <c r="E25" s="30">
        <v>8.3411500690705298E-2</v>
      </c>
      <c r="F25" s="23">
        <v>37401829.248054966</v>
      </c>
      <c r="G25" s="4"/>
      <c r="H25" s="4"/>
      <c r="I25" s="10" t="s">
        <v>43</v>
      </c>
      <c r="J25" s="10"/>
      <c r="K25" s="23">
        <v>15684</v>
      </c>
      <c r="L25" s="30">
        <v>7.3948692318935555E-2</v>
      </c>
      <c r="M25" s="4"/>
      <c r="N25" s="4"/>
    </row>
    <row r="26" spans="2:14" ht="15" customHeight="1">
      <c r="B26" s="4"/>
      <c r="C26" s="29" t="s">
        <v>44</v>
      </c>
      <c r="D26" s="24">
        <v>38561.081687529986</v>
      </c>
      <c r="E26" s="30">
        <v>0.18181142001399467</v>
      </c>
      <c r="F26" s="23">
        <v>7045693.7123204796</v>
      </c>
      <c r="G26" s="4"/>
      <c r="H26" s="4"/>
      <c r="I26" s="10" t="s">
        <v>45</v>
      </c>
      <c r="J26" s="10"/>
      <c r="K26" s="23">
        <v>30120</v>
      </c>
      <c r="L26" s="30">
        <v>0.14201317346635675</v>
      </c>
      <c r="M26" s="4"/>
      <c r="N26" s="4"/>
    </row>
    <row r="27" spans="2:14">
      <c r="B27" s="4"/>
      <c r="C27" s="29" t="s">
        <v>46</v>
      </c>
      <c r="D27" s="24" t="s">
        <v>30</v>
      </c>
      <c r="E27" s="30" t="s">
        <v>30</v>
      </c>
      <c r="F27" s="30" t="s">
        <v>30</v>
      </c>
      <c r="G27" s="4"/>
      <c r="H27" s="4"/>
      <c r="I27" s="10" t="s">
        <v>47</v>
      </c>
      <c r="J27" s="10"/>
      <c r="K27" s="23">
        <v>17296</v>
      </c>
      <c r="L27" s="30">
        <v>8.1549131748808304E-2</v>
      </c>
      <c r="M27" s="4"/>
      <c r="N27" s="4"/>
    </row>
    <row r="28" spans="2:14">
      <c r="B28" s="4"/>
      <c r="C28" s="29" t="s">
        <v>48</v>
      </c>
      <c r="D28" s="24">
        <v>1393.0085939999999</v>
      </c>
      <c r="E28" s="30">
        <v>6.5678881266637247E-3</v>
      </c>
      <c r="F28" s="23">
        <v>314946.55075740448</v>
      </c>
      <c r="G28" s="4"/>
      <c r="H28" s="4"/>
      <c r="I28" s="10" t="s">
        <v>49</v>
      </c>
      <c r="J28" s="10"/>
      <c r="K28" s="23">
        <v>5344</v>
      </c>
      <c r="L28" s="30">
        <v>2.519649399084364E-2</v>
      </c>
      <c r="M28" s="4"/>
      <c r="N28" s="4"/>
    </row>
    <row r="29" spans="2:14">
      <c r="B29" s="4"/>
      <c r="C29" s="29" t="s">
        <v>50</v>
      </c>
      <c r="D29" s="24" t="s">
        <v>30</v>
      </c>
      <c r="E29" s="30" t="s">
        <v>30</v>
      </c>
      <c r="F29" s="30" t="s">
        <v>30</v>
      </c>
      <c r="G29" s="4"/>
      <c r="H29" s="4"/>
      <c r="I29" s="10" t="s">
        <v>51</v>
      </c>
      <c r="J29" s="10"/>
      <c r="K29" s="23">
        <v>18380</v>
      </c>
      <c r="L29" s="30">
        <v>8.6660097221501892E-2</v>
      </c>
      <c r="M29" s="4"/>
      <c r="N29" s="4"/>
    </row>
    <row r="30" spans="2:14">
      <c r="B30" s="4"/>
      <c r="C30" s="31" t="s">
        <v>52</v>
      </c>
      <c r="D30" s="32">
        <v>212093.83703488923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212093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118966.4776083418</v>
      </c>
      <c r="E34" s="37">
        <v>0.56091435409681478</v>
      </c>
      <c r="F34" s="4"/>
      <c r="G34" s="4"/>
      <c r="H34" s="4"/>
      <c r="I34" s="10" t="s">
        <v>57</v>
      </c>
      <c r="J34" s="10"/>
      <c r="K34" s="23">
        <v>98364.037482020707</v>
      </c>
      <c r="L34" s="37">
        <v>0.46377602884254726</v>
      </c>
      <c r="M34" s="4"/>
      <c r="N34" s="4"/>
    </row>
    <row r="35" spans="2:14">
      <c r="B35" s="4"/>
      <c r="C35" s="29" t="s">
        <v>58</v>
      </c>
      <c r="D35" s="23">
        <v>93127.35942655064</v>
      </c>
      <c r="E35" s="37">
        <v>0.43908564590318516</v>
      </c>
      <c r="F35" s="4"/>
      <c r="G35" s="4"/>
      <c r="H35" s="4"/>
      <c r="I35" s="34" t="s">
        <v>59</v>
      </c>
      <c r="J35" s="34"/>
      <c r="K35" s="23">
        <v>113729.79955287155</v>
      </c>
      <c r="L35" s="37">
        <v>0.53622397115745279</v>
      </c>
      <c r="M35" s="4"/>
      <c r="N35" s="4"/>
    </row>
    <row r="36" spans="2:14">
      <c r="B36" s="4"/>
      <c r="C36" s="31" t="s">
        <v>52</v>
      </c>
      <c r="D36" s="32">
        <v>212093.83703489244</v>
      </c>
      <c r="E36" s="33">
        <v>1</v>
      </c>
      <c r="F36" s="4"/>
      <c r="G36" s="4"/>
      <c r="H36" s="4"/>
      <c r="I36" s="35" t="s">
        <v>52</v>
      </c>
      <c r="J36" s="36"/>
      <c r="K36" s="32">
        <v>212093.83703489226</v>
      </c>
      <c r="L36" s="33">
        <v>1</v>
      </c>
      <c r="M36" s="4"/>
      <c r="N36" s="4"/>
    </row>
    <row r="37" spans="2:14">
      <c r="B37" s="4"/>
      <c r="C37" s="4"/>
      <c r="D37" s="4"/>
      <c r="E37" s="4"/>
      <c r="F37" s="4"/>
      <c r="G37" s="4"/>
      <c r="H37" s="4"/>
      <c r="I37" s="4"/>
      <c r="J37" s="4"/>
      <c r="K37" s="4"/>
      <c r="L37" s="4"/>
      <c r="M37" s="4"/>
      <c r="N37" s="4"/>
    </row>
    <row r="38" spans="2:14">
      <c r="B38" s="4"/>
      <c r="C38" s="27" t="s">
        <v>60</v>
      </c>
      <c r="D38" s="38">
        <v>6.8673273961778802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44811.536938499914</v>
      </c>
      <c r="E41" s="23">
        <v>40459.555409918918</v>
      </c>
      <c r="F41" s="23">
        <v>35539.791474333586</v>
      </c>
      <c r="G41" s="23">
        <v>30237.406636546963</v>
      </c>
      <c r="H41" s="23">
        <v>24509.197659706861</v>
      </c>
      <c r="I41" s="23">
        <v>18671.867701567859</v>
      </c>
      <c r="J41" s="23">
        <v>12401.565677416695</v>
      </c>
      <c r="K41" s="23">
        <v>4069.8844218999939</v>
      </c>
      <c r="L41" s="23">
        <v>0</v>
      </c>
      <c r="M41" s="32">
        <v>210700.80591989082</v>
      </c>
      <c r="N41" s="4"/>
    </row>
    <row r="42" spans="2:14">
      <c r="B42" s="4"/>
      <c r="C42" s="10" t="s">
        <v>36</v>
      </c>
      <c r="D42" s="37">
        <v>0.21267852651468935</v>
      </c>
      <c r="E42" s="37">
        <v>0.19202373352715976</v>
      </c>
      <c r="F42" s="37">
        <v>0.16867420757681365</v>
      </c>
      <c r="G42" s="37">
        <v>0.14350873744661105</v>
      </c>
      <c r="H42" s="37">
        <v>0.11632227770892031</v>
      </c>
      <c r="I42" s="37">
        <v>8.8617922556342613E-2</v>
      </c>
      <c r="J42" s="37">
        <v>5.8858653260831915E-2</v>
      </c>
      <c r="K42" s="37">
        <v>1.9315941408631243E-2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87597.206200650005</v>
      </c>
      <c r="E45" s="23">
        <v>64857.507657160124</v>
      </c>
      <c r="F45" s="23">
        <v>22152.617839570041</v>
      </c>
      <c r="G45" s="23">
        <v>13650.476640770037</v>
      </c>
      <c r="H45" s="23">
        <v>14076.887298749934</v>
      </c>
      <c r="I45" s="23">
        <v>5985.8036840700079</v>
      </c>
      <c r="J45" s="23">
        <v>805.15047552000033</v>
      </c>
      <c r="K45" s="23">
        <v>1653.9536064900458</v>
      </c>
      <c r="L45" s="23">
        <v>1314.2336319099995</v>
      </c>
      <c r="M45" s="32">
        <v>212093.8370348902</v>
      </c>
      <c r="N45" s="4"/>
    </row>
    <row r="46" spans="2:14">
      <c r="B46" s="4"/>
      <c r="C46" s="10" t="s">
        <v>168</v>
      </c>
      <c r="D46" s="257">
        <v>1.4750083080110016E-2</v>
      </c>
      <c r="E46" s="257">
        <v>2.1180778337831472E-2</v>
      </c>
      <c r="F46" s="257">
        <v>2.7753912760871385E-2</v>
      </c>
      <c r="G46" s="257">
        <v>2.6376429157508992E-2</v>
      </c>
      <c r="H46" s="257">
        <v>2.2587905025144153E-2</v>
      </c>
      <c r="I46" s="257">
        <v>2.282279376880304E-2</v>
      </c>
      <c r="J46" s="257">
        <v>3.1165640693344113E-2</v>
      </c>
      <c r="K46" s="257">
        <v>2.6688376875707603E-2</v>
      </c>
      <c r="L46" s="257">
        <v>2.6546186007073074E-2</v>
      </c>
      <c r="M46" s="258">
        <v>1.9790573598937131E-2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45399.354510760022</v>
      </c>
      <c r="E53" s="23">
        <v>27326.940222169927</v>
      </c>
      <c r="F53" s="23">
        <v>19019.522910939893</v>
      </c>
      <c r="G53" s="23">
        <v>32892.070845369963</v>
      </c>
      <c r="H53" s="23">
        <v>87455.948545650128</v>
      </c>
      <c r="I53" s="32">
        <v>212093.83703488993</v>
      </c>
      <c r="J53" s="40"/>
      <c r="K53" s="4"/>
      <c r="L53" s="4"/>
      <c r="M53" s="4"/>
      <c r="N53" s="4"/>
    </row>
    <row r="54" spans="2:14">
      <c r="B54" s="4"/>
      <c r="C54" s="10" t="s">
        <v>36</v>
      </c>
      <c r="D54" s="37">
        <v>0.21405315281882387</v>
      </c>
      <c r="E54" s="37">
        <v>0.1288436316877731</v>
      </c>
      <c r="F54" s="37">
        <v>8.9675038071997989E-2</v>
      </c>
      <c r="G54" s="37">
        <v>0.15508263373046119</v>
      </c>
      <c r="H54" s="37">
        <v>0.41234554369094384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47.23323706</v>
      </c>
      <c r="E58" s="24" t="s">
        <v>30</v>
      </c>
      <c r="F58" s="24" t="s">
        <v>30</v>
      </c>
      <c r="G58" s="24" t="s">
        <v>30</v>
      </c>
      <c r="H58" s="32">
        <v>47.23323706</v>
      </c>
      <c r="I58" s="4"/>
      <c r="J58" s="4"/>
      <c r="K58" s="4"/>
      <c r="L58" s="4"/>
      <c r="M58" s="4"/>
      <c r="N58" s="4"/>
    </row>
    <row r="59" spans="2:14">
      <c r="B59" s="4"/>
      <c r="C59" s="10" t="s">
        <v>81</v>
      </c>
      <c r="D59" s="30">
        <v>2.2417207591487925E-4</v>
      </c>
      <c r="E59" s="30" t="s">
        <v>30</v>
      </c>
      <c r="F59" s="30" t="s">
        <v>30</v>
      </c>
      <c r="G59" s="30" t="s">
        <v>30</v>
      </c>
      <c r="H59" s="43">
        <v>2.2417207591487925E-4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0.13667713256892255</v>
      </c>
      <c r="E64" s="4"/>
      <c r="F64" s="4"/>
      <c r="G64" s="4"/>
      <c r="H64" s="4"/>
      <c r="I64" s="4"/>
      <c r="J64" s="4"/>
      <c r="K64" s="4"/>
      <c r="L64" s="4"/>
      <c r="M64" s="4"/>
      <c r="N64" s="4"/>
    </row>
    <row r="65" spans="1:14">
      <c r="B65" s="4"/>
      <c r="C65" s="10" t="s">
        <v>85</v>
      </c>
      <c r="D65" s="46">
        <v>0.55786280108228647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97</v>
      </c>
      <c r="D72" s="23">
        <v>5934</v>
      </c>
      <c r="E72" s="21">
        <v>40330</v>
      </c>
      <c r="F72" s="51">
        <v>0.04</v>
      </c>
      <c r="G72" s="11" t="s">
        <v>58</v>
      </c>
      <c r="H72" s="10" t="s">
        <v>202</v>
      </c>
      <c r="I72" s="21">
        <v>42326</v>
      </c>
      <c r="J72" s="280">
        <v>42326</v>
      </c>
      <c r="K72" s="4"/>
      <c r="L72" s="4"/>
      <c r="M72" s="4"/>
      <c r="N72" s="4"/>
    </row>
    <row r="73" spans="1:14">
      <c r="B73" s="4"/>
      <c r="C73" s="29" t="s">
        <v>98</v>
      </c>
      <c r="D73" s="23">
        <v>14850</v>
      </c>
      <c r="E73" s="21">
        <v>40625</v>
      </c>
      <c r="F73" s="51">
        <v>0.04</v>
      </c>
      <c r="G73" s="11" t="s">
        <v>58</v>
      </c>
      <c r="H73" s="10" t="s">
        <v>202</v>
      </c>
      <c r="I73" s="21">
        <v>42634</v>
      </c>
      <c r="J73" s="280">
        <v>42634</v>
      </c>
      <c r="K73" s="4"/>
      <c r="L73" s="4"/>
      <c r="M73" s="4"/>
      <c r="N73" s="4"/>
    </row>
    <row r="74" spans="1:14">
      <c r="B74" s="4"/>
      <c r="C74" s="29" t="s">
        <v>99</v>
      </c>
      <c r="D74" s="23">
        <v>15250</v>
      </c>
      <c r="E74" s="21">
        <v>40998</v>
      </c>
      <c r="F74" s="51">
        <v>0.04</v>
      </c>
      <c r="G74" s="11" t="s">
        <v>58</v>
      </c>
      <c r="H74" s="10" t="s">
        <v>202</v>
      </c>
      <c r="I74" s="21">
        <v>42907</v>
      </c>
      <c r="J74" s="280">
        <v>42907</v>
      </c>
      <c r="K74" s="4"/>
      <c r="L74" s="4"/>
      <c r="M74" s="4"/>
      <c r="N74" s="4"/>
    </row>
    <row r="75" spans="1:14">
      <c r="B75" s="4"/>
      <c r="C75" s="29" t="s">
        <v>100</v>
      </c>
      <c r="D75" s="23">
        <v>16950</v>
      </c>
      <c r="E75" s="21">
        <v>41312</v>
      </c>
      <c r="F75" s="51">
        <v>0.04</v>
      </c>
      <c r="G75" s="11" t="s">
        <v>58</v>
      </c>
      <c r="H75" s="10" t="s">
        <v>202</v>
      </c>
      <c r="I75" s="21">
        <v>43180</v>
      </c>
      <c r="J75" s="280">
        <v>43180</v>
      </c>
      <c r="K75" s="4"/>
      <c r="L75" s="4"/>
      <c r="M75" s="4"/>
      <c r="N75" s="4"/>
    </row>
    <row r="76" spans="1:14">
      <c r="B76" s="4"/>
      <c r="C76" s="29" t="s">
        <v>101</v>
      </c>
      <c r="D76" s="23">
        <v>13552</v>
      </c>
      <c r="E76" s="21">
        <v>41262</v>
      </c>
      <c r="F76" s="51">
        <v>0.04</v>
      </c>
      <c r="G76" s="11" t="s">
        <v>58</v>
      </c>
      <c r="H76" s="10" t="s">
        <v>202</v>
      </c>
      <c r="I76" s="21">
        <v>43453</v>
      </c>
      <c r="J76" s="280">
        <v>43453</v>
      </c>
      <c r="K76" s="4"/>
      <c r="L76" s="4"/>
      <c r="M76" s="4"/>
      <c r="N76" s="4"/>
    </row>
    <row r="77" spans="1:14">
      <c r="B77" s="4"/>
      <c r="C77" s="29" t="s">
        <v>102</v>
      </c>
      <c r="D77" s="23">
        <v>15752</v>
      </c>
      <c r="E77" s="21">
        <v>41535</v>
      </c>
      <c r="F77" s="51">
        <v>0.04</v>
      </c>
      <c r="G77" s="11" t="s">
        <v>58</v>
      </c>
      <c r="H77" s="10" t="s">
        <v>202</v>
      </c>
      <c r="I77" s="21">
        <v>43726</v>
      </c>
      <c r="J77" s="280">
        <v>43726</v>
      </c>
      <c r="K77" s="4"/>
      <c r="L77" s="4"/>
      <c r="M77" s="4"/>
      <c r="N77" s="4"/>
    </row>
    <row r="78" spans="1:14">
      <c r="B78" s="4"/>
      <c r="C78" s="29" t="s">
        <v>184</v>
      </c>
      <c r="D78" s="23">
        <v>18200</v>
      </c>
      <c r="E78" s="21">
        <v>41969</v>
      </c>
      <c r="F78" s="51">
        <v>0.02</v>
      </c>
      <c r="G78" s="11" t="s">
        <v>58</v>
      </c>
      <c r="H78" s="10" t="s">
        <v>202</v>
      </c>
      <c r="I78" s="21">
        <v>43999</v>
      </c>
      <c r="J78" s="280">
        <v>43999</v>
      </c>
      <c r="K78" s="4"/>
      <c r="L78" s="4"/>
      <c r="M78" s="4"/>
      <c r="N78" s="4"/>
    </row>
    <row r="79" spans="1:14">
      <c r="B79" s="4"/>
      <c r="C79" s="29" t="s">
        <v>195</v>
      </c>
      <c r="D79" s="23">
        <v>6650</v>
      </c>
      <c r="E79" s="21">
        <v>42095</v>
      </c>
      <c r="F79" s="51">
        <v>0.01</v>
      </c>
      <c r="G79" s="11" t="s">
        <v>58</v>
      </c>
      <c r="H79" s="10" t="s">
        <v>202</v>
      </c>
      <c r="I79" s="21">
        <v>44272</v>
      </c>
      <c r="J79" s="280">
        <v>44272</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183</v>
      </c>
      <c r="D84" s="23">
        <v>9375</v>
      </c>
      <c r="E84" s="21" t="s">
        <v>107</v>
      </c>
      <c r="F84" s="21">
        <v>41919</v>
      </c>
      <c r="G84" s="51">
        <v>6.2500000000000003E-3</v>
      </c>
      <c r="H84" s="11" t="s">
        <v>58</v>
      </c>
      <c r="I84" s="11" t="s">
        <v>203</v>
      </c>
      <c r="J84" s="21">
        <v>44476</v>
      </c>
      <c r="K84" s="21">
        <v>44841</v>
      </c>
      <c r="L84" s="4"/>
      <c r="M84" s="4"/>
      <c r="N84" s="4"/>
    </row>
    <row r="85" spans="2:14">
      <c r="B85" s="4"/>
      <c r="C85" s="29" t="s">
        <v>106</v>
      </c>
      <c r="D85" s="23">
        <v>9375</v>
      </c>
      <c r="E85" s="21" t="s">
        <v>107</v>
      </c>
      <c r="F85" s="21">
        <v>40653</v>
      </c>
      <c r="G85" s="51">
        <v>3.3750000000000002E-2</v>
      </c>
      <c r="H85" s="11" t="s">
        <v>58</v>
      </c>
      <c r="I85" s="11" t="s">
        <v>202</v>
      </c>
      <c r="J85" s="21">
        <v>42480</v>
      </c>
      <c r="K85" s="21">
        <v>42480</v>
      </c>
      <c r="L85" s="4"/>
      <c r="M85" s="4"/>
      <c r="N85" s="4"/>
    </row>
    <row r="86" spans="2:14">
      <c r="B86" s="4"/>
      <c r="C86" s="29" t="s">
        <v>108</v>
      </c>
      <c r="D86" s="23">
        <v>9375</v>
      </c>
      <c r="E86" s="21" t="s">
        <v>107</v>
      </c>
      <c r="F86" s="21">
        <v>40267</v>
      </c>
      <c r="G86" s="51">
        <v>3.2500000000000001E-2</v>
      </c>
      <c r="H86" s="11" t="s">
        <v>58</v>
      </c>
      <c r="I86" s="11" t="s">
        <v>202</v>
      </c>
      <c r="J86" s="21">
        <v>42824</v>
      </c>
      <c r="K86" s="21">
        <v>42824</v>
      </c>
      <c r="L86" s="4"/>
      <c r="M86" s="4"/>
      <c r="N86" s="4"/>
    </row>
    <row r="87" spans="2:14">
      <c r="B87" s="4"/>
      <c r="C87" s="29" t="s">
        <v>204</v>
      </c>
      <c r="D87" s="23">
        <v>7031</v>
      </c>
      <c r="E87" s="21" t="s">
        <v>107</v>
      </c>
      <c r="F87" s="21">
        <v>42282</v>
      </c>
      <c r="G87" s="51">
        <v>3.7499999999999999E-3</v>
      </c>
      <c r="H87" s="11" t="s">
        <v>58</v>
      </c>
      <c r="I87" s="11" t="s">
        <v>203</v>
      </c>
      <c r="J87" s="21">
        <v>44109</v>
      </c>
      <c r="K87" s="21">
        <v>44474</v>
      </c>
      <c r="L87" s="4"/>
      <c r="M87" s="4"/>
      <c r="N87" s="4"/>
    </row>
    <row r="88" spans="2:14">
      <c r="B88" s="4"/>
      <c r="C88" s="29" t="s">
        <v>186</v>
      </c>
      <c r="D88" s="23">
        <v>7000</v>
      </c>
      <c r="E88" s="21" t="s">
        <v>114</v>
      </c>
      <c r="F88" s="21">
        <v>41527</v>
      </c>
      <c r="G88" s="51">
        <v>4.0000000000000001E-3</v>
      </c>
      <c r="H88" s="11" t="s">
        <v>56</v>
      </c>
      <c r="I88" s="11" t="s">
        <v>202</v>
      </c>
      <c r="J88" s="21">
        <v>43353</v>
      </c>
      <c r="K88" s="21">
        <v>43353</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4687</v>
      </c>
      <c r="E90" s="21" t="s">
        <v>107</v>
      </c>
      <c r="F90" s="21">
        <v>42172</v>
      </c>
      <c r="G90" s="51">
        <v>7.4999999999999997E-3</v>
      </c>
      <c r="H90" s="11" t="s">
        <v>58</v>
      </c>
      <c r="I90" s="11" t="s">
        <v>203</v>
      </c>
      <c r="J90" s="21">
        <v>44729</v>
      </c>
      <c r="K90" s="21">
        <v>45094</v>
      </c>
      <c r="L90" s="4"/>
      <c r="M90" s="4"/>
      <c r="N90" s="4"/>
    </row>
    <row r="91" spans="2:14">
      <c r="B91" s="4"/>
      <c r="C91" s="29" t="s">
        <v>198</v>
      </c>
      <c r="D91" s="23">
        <v>3200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107138</v>
      </c>
      <c r="E94" s="4"/>
      <c r="F94" s="4"/>
      <c r="G94" s="4"/>
      <c r="H94" s="54"/>
      <c r="I94" s="4"/>
      <c r="J94" s="4"/>
      <c r="K94" s="4"/>
      <c r="L94" s="4"/>
      <c r="M94" s="4"/>
      <c r="N94" s="4"/>
    </row>
    <row r="95" spans="2:14">
      <c r="B95" s="4"/>
      <c r="C95" s="10" t="s">
        <v>194</v>
      </c>
      <c r="D95" s="55">
        <v>55543</v>
      </c>
      <c r="E95" s="4"/>
      <c r="F95" s="4"/>
      <c r="G95" s="4"/>
      <c r="H95" s="54"/>
      <c r="I95" s="4"/>
      <c r="J95" s="4"/>
      <c r="K95" s="4"/>
      <c r="L95" s="4"/>
      <c r="M95" s="4"/>
      <c r="N95" s="4"/>
    </row>
    <row r="96" spans="2:14">
      <c r="B96" s="4"/>
      <c r="C96" s="10" t="s">
        <v>118</v>
      </c>
      <c r="D96" s="55">
        <v>23910</v>
      </c>
      <c r="E96" s="4"/>
      <c r="F96" s="4"/>
      <c r="G96" s="4"/>
      <c r="H96" s="4"/>
      <c r="I96" s="4"/>
      <c r="J96" s="4"/>
      <c r="K96" s="4"/>
      <c r="L96" s="4"/>
      <c r="M96" s="4"/>
      <c r="N96" s="4"/>
    </row>
    <row r="97" spans="2:14">
      <c r="B97" s="4"/>
      <c r="C97" s="10" t="s">
        <v>119</v>
      </c>
      <c r="D97" s="55">
        <v>186591</v>
      </c>
      <c r="E97" s="4"/>
      <c r="F97" s="4"/>
      <c r="G97" s="4"/>
      <c r="H97" s="4"/>
      <c r="I97" s="4"/>
      <c r="J97" s="4"/>
      <c r="K97" s="4"/>
      <c r="L97" s="4"/>
      <c r="M97" s="4"/>
      <c r="N97" s="4"/>
    </row>
    <row r="98" spans="2:14">
      <c r="B98" s="4"/>
      <c r="C98" s="10" t="s">
        <v>120</v>
      </c>
      <c r="D98" s="23">
        <v>1530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7464.4013610000002</v>
      </c>
      <c r="E101" s="23">
        <v>33382.396500000003</v>
      </c>
      <c r="F101" s="23">
        <v>27025.240000000005</v>
      </c>
      <c r="G101" s="23">
        <v>41852.038</v>
      </c>
      <c r="H101" s="23">
        <v>21851.999999999985</v>
      </c>
      <c r="I101" s="23">
        <v>51702.557000000001</v>
      </c>
      <c r="J101" s="23">
        <v>2003.1025000000081</v>
      </c>
      <c r="K101" s="23">
        <v>1309.3650999999954</v>
      </c>
      <c r="L101" s="32">
        <v>186591.10046099999</v>
      </c>
      <c r="M101" s="4"/>
      <c r="N101" s="4"/>
    </row>
    <row r="102" spans="2:14">
      <c r="B102" s="4"/>
      <c r="C102" s="10" t="s">
        <v>124</v>
      </c>
      <c r="D102" s="37">
        <v>4.0004058835379226E-2</v>
      </c>
      <c r="E102" s="37">
        <v>0.17890669178499949</v>
      </c>
      <c r="F102" s="37">
        <v>0.14483670407232865</v>
      </c>
      <c r="G102" s="37">
        <v>0.22429814657075581</v>
      </c>
      <c r="H102" s="37">
        <v>0.11711169474863214</v>
      </c>
      <c r="I102" s="37">
        <v>0.27709015527675995</v>
      </c>
      <c r="J102" s="37">
        <v>1.0735252083572351E-2</v>
      </c>
      <c r="K102" s="37">
        <v>7.0172966275723857E-3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160743.46596100001</v>
      </c>
      <c r="E105" s="37">
        <v>0.86147491551575373</v>
      </c>
      <c r="F105" s="4"/>
      <c r="G105" s="4"/>
      <c r="H105" s="4"/>
      <c r="I105" s="4"/>
      <c r="J105" s="4"/>
      <c r="K105" s="4"/>
      <c r="L105" s="4"/>
      <c r="M105" s="4"/>
      <c r="N105" s="4"/>
    </row>
    <row r="106" spans="2:14">
      <c r="B106" s="4"/>
      <c r="C106" s="10" t="s">
        <v>56</v>
      </c>
      <c r="D106" s="55">
        <v>25847.6345</v>
      </c>
      <c r="E106" s="37">
        <v>0.13852562288642004</v>
      </c>
      <c r="F106" s="4"/>
      <c r="G106" s="4"/>
      <c r="H106" s="4"/>
      <c r="I106" s="4"/>
      <c r="J106" s="4"/>
      <c r="K106" s="4"/>
      <c r="L106" s="4"/>
      <c r="M106" s="4"/>
      <c r="N106" s="4"/>
    </row>
    <row r="107" spans="2:14">
      <c r="B107" s="4"/>
      <c r="C107" s="25" t="s">
        <v>52</v>
      </c>
      <c r="D107" s="32">
        <v>186591</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212093.83703488923</v>
      </c>
      <c r="E112" s="266">
        <v>136522.401361</v>
      </c>
      <c r="F112" s="4"/>
      <c r="G112" s="4"/>
      <c r="H112" s="4"/>
      <c r="I112" s="4"/>
      <c r="J112" s="4"/>
      <c r="K112" s="4"/>
      <c r="L112" s="4"/>
      <c r="M112" s="4"/>
      <c r="N112" s="4"/>
    </row>
    <row r="113" spans="2:14">
      <c r="B113" s="4"/>
      <c r="C113" s="265" t="s">
        <v>107</v>
      </c>
      <c r="D113" s="266"/>
      <c r="E113" s="266">
        <v>42870.503100000002</v>
      </c>
      <c r="F113" s="4"/>
      <c r="G113" s="4"/>
      <c r="H113" s="4"/>
      <c r="I113" s="4"/>
      <c r="J113" s="4"/>
      <c r="K113" s="4"/>
      <c r="L113" s="4"/>
      <c r="M113" s="4"/>
      <c r="N113" s="4"/>
    </row>
    <row r="114" spans="2:14">
      <c r="B114" s="4"/>
      <c r="C114" s="265" t="s">
        <v>180</v>
      </c>
      <c r="D114" s="266"/>
      <c r="E114" s="266">
        <v>340.55599999999998</v>
      </c>
      <c r="F114" s="4"/>
      <c r="G114" s="4"/>
      <c r="H114" s="4"/>
      <c r="I114" s="4"/>
      <c r="J114" s="4"/>
      <c r="K114" s="4"/>
      <c r="L114" s="4"/>
      <c r="M114" s="4"/>
      <c r="N114" s="4"/>
    </row>
    <row r="115" spans="2:14">
      <c r="B115" s="4"/>
      <c r="C115" s="277" t="s">
        <v>29</v>
      </c>
      <c r="D115" s="278"/>
      <c r="E115" s="278">
        <v>6857.64</v>
      </c>
      <c r="F115" s="4"/>
      <c r="G115" s="4"/>
      <c r="H115" s="4"/>
      <c r="I115" s="4"/>
      <c r="J115" s="4"/>
      <c r="K115" s="4"/>
      <c r="L115" s="4"/>
      <c r="M115" s="4"/>
      <c r="N115" s="4"/>
    </row>
    <row r="116" spans="2:14">
      <c r="B116" s="4"/>
      <c r="C116" s="276" t="s">
        <v>52</v>
      </c>
      <c r="D116" s="279">
        <v>212093.83703488923</v>
      </c>
      <c r="E116" s="279">
        <v>186591.10046100002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93127.35942655064</v>
      </c>
      <c r="E123" s="272">
        <v>160743.46596100001</v>
      </c>
      <c r="F123" s="4"/>
      <c r="G123" s="4"/>
      <c r="H123" s="4"/>
      <c r="I123" s="4"/>
      <c r="J123" s="4"/>
      <c r="K123" s="4"/>
      <c r="L123" s="4"/>
      <c r="M123" s="4"/>
      <c r="N123" s="4"/>
    </row>
    <row r="124" spans="2:14">
      <c r="B124" s="4"/>
      <c r="C124" s="271" t="s">
        <v>56</v>
      </c>
      <c r="D124" s="266">
        <v>118966.4776083418</v>
      </c>
      <c r="E124" s="272">
        <v>25847.6345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212093.83703489244</v>
      </c>
      <c r="E126" s="270">
        <v>186591.10046099999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42277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211340.64471591954</v>
      </c>
      <c r="E17" s="4"/>
      <c r="F17" s="4"/>
      <c r="G17" s="4"/>
      <c r="H17" s="4"/>
      <c r="I17" s="10" t="s">
        <v>26</v>
      </c>
      <c r="J17" s="10"/>
      <c r="K17" s="23">
        <v>335203</v>
      </c>
      <c r="L17" s="4"/>
      <c r="M17" s="4"/>
      <c r="N17" s="4"/>
    </row>
    <row r="18" spans="2:14">
      <c r="B18" s="4"/>
      <c r="C18" s="10" t="s">
        <v>27</v>
      </c>
      <c r="D18" s="23">
        <v>0</v>
      </c>
      <c r="E18" s="4"/>
      <c r="F18" s="4"/>
      <c r="G18" s="4"/>
      <c r="H18" s="4"/>
      <c r="I18" s="10" t="s">
        <v>28</v>
      </c>
      <c r="J18" s="10"/>
      <c r="K18" s="23">
        <v>145637</v>
      </c>
      <c r="L18" s="4"/>
      <c r="M18" s="4"/>
      <c r="N18" s="4"/>
    </row>
    <row r="19" spans="2:14">
      <c r="B19" s="4"/>
      <c r="C19" s="10" t="s">
        <v>29</v>
      </c>
      <c r="D19" s="24" t="s">
        <v>30</v>
      </c>
      <c r="E19" s="4"/>
      <c r="F19" s="4"/>
      <c r="G19" s="4"/>
      <c r="H19" s="4"/>
      <c r="I19" s="10" t="s">
        <v>31</v>
      </c>
      <c r="J19" s="10"/>
      <c r="K19" s="23">
        <v>143256</v>
      </c>
      <c r="L19" s="4"/>
      <c r="M19" s="4"/>
      <c r="N19" s="4"/>
    </row>
    <row r="20" spans="2:14">
      <c r="B20" s="4"/>
      <c r="C20" s="25" t="s">
        <v>32</v>
      </c>
      <c r="D20" s="26">
        <v>211340.64471591954</v>
      </c>
      <c r="E20" s="4"/>
      <c r="F20" s="4"/>
      <c r="G20" s="4"/>
      <c r="H20" s="4"/>
      <c r="I20" s="10" t="s">
        <v>33</v>
      </c>
      <c r="J20" s="10"/>
      <c r="K20" s="23">
        <v>630485.54074969352</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85357.890807570395</v>
      </c>
      <c r="E23" s="30">
        <v>0.40388771843819726</v>
      </c>
      <c r="F23" s="23">
        <v>436207.16676838131</v>
      </c>
      <c r="G23" s="4"/>
      <c r="H23" s="4"/>
      <c r="I23" s="10" t="s">
        <v>39</v>
      </c>
      <c r="J23" s="10"/>
      <c r="K23" s="23">
        <v>107742</v>
      </c>
      <c r="L23" s="30">
        <v>0.50980410712595814</v>
      </c>
      <c r="M23" s="4"/>
      <c r="N23" s="4"/>
    </row>
    <row r="24" spans="2:14">
      <c r="B24" s="4"/>
      <c r="C24" s="29" t="s">
        <v>40</v>
      </c>
      <c r="D24" s="24">
        <v>67945.050621739152</v>
      </c>
      <c r="E24" s="30">
        <v>0.32149542608365617</v>
      </c>
      <c r="F24" s="23">
        <v>508833.53394896426</v>
      </c>
      <c r="G24" s="4"/>
      <c r="H24" s="4"/>
      <c r="I24" s="10" t="s">
        <v>41</v>
      </c>
      <c r="J24" s="10"/>
      <c r="K24" s="23">
        <v>16454</v>
      </c>
      <c r="L24" s="30">
        <v>7.7855588151793317E-2</v>
      </c>
      <c r="M24" s="4"/>
      <c r="N24" s="4"/>
    </row>
    <row r="25" spans="2:14">
      <c r="B25" s="4"/>
      <c r="C25" s="29" t="s">
        <v>42</v>
      </c>
      <c r="D25" s="24">
        <v>17352.473597539993</v>
      </c>
      <c r="E25" s="30">
        <v>8.210665591971146E-2</v>
      </c>
      <c r="F25" s="23">
        <v>45784890.758680724</v>
      </c>
      <c r="G25" s="4"/>
      <c r="H25" s="4"/>
      <c r="I25" s="10" t="s">
        <v>43</v>
      </c>
      <c r="J25" s="10"/>
      <c r="K25" s="23">
        <v>17247</v>
      </c>
      <c r="L25" s="30">
        <v>8.1607835714961677E-2</v>
      </c>
      <c r="M25" s="4"/>
      <c r="N25" s="4"/>
    </row>
    <row r="26" spans="2:14" ht="15" customHeight="1">
      <c r="B26" s="4"/>
      <c r="C26" s="29" t="s">
        <v>44</v>
      </c>
      <c r="D26" s="24">
        <v>39254.642463069998</v>
      </c>
      <c r="E26" s="30">
        <v>0.18574109355933599</v>
      </c>
      <c r="F26" s="23">
        <v>6996015.4095651396</v>
      </c>
      <c r="G26" s="4"/>
      <c r="H26" s="4"/>
      <c r="I26" s="10" t="s">
        <v>45</v>
      </c>
      <c r="J26" s="10"/>
      <c r="K26" s="23">
        <v>30093</v>
      </c>
      <c r="L26" s="30">
        <v>0.14239140721112897</v>
      </c>
      <c r="M26" s="4"/>
      <c r="N26" s="4"/>
    </row>
    <row r="27" spans="2:14">
      <c r="B27" s="4"/>
      <c r="C27" s="29" t="s">
        <v>46</v>
      </c>
      <c r="D27" s="24" t="s">
        <v>30</v>
      </c>
      <c r="E27" s="30" t="s">
        <v>30</v>
      </c>
      <c r="F27" s="30" t="s">
        <v>30</v>
      </c>
      <c r="G27" s="4"/>
      <c r="H27" s="4"/>
      <c r="I27" s="10" t="s">
        <v>47</v>
      </c>
      <c r="J27" s="10"/>
      <c r="K27" s="23">
        <v>17210</v>
      </c>
      <c r="L27" s="30">
        <v>8.1432762373426712E-2</v>
      </c>
      <c r="M27" s="4"/>
      <c r="N27" s="4"/>
    </row>
    <row r="28" spans="2:14">
      <c r="B28" s="4"/>
      <c r="C28" s="29" t="s">
        <v>48</v>
      </c>
      <c r="D28" s="24">
        <v>1430.5872260000001</v>
      </c>
      <c r="E28" s="30">
        <v>6.7691059990990891E-3</v>
      </c>
      <c r="F28" s="23">
        <v>313381.64863088721</v>
      </c>
      <c r="G28" s="4"/>
      <c r="H28" s="4"/>
      <c r="I28" s="10" t="s">
        <v>49</v>
      </c>
      <c r="J28" s="10"/>
      <c r="K28" s="23">
        <v>5179</v>
      </c>
      <c r="L28" s="30">
        <v>2.450553610296205E-2</v>
      </c>
      <c r="M28" s="4"/>
      <c r="N28" s="4"/>
    </row>
    <row r="29" spans="2:14">
      <c r="B29" s="4"/>
      <c r="C29" s="29" t="s">
        <v>50</v>
      </c>
      <c r="D29" s="24" t="s">
        <v>30</v>
      </c>
      <c r="E29" s="30" t="s">
        <v>30</v>
      </c>
      <c r="F29" s="30" t="s">
        <v>30</v>
      </c>
      <c r="G29" s="4"/>
      <c r="H29" s="4"/>
      <c r="I29" s="10" t="s">
        <v>51</v>
      </c>
      <c r="J29" s="10"/>
      <c r="K29" s="23">
        <v>17415</v>
      </c>
      <c r="L29" s="30">
        <v>8.240276331976909E-2</v>
      </c>
      <c r="M29" s="4"/>
      <c r="N29" s="4"/>
    </row>
    <row r="30" spans="2:14">
      <c r="B30" s="4"/>
      <c r="C30" s="31" t="s">
        <v>52</v>
      </c>
      <c r="D30" s="32">
        <v>211340.64471591954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211340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116838.49163477062</v>
      </c>
      <c r="E34" s="37">
        <v>0.55284439863341017</v>
      </c>
      <c r="F34" s="4"/>
      <c r="G34" s="4"/>
      <c r="H34" s="4"/>
      <c r="I34" s="10" t="s">
        <v>57</v>
      </c>
      <c r="J34" s="10"/>
      <c r="K34" s="23">
        <v>98331.171464271058</v>
      </c>
      <c r="L34" s="37">
        <v>0.46527335807291248</v>
      </c>
      <c r="M34" s="4"/>
      <c r="N34" s="4"/>
    </row>
    <row r="35" spans="2:14">
      <c r="B35" s="4"/>
      <c r="C35" s="29" t="s">
        <v>58</v>
      </c>
      <c r="D35" s="23">
        <v>94502.153081150507</v>
      </c>
      <c r="E35" s="37">
        <v>0.44715560136658977</v>
      </c>
      <c r="F35" s="4"/>
      <c r="G35" s="4"/>
      <c r="H35" s="4"/>
      <c r="I35" s="34" t="s">
        <v>59</v>
      </c>
      <c r="J35" s="34"/>
      <c r="K35" s="23">
        <v>113009.47325165031</v>
      </c>
      <c r="L35" s="37">
        <v>0.53472664192708752</v>
      </c>
      <c r="M35" s="4"/>
      <c r="N35" s="4"/>
    </row>
    <row r="36" spans="2:14">
      <c r="B36" s="4"/>
      <c r="C36" s="31" t="s">
        <v>52</v>
      </c>
      <c r="D36" s="32">
        <v>211340.64471592114</v>
      </c>
      <c r="E36" s="33">
        <v>1</v>
      </c>
      <c r="F36" s="4"/>
      <c r="G36" s="4"/>
      <c r="H36" s="4"/>
      <c r="I36" s="35" t="s">
        <v>52</v>
      </c>
      <c r="J36" s="36"/>
      <c r="K36" s="32">
        <v>211340.64471592137</v>
      </c>
      <c r="L36" s="33">
        <v>1</v>
      </c>
      <c r="M36" s="4"/>
      <c r="N36" s="4"/>
    </row>
    <row r="37" spans="2:14">
      <c r="B37" s="4"/>
      <c r="C37" s="4"/>
      <c r="D37" s="4"/>
      <c r="E37" s="4"/>
      <c r="F37" s="4"/>
      <c r="G37" s="4"/>
      <c r="H37" s="4"/>
      <c r="I37" s="4"/>
      <c r="J37" s="4"/>
      <c r="K37" s="4"/>
      <c r="L37" s="4"/>
      <c r="M37" s="4"/>
      <c r="N37" s="4"/>
    </row>
    <row r="38" spans="2:14">
      <c r="B38" s="4"/>
      <c r="C38" s="27" t="s">
        <v>60</v>
      </c>
      <c r="D38" s="38">
        <v>6.9337534601049935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44541.742457079912</v>
      </c>
      <c r="E41" s="23">
        <v>40253.533296678943</v>
      </c>
      <c r="F41" s="23">
        <v>35468.934096660283</v>
      </c>
      <c r="G41" s="23">
        <v>30184.049838593688</v>
      </c>
      <c r="H41" s="23">
        <v>24476.111412080183</v>
      </c>
      <c r="I41" s="23">
        <v>18570.943524954531</v>
      </c>
      <c r="J41" s="23">
        <v>12316.624824993345</v>
      </c>
      <c r="K41" s="23">
        <v>4098.0954849799964</v>
      </c>
      <c r="L41" s="23">
        <v>0</v>
      </c>
      <c r="M41" s="32">
        <v>209910.03493602088</v>
      </c>
      <c r="N41" s="4"/>
    </row>
    <row r="42" spans="2:14">
      <c r="B42" s="4"/>
      <c r="C42" s="10" t="s">
        <v>36</v>
      </c>
      <c r="D42" s="37">
        <v>0.21219444068339052</v>
      </c>
      <c r="E42" s="37">
        <v>0.19176564526297155</v>
      </c>
      <c r="F42" s="37">
        <v>0.16897207466746869</v>
      </c>
      <c r="G42" s="37">
        <v>0.14379517324073418</v>
      </c>
      <c r="H42" s="37">
        <v>0.11660286474412875</v>
      </c>
      <c r="I42" s="37">
        <v>8.8470965814544431E-2</v>
      </c>
      <c r="J42" s="37">
        <v>5.8675731385340234E-2</v>
      </c>
      <c r="K42" s="37">
        <v>1.952310420142166E-2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124710.66574799998</v>
      </c>
      <c r="E45" s="23">
        <v>29248.883975879973</v>
      </c>
      <c r="F45" s="23">
        <v>21138.364196309994</v>
      </c>
      <c r="G45" s="23">
        <v>13268.235106440057</v>
      </c>
      <c r="H45" s="23">
        <v>13968.081166199903</v>
      </c>
      <c r="I45" s="23">
        <v>5421.8849906300311</v>
      </c>
      <c r="J45" s="23">
        <v>786.01668528997106</v>
      </c>
      <c r="K45" s="23">
        <v>1571.1944564100413</v>
      </c>
      <c r="L45" s="23">
        <v>1227.3183907600178</v>
      </c>
      <c r="M45" s="32">
        <v>211340.64471591997</v>
      </c>
      <c r="N45" s="4"/>
    </row>
    <row r="46" spans="2:14">
      <c r="B46" s="4"/>
      <c r="C46" s="10" t="s">
        <v>168</v>
      </c>
      <c r="D46" s="257">
        <v>1.4979109639764617E-2</v>
      </c>
      <c r="E46" s="257">
        <v>3.0157169830954969E-2</v>
      </c>
      <c r="F46" s="257">
        <v>2.8268027104766343E-2</v>
      </c>
      <c r="G46" s="257">
        <v>2.672130937384358E-2</v>
      </c>
      <c r="H46" s="257">
        <v>2.2711216168627205E-2</v>
      </c>
      <c r="I46" s="257">
        <v>2.3474483755579853E-2</v>
      </c>
      <c r="J46" s="257">
        <v>3.157118144050703E-2</v>
      </c>
      <c r="K46" s="257">
        <v>2.697430803524916E-2</v>
      </c>
      <c r="L46" s="257">
        <v>2.6897679142714848E-2</v>
      </c>
      <c r="M46" s="258">
        <v>2.008722072918534E-2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43147.403748339995</v>
      </c>
      <c r="E53" s="23">
        <v>26377.462414400019</v>
      </c>
      <c r="F53" s="23">
        <v>19190.486312239969</v>
      </c>
      <c r="G53" s="23">
        <v>33455.93846202016</v>
      </c>
      <c r="H53" s="23">
        <v>89169.353778919889</v>
      </c>
      <c r="I53" s="32">
        <v>211340.64471592003</v>
      </c>
      <c r="J53" s="40"/>
      <c r="K53" s="4"/>
      <c r="L53" s="4"/>
      <c r="M53" s="4"/>
      <c r="N53" s="4"/>
    </row>
    <row r="54" spans="2:14">
      <c r="B54" s="4"/>
      <c r="C54" s="10" t="s">
        <v>36</v>
      </c>
      <c r="D54" s="37">
        <v>0.20416046239632651</v>
      </c>
      <c r="E54" s="37">
        <v>0.12481017293126975</v>
      </c>
      <c r="F54" s="37">
        <v>9.0803576084644982E-2</v>
      </c>
      <c r="G54" s="37">
        <v>0.15830338034120686</v>
      </c>
      <c r="H54" s="37">
        <v>0.42192240824655186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26.106068579999999</v>
      </c>
      <c r="E58" s="24" t="s">
        <v>30</v>
      </c>
      <c r="F58" s="24" t="s">
        <v>30</v>
      </c>
      <c r="G58" s="24" t="s">
        <v>30</v>
      </c>
      <c r="H58" s="32">
        <v>26.106068579999999</v>
      </c>
      <c r="I58" s="4"/>
      <c r="J58" s="4"/>
      <c r="K58" s="4"/>
      <c r="L58" s="4"/>
      <c r="M58" s="4"/>
      <c r="N58" s="4"/>
    </row>
    <row r="59" spans="2:14">
      <c r="B59" s="4"/>
      <c r="C59" s="10" t="s">
        <v>81</v>
      </c>
      <c r="D59" s="30">
        <v>1.2436789212081712E-4</v>
      </c>
      <c r="E59" s="30" t="s">
        <v>30</v>
      </c>
      <c r="F59" s="30" t="s">
        <v>30</v>
      </c>
      <c r="G59" s="30" t="s">
        <v>30</v>
      </c>
      <c r="H59" s="43">
        <v>1.2436789212081712E-4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0.16930954697964268</v>
      </c>
      <c r="E64" s="4"/>
      <c r="F64" s="4"/>
      <c r="G64" s="4"/>
      <c r="H64" s="4"/>
      <c r="I64" s="4"/>
      <c r="J64" s="4"/>
      <c r="K64" s="4"/>
      <c r="L64" s="4"/>
      <c r="M64" s="4"/>
      <c r="N64" s="4"/>
    </row>
    <row r="65" spans="1:14">
      <c r="B65" s="4"/>
      <c r="C65" s="10" t="s">
        <v>85</v>
      </c>
      <c r="D65" s="46">
        <v>0.5581863975594501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97</v>
      </c>
      <c r="D72" s="23">
        <v>6447</v>
      </c>
      <c r="E72" s="21">
        <v>40330</v>
      </c>
      <c r="F72" s="51">
        <v>0.04</v>
      </c>
      <c r="G72" s="11" t="s">
        <v>58</v>
      </c>
      <c r="H72" s="10" t="s">
        <v>202</v>
      </c>
      <c r="I72" s="21">
        <v>42326</v>
      </c>
      <c r="J72" s="280">
        <v>42326</v>
      </c>
      <c r="K72" s="4"/>
      <c r="L72" s="4"/>
      <c r="M72" s="4"/>
      <c r="N72" s="4"/>
    </row>
    <row r="73" spans="1:14">
      <c r="B73" s="4"/>
      <c r="C73" s="29" t="s">
        <v>98</v>
      </c>
      <c r="D73" s="23">
        <v>14850</v>
      </c>
      <c r="E73" s="21">
        <v>40625</v>
      </c>
      <c r="F73" s="51">
        <v>0.04</v>
      </c>
      <c r="G73" s="11" t="s">
        <v>58</v>
      </c>
      <c r="H73" s="10" t="s">
        <v>202</v>
      </c>
      <c r="I73" s="21">
        <v>42634</v>
      </c>
      <c r="J73" s="280">
        <v>42634</v>
      </c>
      <c r="K73" s="4"/>
      <c r="L73" s="4"/>
      <c r="M73" s="4"/>
      <c r="N73" s="4"/>
    </row>
    <row r="74" spans="1:14">
      <c r="B74" s="4"/>
      <c r="C74" s="29" t="s">
        <v>99</v>
      </c>
      <c r="D74" s="23">
        <v>15250</v>
      </c>
      <c r="E74" s="21">
        <v>40998</v>
      </c>
      <c r="F74" s="51">
        <v>0.04</v>
      </c>
      <c r="G74" s="11" t="s">
        <v>58</v>
      </c>
      <c r="H74" s="10" t="s">
        <v>202</v>
      </c>
      <c r="I74" s="21">
        <v>42907</v>
      </c>
      <c r="J74" s="280">
        <v>42907</v>
      </c>
      <c r="K74" s="4"/>
      <c r="L74" s="4"/>
      <c r="M74" s="4"/>
      <c r="N74" s="4"/>
    </row>
    <row r="75" spans="1:14">
      <c r="B75" s="4"/>
      <c r="C75" s="29" t="s">
        <v>100</v>
      </c>
      <c r="D75" s="23">
        <v>16950</v>
      </c>
      <c r="E75" s="21">
        <v>41312</v>
      </c>
      <c r="F75" s="51">
        <v>0.04</v>
      </c>
      <c r="G75" s="11" t="s">
        <v>58</v>
      </c>
      <c r="H75" s="10" t="s">
        <v>202</v>
      </c>
      <c r="I75" s="21">
        <v>43180</v>
      </c>
      <c r="J75" s="280">
        <v>43180</v>
      </c>
      <c r="K75" s="4"/>
      <c r="L75" s="4"/>
      <c r="M75" s="4"/>
      <c r="N75" s="4"/>
    </row>
    <row r="76" spans="1:14">
      <c r="B76" s="4"/>
      <c r="C76" s="29" t="s">
        <v>101</v>
      </c>
      <c r="D76" s="23">
        <v>13002</v>
      </c>
      <c r="E76" s="21">
        <v>41262</v>
      </c>
      <c r="F76" s="51">
        <v>0.04</v>
      </c>
      <c r="G76" s="11" t="s">
        <v>58</v>
      </c>
      <c r="H76" s="10" t="s">
        <v>202</v>
      </c>
      <c r="I76" s="21">
        <v>43453</v>
      </c>
      <c r="J76" s="280">
        <v>43453</v>
      </c>
      <c r="K76" s="4"/>
      <c r="L76" s="4"/>
      <c r="M76" s="4"/>
      <c r="N76" s="4"/>
    </row>
    <row r="77" spans="1:14">
      <c r="B77" s="4"/>
      <c r="C77" s="29" t="s">
        <v>102</v>
      </c>
      <c r="D77" s="23">
        <v>15652</v>
      </c>
      <c r="E77" s="21">
        <v>41535</v>
      </c>
      <c r="F77" s="51">
        <v>0.04</v>
      </c>
      <c r="G77" s="11" t="s">
        <v>58</v>
      </c>
      <c r="H77" s="10" t="s">
        <v>202</v>
      </c>
      <c r="I77" s="21">
        <v>43726</v>
      </c>
      <c r="J77" s="280">
        <v>43726</v>
      </c>
      <c r="K77" s="4"/>
      <c r="L77" s="4"/>
      <c r="M77" s="4"/>
      <c r="N77" s="4"/>
    </row>
    <row r="78" spans="1:14">
      <c r="B78" s="4"/>
      <c r="C78" s="29" t="s">
        <v>184</v>
      </c>
      <c r="D78" s="23">
        <v>16800</v>
      </c>
      <c r="E78" s="21">
        <v>41969</v>
      </c>
      <c r="F78" s="51">
        <v>0.02</v>
      </c>
      <c r="G78" s="11" t="s">
        <v>58</v>
      </c>
      <c r="H78" s="10" t="s">
        <v>202</v>
      </c>
      <c r="I78" s="21">
        <v>43999</v>
      </c>
      <c r="J78" s="280">
        <v>43999</v>
      </c>
      <c r="K78" s="4"/>
      <c r="L78" s="4"/>
      <c r="M78" s="4"/>
      <c r="N78" s="4"/>
    </row>
    <row r="79" spans="1:14">
      <c r="B79" s="4"/>
      <c r="C79" s="29" t="s">
        <v>195</v>
      </c>
      <c r="D79" s="23">
        <v>5650</v>
      </c>
      <c r="E79" s="21">
        <v>42095</v>
      </c>
      <c r="F79" s="51">
        <v>0.01</v>
      </c>
      <c r="G79" s="11" t="s">
        <v>58</v>
      </c>
      <c r="H79" s="10" t="s">
        <v>202</v>
      </c>
      <c r="I79" s="21">
        <v>44272</v>
      </c>
      <c r="J79" s="280">
        <v>44272</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183</v>
      </c>
      <c r="D84" s="23">
        <v>9355</v>
      </c>
      <c r="E84" s="21" t="s">
        <v>107</v>
      </c>
      <c r="F84" s="21">
        <v>41919</v>
      </c>
      <c r="G84" s="51">
        <v>6.2500000000000003E-3</v>
      </c>
      <c r="H84" s="11" t="s">
        <v>58</v>
      </c>
      <c r="I84" s="11" t="s">
        <v>203</v>
      </c>
      <c r="J84" s="21">
        <v>44476</v>
      </c>
      <c r="K84" s="21">
        <v>44841</v>
      </c>
      <c r="L84" s="4"/>
      <c r="M84" s="4"/>
      <c r="N84" s="4"/>
    </row>
    <row r="85" spans="2:14">
      <c r="B85" s="4"/>
      <c r="C85" s="29" t="s">
        <v>106</v>
      </c>
      <c r="D85" s="23">
        <v>9355</v>
      </c>
      <c r="E85" s="21" t="s">
        <v>107</v>
      </c>
      <c r="F85" s="21">
        <v>40653</v>
      </c>
      <c r="G85" s="51">
        <v>3.3750000000000002E-2</v>
      </c>
      <c r="H85" s="11" t="s">
        <v>58</v>
      </c>
      <c r="I85" s="11" t="s">
        <v>202</v>
      </c>
      <c r="J85" s="21">
        <v>42480</v>
      </c>
      <c r="K85" s="21">
        <v>42480</v>
      </c>
      <c r="L85" s="4"/>
      <c r="M85" s="4"/>
      <c r="N85" s="4"/>
    </row>
    <row r="86" spans="2:14">
      <c r="B86" s="4"/>
      <c r="C86" s="29" t="s">
        <v>108</v>
      </c>
      <c r="D86" s="23">
        <v>9355</v>
      </c>
      <c r="E86" s="21" t="s">
        <v>107</v>
      </c>
      <c r="F86" s="21">
        <v>40267</v>
      </c>
      <c r="G86" s="51">
        <v>3.2500000000000001E-2</v>
      </c>
      <c r="H86" s="11" t="s">
        <v>58</v>
      </c>
      <c r="I86" s="11" t="s">
        <v>202</v>
      </c>
      <c r="J86" s="21">
        <v>42824</v>
      </c>
      <c r="K86" s="21">
        <v>42824</v>
      </c>
      <c r="L86" s="4"/>
      <c r="M86" s="4"/>
      <c r="N86" s="4"/>
    </row>
    <row r="87" spans="2:14">
      <c r="B87" s="4"/>
      <c r="C87" s="29" t="s">
        <v>204</v>
      </c>
      <c r="D87" s="23">
        <v>7016</v>
      </c>
      <c r="E87" s="21" t="s">
        <v>107</v>
      </c>
      <c r="F87" s="21">
        <v>42282</v>
      </c>
      <c r="G87" s="51">
        <v>3.7499999999999999E-3</v>
      </c>
      <c r="H87" s="11" t="s">
        <v>58</v>
      </c>
      <c r="I87" s="11" t="s">
        <v>203</v>
      </c>
      <c r="J87" s="21">
        <v>44109</v>
      </c>
      <c r="K87" s="21">
        <v>44474</v>
      </c>
      <c r="L87" s="4"/>
      <c r="M87" s="4"/>
      <c r="N87" s="4"/>
    </row>
    <row r="88" spans="2:14">
      <c r="B88" s="4"/>
      <c r="C88" s="29" t="s">
        <v>186</v>
      </c>
      <c r="D88" s="23">
        <v>7000</v>
      </c>
      <c r="E88" s="21" t="s">
        <v>114</v>
      </c>
      <c r="F88" s="21">
        <v>41527</v>
      </c>
      <c r="G88" s="51">
        <v>4.0000000000000001E-3</v>
      </c>
      <c r="H88" s="11" t="s">
        <v>56</v>
      </c>
      <c r="I88" s="11" t="s">
        <v>202</v>
      </c>
      <c r="J88" s="21">
        <v>43353</v>
      </c>
      <c r="K88" s="21">
        <v>43353</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4678</v>
      </c>
      <c r="E90" s="21" t="s">
        <v>107</v>
      </c>
      <c r="F90" s="21">
        <v>42172</v>
      </c>
      <c r="G90" s="51">
        <v>7.4999999999999997E-3</v>
      </c>
      <c r="H90" s="11" t="s">
        <v>58</v>
      </c>
      <c r="I90" s="11" t="s">
        <v>203</v>
      </c>
      <c r="J90" s="21">
        <v>44729</v>
      </c>
      <c r="K90" s="21">
        <v>45094</v>
      </c>
      <c r="L90" s="4"/>
      <c r="M90" s="4"/>
      <c r="N90" s="4"/>
    </row>
    <row r="91" spans="2:14">
      <c r="B91" s="4"/>
      <c r="C91" s="29" t="s">
        <v>111</v>
      </c>
      <c r="D91" s="23">
        <v>3000</v>
      </c>
      <c r="E91" s="21" t="s">
        <v>112</v>
      </c>
      <c r="F91" s="21">
        <v>40155</v>
      </c>
      <c r="G91" s="51">
        <v>2.1349999999999997E-2</v>
      </c>
      <c r="H91" s="11" t="s">
        <v>58</v>
      </c>
      <c r="I91" s="11" t="s">
        <v>202</v>
      </c>
      <c r="J91" s="21">
        <v>42529</v>
      </c>
      <c r="K91" s="21">
        <v>42529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104601</v>
      </c>
      <c r="E94" s="4"/>
      <c r="F94" s="4"/>
      <c r="G94" s="4"/>
      <c r="H94" s="54"/>
      <c r="I94" s="4"/>
      <c r="J94" s="4"/>
      <c r="K94" s="4"/>
      <c r="L94" s="4"/>
      <c r="M94" s="4"/>
      <c r="N94" s="4"/>
    </row>
    <row r="95" spans="2:14">
      <c r="B95" s="4"/>
      <c r="C95" s="10" t="s">
        <v>194</v>
      </c>
      <c r="D95" s="55">
        <v>55259</v>
      </c>
      <c r="E95" s="4"/>
      <c r="F95" s="4"/>
      <c r="G95" s="4"/>
      <c r="H95" s="54"/>
      <c r="I95" s="4"/>
      <c r="J95" s="4"/>
      <c r="K95" s="4"/>
      <c r="L95" s="4"/>
      <c r="M95" s="4"/>
      <c r="N95" s="4"/>
    </row>
    <row r="96" spans="2:14">
      <c r="B96" s="4"/>
      <c r="C96" s="10" t="s">
        <v>118</v>
      </c>
      <c r="D96" s="55">
        <v>20880</v>
      </c>
      <c r="E96" s="4"/>
      <c r="F96" s="4"/>
      <c r="G96" s="4"/>
      <c r="H96" s="4"/>
      <c r="I96" s="4"/>
      <c r="J96" s="4"/>
      <c r="K96" s="4"/>
      <c r="L96" s="4"/>
      <c r="M96" s="4"/>
      <c r="N96" s="4"/>
    </row>
    <row r="97" spans="2:14">
      <c r="B97" s="4"/>
      <c r="C97" s="10" t="s">
        <v>119</v>
      </c>
      <c r="D97" s="55">
        <v>180740</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6447.492827</v>
      </c>
      <c r="E101" s="23">
        <v>33337.298499999997</v>
      </c>
      <c r="F101" s="23">
        <v>26994.933000000005</v>
      </c>
      <c r="G101" s="23">
        <v>40292.449999999997</v>
      </c>
      <c r="H101" s="23">
        <v>21752</v>
      </c>
      <c r="I101" s="23">
        <v>48605.142999999996</v>
      </c>
      <c r="J101" s="23">
        <v>2001.6474999999919</v>
      </c>
      <c r="K101" s="23">
        <v>1308.7249000000011</v>
      </c>
      <c r="L101" s="32">
        <v>180739.68972699999</v>
      </c>
      <c r="M101" s="4"/>
      <c r="N101" s="4"/>
    </row>
    <row r="102" spans="2:14">
      <c r="B102" s="4"/>
      <c r="C102" s="10" t="s">
        <v>124</v>
      </c>
      <c r="D102" s="37">
        <v>3.5672811194589732E-2</v>
      </c>
      <c r="E102" s="37">
        <v>0.1844492405091247</v>
      </c>
      <c r="F102" s="37">
        <v>0.14935807979295948</v>
      </c>
      <c r="G102" s="37">
        <v>0.22293083528504512</v>
      </c>
      <c r="H102" s="37">
        <v>0.12034988016663921</v>
      </c>
      <c r="I102" s="37">
        <v>0.26892346154525387</v>
      </c>
      <c r="J102" s="37">
        <v>1.1074753436964508E-2</v>
      </c>
      <c r="K102" s="37">
        <v>7.2409380694233635E-3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156550.88622700001</v>
      </c>
      <c r="E105" s="37">
        <v>0.86616624005200848</v>
      </c>
      <c r="F105" s="4"/>
      <c r="G105" s="4"/>
      <c r="H105" s="4"/>
      <c r="I105" s="4"/>
      <c r="J105" s="4"/>
      <c r="K105" s="4"/>
      <c r="L105" s="4"/>
      <c r="M105" s="4"/>
      <c r="N105" s="4"/>
    </row>
    <row r="106" spans="2:14">
      <c r="B106" s="4"/>
      <c r="C106" s="10" t="s">
        <v>56</v>
      </c>
      <c r="D106" s="55">
        <v>24188.803500000002</v>
      </c>
      <c r="E106" s="37">
        <v>0.13383204326657078</v>
      </c>
      <c r="F106" s="4"/>
      <c r="G106" s="4"/>
      <c r="H106" s="4"/>
      <c r="I106" s="4"/>
      <c r="J106" s="4"/>
      <c r="K106" s="4"/>
      <c r="L106" s="4"/>
      <c r="M106" s="4"/>
      <c r="N106" s="4"/>
    </row>
    <row r="107" spans="2:14">
      <c r="B107" s="4"/>
      <c r="C107" s="25" t="s">
        <v>52</v>
      </c>
      <c r="D107" s="32">
        <v>180740</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211340.64471591954</v>
      </c>
      <c r="E112" s="266">
        <v>130805.49282699999</v>
      </c>
      <c r="F112" s="4"/>
      <c r="G112" s="4"/>
      <c r="H112" s="4"/>
      <c r="I112" s="4"/>
      <c r="J112" s="4"/>
      <c r="K112" s="4"/>
      <c r="L112" s="4"/>
      <c r="M112" s="4"/>
      <c r="N112" s="4"/>
    </row>
    <row r="113" spans="2:14">
      <c r="B113" s="4"/>
      <c r="C113" s="265" t="s">
        <v>107</v>
      </c>
      <c r="D113" s="266"/>
      <c r="E113" s="266">
        <v>42781.786899999999</v>
      </c>
      <c r="F113" s="4"/>
      <c r="G113" s="4"/>
      <c r="H113" s="4"/>
      <c r="I113" s="4"/>
      <c r="J113" s="4"/>
      <c r="K113" s="4"/>
      <c r="L113" s="4"/>
      <c r="M113" s="4"/>
      <c r="N113" s="4"/>
    </row>
    <row r="114" spans="2:14">
      <c r="B114" s="4"/>
      <c r="C114" s="265" t="s">
        <v>180</v>
      </c>
      <c r="D114" s="266"/>
      <c r="E114" s="266">
        <v>334.73200000000003</v>
      </c>
      <c r="F114" s="4"/>
      <c r="G114" s="4"/>
      <c r="H114" s="4"/>
      <c r="I114" s="4"/>
      <c r="J114" s="4"/>
      <c r="K114" s="4"/>
      <c r="L114" s="4"/>
      <c r="M114" s="4"/>
      <c r="N114" s="4"/>
    </row>
    <row r="115" spans="2:14">
      <c r="B115" s="4"/>
      <c r="C115" s="277" t="s">
        <v>29</v>
      </c>
      <c r="D115" s="278"/>
      <c r="E115" s="278">
        <v>6817.6779999999999</v>
      </c>
      <c r="F115" s="4"/>
      <c r="G115" s="4"/>
      <c r="H115" s="4"/>
      <c r="I115" s="4"/>
      <c r="J115" s="4"/>
      <c r="K115" s="4"/>
      <c r="L115" s="4"/>
      <c r="M115" s="4"/>
      <c r="N115" s="4"/>
    </row>
    <row r="116" spans="2:14">
      <c r="B116" s="4"/>
      <c r="C116" s="276" t="s">
        <v>52</v>
      </c>
      <c r="D116" s="279">
        <v>211340.64471591954</v>
      </c>
      <c r="E116" s="279">
        <v>180739.68972699996</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94502.153081150507</v>
      </c>
      <c r="E123" s="272">
        <v>156550.88622700001</v>
      </c>
      <c r="F123" s="4"/>
      <c r="G123" s="4"/>
      <c r="H123" s="4"/>
      <c r="I123" s="4"/>
      <c r="J123" s="4"/>
      <c r="K123" s="4"/>
      <c r="L123" s="4"/>
      <c r="M123" s="4"/>
      <c r="N123" s="4"/>
    </row>
    <row r="124" spans="2:14">
      <c r="B124" s="4"/>
      <c r="C124" s="271" t="s">
        <v>56</v>
      </c>
      <c r="D124" s="266">
        <v>116838.49163477062</v>
      </c>
      <c r="E124" s="272">
        <v>24188.803500000002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211340.64471592114</v>
      </c>
      <c r="E126" s="270">
        <v>180739.68972700002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42247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211466.96207715964</v>
      </c>
      <c r="E17" s="4"/>
      <c r="F17" s="4"/>
      <c r="G17" s="4"/>
      <c r="H17" s="4"/>
      <c r="I17" s="10" t="s">
        <v>26</v>
      </c>
      <c r="J17" s="10"/>
      <c r="K17" s="23">
        <v>336623</v>
      </c>
      <c r="L17" s="4"/>
      <c r="M17" s="4"/>
      <c r="N17" s="4"/>
    </row>
    <row r="18" spans="2:14">
      <c r="B18" s="4"/>
      <c r="C18" s="10" t="s">
        <v>27</v>
      </c>
      <c r="D18" s="23">
        <v>0</v>
      </c>
      <c r="E18" s="4"/>
      <c r="F18" s="4"/>
      <c r="G18" s="4"/>
      <c r="H18" s="4"/>
      <c r="I18" s="10" t="s">
        <v>28</v>
      </c>
      <c r="J18" s="10"/>
      <c r="K18" s="23">
        <v>145711</v>
      </c>
      <c r="L18" s="4"/>
      <c r="M18" s="4"/>
      <c r="N18" s="4"/>
    </row>
    <row r="19" spans="2:14">
      <c r="B19" s="4"/>
      <c r="C19" s="10" t="s">
        <v>29</v>
      </c>
      <c r="D19" s="24" t="s">
        <v>30</v>
      </c>
      <c r="E19" s="4"/>
      <c r="F19" s="4"/>
      <c r="G19" s="4"/>
      <c r="H19" s="4"/>
      <c r="I19" s="10" t="s">
        <v>31</v>
      </c>
      <c r="J19" s="10"/>
      <c r="K19" s="23">
        <v>143230</v>
      </c>
      <c r="L19" s="4"/>
      <c r="M19" s="4"/>
      <c r="N19" s="4"/>
    </row>
    <row r="20" spans="2:14">
      <c r="B20" s="4"/>
      <c r="C20" s="25" t="s">
        <v>32</v>
      </c>
      <c r="D20" s="26">
        <v>211466.96207715964</v>
      </c>
      <c r="E20" s="4"/>
      <c r="F20" s="4"/>
      <c r="G20" s="4"/>
      <c r="H20" s="4"/>
      <c r="I20" s="10" t="s">
        <v>33</v>
      </c>
      <c r="J20" s="10"/>
      <c r="K20" s="23">
        <v>628201.16889564774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85541.354545210343</v>
      </c>
      <c r="E23" s="30">
        <v>0.40451403710995854</v>
      </c>
      <c r="F23" s="23">
        <v>433120.78250739415</v>
      </c>
      <c r="G23" s="4"/>
      <c r="H23" s="4"/>
      <c r="I23" s="10" t="s">
        <v>39</v>
      </c>
      <c r="J23" s="10"/>
      <c r="K23" s="23">
        <v>106945</v>
      </c>
      <c r="L23" s="30">
        <v>0.50572902627833183</v>
      </c>
      <c r="M23" s="4"/>
      <c r="N23" s="4"/>
    </row>
    <row r="24" spans="2:14">
      <c r="B24" s="4"/>
      <c r="C24" s="29" t="s">
        <v>40</v>
      </c>
      <c r="D24" s="24">
        <v>66968.509650059306</v>
      </c>
      <c r="E24" s="30">
        <v>0.31668544812983113</v>
      </c>
      <c r="F24" s="23">
        <v>503344.75523731689</v>
      </c>
      <c r="G24" s="4"/>
      <c r="H24" s="4"/>
      <c r="I24" s="10" t="s">
        <v>41</v>
      </c>
      <c r="J24" s="10"/>
      <c r="K24" s="23">
        <v>16212</v>
      </c>
      <c r="L24" s="30">
        <v>7.6664444097660628E-2</v>
      </c>
      <c r="M24" s="4"/>
      <c r="N24" s="4"/>
    </row>
    <row r="25" spans="2:14">
      <c r="B25" s="4"/>
      <c r="C25" s="29" t="s">
        <v>42</v>
      </c>
      <c r="D25" s="24">
        <v>17684.217381889997</v>
      </c>
      <c r="E25" s="30">
        <v>8.3626384037414861E-2</v>
      </c>
      <c r="F25" s="23">
        <v>45933032.160753235</v>
      </c>
      <c r="G25" s="4"/>
      <c r="H25" s="4"/>
      <c r="I25" s="10" t="s">
        <v>43</v>
      </c>
      <c r="J25" s="10"/>
      <c r="K25" s="23">
        <v>17452</v>
      </c>
      <c r="L25" s="30">
        <v>8.2528243177422481E-2</v>
      </c>
      <c r="M25" s="4"/>
      <c r="N25" s="4"/>
    </row>
    <row r="26" spans="2:14" ht="15" customHeight="1">
      <c r="B26" s="4"/>
      <c r="C26" s="29" t="s">
        <v>44</v>
      </c>
      <c r="D26" s="24">
        <v>39798.88856900001</v>
      </c>
      <c r="E26" s="30">
        <v>0.18820381291749144</v>
      </c>
      <c r="F26" s="23">
        <v>6993303.2101563886</v>
      </c>
      <c r="G26" s="4"/>
      <c r="H26" s="4"/>
      <c r="I26" s="10" t="s">
        <v>45</v>
      </c>
      <c r="J26" s="10"/>
      <c r="K26" s="23">
        <v>30820</v>
      </c>
      <c r="L26" s="30">
        <v>0.14574378035343577</v>
      </c>
      <c r="M26" s="4"/>
      <c r="N26" s="4"/>
    </row>
    <row r="27" spans="2:14">
      <c r="B27" s="4"/>
      <c r="C27" s="29" t="s">
        <v>46</v>
      </c>
      <c r="D27" s="24" t="s">
        <v>30</v>
      </c>
      <c r="E27" s="30" t="s">
        <v>30</v>
      </c>
      <c r="F27" s="30" t="s">
        <v>30</v>
      </c>
      <c r="G27" s="4"/>
      <c r="H27" s="4"/>
      <c r="I27" s="10" t="s">
        <v>47</v>
      </c>
      <c r="J27" s="10"/>
      <c r="K27" s="23">
        <v>17366</v>
      </c>
      <c r="L27" s="30">
        <v>8.212156033801965E-2</v>
      </c>
      <c r="M27" s="4"/>
      <c r="N27" s="4"/>
    </row>
    <row r="28" spans="2:14">
      <c r="B28" s="4"/>
      <c r="C28" s="29" t="s">
        <v>48</v>
      </c>
      <c r="D28" s="24">
        <v>1473.991931</v>
      </c>
      <c r="E28" s="30">
        <v>6.9703178053041343E-3</v>
      </c>
      <c r="F28" s="23">
        <v>310510.2024436486</v>
      </c>
      <c r="G28" s="4"/>
      <c r="H28" s="4"/>
      <c r="I28" s="10" t="s">
        <v>49</v>
      </c>
      <c r="J28" s="10"/>
      <c r="K28" s="23">
        <v>5189</v>
      </c>
      <c r="L28" s="30">
        <v>2.4538107600713115E-2</v>
      </c>
      <c r="M28" s="4"/>
      <c r="N28" s="4"/>
    </row>
    <row r="29" spans="2:14">
      <c r="B29" s="4"/>
      <c r="C29" s="29" t="s">
        <v>50</v>
      </c>
      <c r="D29" s="24" t="s">
        <v>30</v>
      </c>
      <c r="E29" s="30" t="s">
        <v>30</v>
      </c>
      <c r="F29" s="30" t="s">
        <v>30</v>
      </c>
      <c r="G29" s="4"/>
      <c r="H29" s="4"/>
      <c r="I29" s="10" t="s">
        <v>51</v>
      </c>
      <c r="J29" s="10"/>
      <c r="K29" s="23">
        <v>17483</v>
      </c>
      <c r="L29" s="30">
        <v>8.2674838154416522E-2</v>
      </c>
      <c r="M29" s="4"/>
      <c r="N29" s="4"/>
    </row>
    <row r="30" spans="2:14">
      <c r="B30" s="4"/>
      <c r="C30" s="31" t="s">
        <v>52</v>
      </c>
      <c r="D30" s="32">
        <v>211466.96207715964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211467</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114952.18731842944</v>
      </c>
      <c r="E34" s="37">
        <v>0.54359407346328592</v>
      </c>
      <c r="F34" s="4"/>
      <c r="G34" s="4"/>
      <c r="H34" s="4"/>
      <c r="I34" s="10" t="s">
        <v>57</v>
      </c>
      <c r="J34" s="10"/>
      <c r="K34" s="23">
        <v>97426.083346750471</v>
      </c>
      <c r="L34" s="37">
        <v>0.46071538735777406</v>
      </c>
      <c r="M34" s="4"/>
      <c r="N34" s="4"/>
    </row>
    <row r="35" spans="2:14">
      <c r="B35" s="4"/>
      <c r="C35" s="29" t="s">
        <v>58</v>
      </c>
      <c r="D35" s="23">
        <v>96514.774758730258</v>
      </c>
      <c r="E35" s="37">
        <v>0.45640592653671413</v>
      </c>
      <c r="F35" s="4"/>
      <c r="G35" s="4"/>
      <c r="H35" s="4"/>
      <c r="I35" s="34" t="s">
        <v>59</v>
      </c>
      <c r="J35" s="34"/>
      <c r="K35" s="23">
        <v>114040.87873040949</v>
      </c>
      <c r="L35" s="37">
        <v>0.53928461264222594</v>
      </c>
      <c r="M35" s="4"/>
      <c r="N35" s="4"/>
    </row>
    <row r="36" spans="2:14">
      <c r="B36" s="4"/>
      <c r="C36" s="31" t="s">
        <v>52</v>
      </c>
      <c r="D36" s="32">
        <v>211466.9620771597</v>
      </c>
      <c r="E36" s="33">
        <v>1</v>
      </c>
      <c r="F36" s="4"/>
      <c r="G36" s="4"/>
      <c r="H36" s="4"/>
      <c r="I36" s="35" t="s">
        <v>52</v>
      </c>
      <c r="J36" s="36"/>
      <c r="K36" s="32">
        <v>211466.96207715996</v>
      </c>
      <c r="L36" s="33">
        <v>1</v>
      </c>
      <c r="M36" s="4"/>
      <c r="N36" s="4"/>
    </row>
    <row r="37" spans="2:14">
      <c r="B37" s="4"/>
      <c r="C37" s="4"/>
      <c r="D37" s="4"/>
      <c r="E37" s="4"/>
      <c r="F37" s="4"/>
      <c r="G37" s="4"/>
      <c r="H37" s="4"/>
      <c r="I37" s="4"/>
      <c r="J37" s="4"/>
      <c r="K37" s="4"/>
      <c r="L37" s="4"/>
      <c r="M37" s="4"/>
      <c r="N37" s="4"/>
    </row>
    <row r="38" spans="2:14">
      <c r="B38" s="4"/>
      <c r="C38" s="27" t="s">
        <v>60</v>
      </c>
      <c r="D38" s="38">
        <v>6.9301831502975793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44401.600091239896</v>
      </c>
      <c r="E41" s="23">
        <v>40219.972324932234</v>
      </c>
      <c r="F41" s="23">
        <v>35453.123062023551</v>
      </c>
      <c r="G41" s="23">
        <v>30224.601765737003</v>
      </c>
      <c r="H41" s="23">
        <v>24490.624972933521</v>
      </c>
      <c r="I41" s="23">
        <v>18671.593450737862</v>
      </c>
      <c r="J41" s="23">
        <v>12409.388067886688</v>
      </c>
      <c r="K41" s="23">
        <v>4122.0436336699959</v>
      </c>
      <c r="L41" s="23">
        <v>0</v>
      </c>
      <c r="M41" s="32">
        <v>209992.94736916074</v>
      </c>
      <c r="N41" s="4"/>
    </row>
    <row r="42" spans="2:14">
      <c r="B42" s="4"/>
      <c r="C42" s="10" t="s">
        <v>36</v>
      </c>
      <c r="D42" s="37">
        <v>0.21144329201296144</v>
      </c>
      <c r="E42" s="37">
        <v>0.19153011007663431</v>
      </c>
      <c r="F42" s="37">
        <v>0.16883006551500093</v>
      </c>
      <c r="G42" s="37">
        <v>0.14393150886445316</v>
      </c>
      <c r="H42" s="37">
        <v>0.11662594044113207</v>
      </c>
      <c r="I42" s="37">
        <v>8.8915335894180353E-2</v>
      </c>
      <c r="J42" s="37">
        <v>5.9094308753481081E-2</v>
      </c>
      <c r="K42" s="37">
        <v>1.9629438442156717E-2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126775.31920515004</v>
      </c>
      <c r="E45" s="23">
        <v>29065.640144480101</v>
      </c>
      <c r="F45" s="23">
        <v>20633.736766629969</v>
      </c>
      <c r="G45" s="23">
        <v>12566.26042202994</v>
      </c>
      <c r="H45" s="23">
        <v>13923.269251249993</v>
      </c>
      <c r="I45" s="23">
        <v>5115.7232506500441</v>
      </c>
      <c r="J45" s="23">
        <v>757.76151699997718</v>
      </c>
      <c r="K45" s="23">
        <v>1446.7589231499587</v>
      </c>
      <c r="L45" s="23">
        <v>1182.4925968200259</v>
      </c>
      <c r="M45" s="32">
        <v>211466.96207716005</v>
      </c>
      <c r="N45" s="4"/>
    </row>
    <row r="46" spans="2:14">
      <c r="B46" s="4"/>
      <c r="C46" s="10" t="s">
        <v>168</v>
      </c>
      <c r="D46" s="257">
        <v>1.5790629813872803E-2</v>
      </c>
      <c r="E46" s="257">
        <v>3.0342043446374346E-2</v>
      </c>
      <c r="F46" s="257">
        <v>2.8829645980537121E-2</v>
      </c>
      <c r="G46" s="257">
        <v>2.7349465023926312E-2</v>
      </c>
      <c r="H46" s="257">
        <v>2.2734495091814008E-2</v>
      </c>
      <c r="I46" s="257">
        <v>2.3709922802269748E-2</v>
      </c>
      <c r="J46" s="257">
        <v>3.2080953746056767E-2</v>
      </c>
      <c r="K46" s="257">
        <v>2.7472443315213649E-2</v>
      </c>
      <c r="L46" s="257">
        <v>2.700532375918956E-2</v>
      </c>
      <c r="M46" s="258">
        <v>2.0593771297100057E-2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42344.36077514002</v>
      </c>
      <c r="E53" s="23">
        <v>25647.561773180008</v>
      </c>
      <c r="F53" s="23">
        <v>20352.287487919966</v>
      </c>
      <c r="G53" s="23">
        <v>33910.413504289754</v>
      </c>
      <c r="H53" s="23">
        <v>89212.338536630705</v>
      </c>
      <c r="I53" s="32">
        <v>211466.96207716045</v>
      </c>
      <c r="J53" s="40"/>
      <c r="K53" s="4"/>
      <c r="L53" s="4"/>
      <c r="M53" s="4"/>
      <c r="N53" s="4"/>
    </row>
    <row r="54" spans="2:14">
      <c r="B54" s="4"/>
      <c r="C54" s="10" t="s">
        <v>36</v>
      </c>
      <c r="D54" s="37">
        <v>0.20024102280189437</v>
      </c>
      <c r="E54" s="37">
        <v>0.12128401297892424</v>
      </c>
      <c r="F54" s="37">
        <v>9.6243343584298466E-2</v>
      </c>
      <c r="G54" s="37">
        <v>0.1603579735160543</v>
      </c>
      <c r="H54" s="37">
        <v>0.42187364711882863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10.957448660000001</v>
      </c>
      <c r="E58" s="24" t="s">
        <v>30</v>
      </c>
      <c r="F58" s="24" t="s">
        <v>30</v>
      </c>
      <c r="G58" s="24" t="s">
        <v>30</v>
      </c>
      <c r="H58" s="32">
        <v>10.957448660000001</v>
      </c>
      <c r="I58" s="4"/>
      <c r="J58" s="4"/>
      <c r="K58" s="4"/>
      <c r="L58" s="4"/>
      <c r="M58" s="4"/>
      <c r="N58" s="4"/>
    </row>
    <row r="59" spans="2:14">
      <c r="B59" s="4"/>
      <c r="C59" s="10" t="s">
        <v>81</v>
      </c>
      <c r="D59" s="30">
        <v>5.2180079365890147E-5</v>
      </c>
      <c r="E59" s="30" t="s">
        <v>30</v>
      </c>
      <c r="F59" s="30" t="s">
        <v>30</v>
      </c>
      <c r="G59" s="30" t="s">
        <v>30</v>
      </c>
      <c r="H59" s="43">
        <v>5.2180079365890147E-5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0.24046812705797485</v>
      </c>
      <c r="E64" s="4"/>
      <c r="F64" s="4"/>
      <c r="G64" s="4"/>
      <c r="H64" s="4"/>
      <c r="I64" s="4"/>
      <c r="J64" s="4"/>
      <c r="K64" s="4"/>
      <c r="L64" s="4"/>
      <c r="M64" s="4"/>
      <c r="N64" s="4"/>
    </row>
    <row r="65" spans="1:14">
      <c r="B65" s="4"/>
      <c r="C65" s="10" t="s">
        <v>85</v>
      </c>
      <c r="D65" s="46">
        <v>0.55907635036851533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97</v>
      </c>
      <c r="D72" s="23">
        <v>7162</v>
      </c>
      <c r="E72" s="21">
        <v>40330</v>
      </c>
      <c r="F72" s="21">
        <v>42326</v>
      </c>
      <c r="G72" s="51">
        <v>0.04</v>
      </c>
      <c r="H72" s="11" t="s">
        <v>58</v>
      </c>
      <c r="I72" s="50"/>
      <c r="J72" s="4"/>
      <c r="K72" s="4"/>
      <c r="L72" s="4"/>
      <c r="M72" s="4"/>
      <c r="N72" s="4"/>
    </row>
    <row r="73" spans="1:14">
      <c r="B73" s="4"/>
      <c r="C73" s="29" t="s">
        <v>98</v>
      </c>
      <c r="D73" s="23">
        <v>14850</v>
      </c>
      <c r="E73" s="21">
        <v>40625</v>
      </c>
      <c r="F73" s="21">
        <v>42634</v>
      </c>
      <c r="G73" s="51">
        <v>0.04</v>
      </c>
      <c r="H73" s="11" t="s">
        <v>58</v>
      </c>
      <c r="I73" s="50"/>
      <c r="J73" s="4"/>
      <c r="K73" s="4"/>
      <c r="L73" s="4"/>
      <c r="M73" s="4"/>
      <c r="N73" s="4"/>
    </row>
    <row r="74" spans="1:14">
      <c r="B74" s="4"/>
      <c r="C74" s="29" t="s">
        <v>99</v>
      </c>
      <c r="D74" s="23">
        <v>15250</v>
      </c>
      <c r="E74" s="21">
        <v>40998</v>
      </c>
      <c r="F74" s="21">
        <v>42907</v>
      </c>
      <c r="G74" s="51">
        <v>0.04</v>
      </c>
      <c r="H74" s="11" t="s">
        <v>58</v>
      </c>
      <c r="I74" s="50"/>
      <c r="J74" s="4"/>
      <c r="K74" s="4"/>
      <c r="L74" s="4"/>
      <c r="M74" s="4"/>
      <c r="N74" s="4"/>
    </row>
    <row r="75" spans="1:14">
      <c r="B75" s="4"/>
      <c r="C75" s="29" t="s">
        <v>100</v>
      </c>
      <c r="D75" s="23">
        <v>16000</v>
      </c>
      <c r="E75" s="21">
        <v>41312</v>
      </c>
      <c r="F75" s="21">
        <v>43180</v>
      </c>
      <c r="G75" s="51">
        <v>0.04</v>
      </c>
      <c r="H75" s="11" t="s">
        <v>58</v>
      </c>
      <c r="I75" s="50"/>
      <c r="J75" s="4"/>
      <c r="K75" s="4"/>
      <c r="L75" s="4"/>
      <c r="M75" s="4"/>
      <c r="N75" s="4"/>
    </row>
    <row r="76" spans="1:14">
      <c r="B76" s="4"/>
      <c r="C76" s="29" t="s">
        <v>101</v>
      </c>
      <c r="D76" s="23">
        <v>12502</v>
      </c>
      <c r="E76" s="21">
        <v>41262</v>
      </c>
      <c r="F76" s="21">
        <v>43453</v>
      </c>
      <c r="G76" s="51">
        <v>0.04</v>
      </c>
      <c r="H76" s="11" t="s">
        <v>58</v>
      </c>
      <c r="I76" s="50"/>
      <c r="J76" s="4"/>
      <c r="K76" s="4"/>
      <c r="L76" s="4"/>
      <c r="M76" s="4"/>
      <c r="N76" s="4"/>
    </row>
    <row r="77" spans="1:14">
      <c r="B77" s="4"/>
      <c r="C77" s="29" t="s">
        <v>102</v>
      </c>
      <c r="D77" s="23">
        <v>15302</v>
      </c>
      <c r="E77" s="21">
        <v>41535</v>
      </c>
      <c r="F77" s="21">
        <v>43726</v>
      </c>
      <c r="G77" s="51">
        <v>0.04</v>
      </c>
      <c r="H77" s="11" t="s">
        <v>58</v>
      </c>
      <c r="I77" s="50"/>
      <c r="J77" s="4"/>
      <c r="K77" s="4"/>
      <c r="L77" s="4"/>
      <c r="M77" s="4"/>
      <c r="N77" s="4"/>
    </row>
    <row r="78" spans="1:14">
      <c r="B78" s="4"/>
      <c r="C78" s="29" t="s">
        <v>184</v>
      </c>
      <c r="D78" s="23">
        <v>15300</v>
      </c>
      <c r="E78" s="21">
        <v>41969</v>
      </c>
      <c r="F78" s="21">
        <v>43999</v>
      </c>
      <c r="G78" s="51">
        <v>0.02</v>
      </c>
      <c r="H78" s="11" t="s">
        <v>58</v>
      </c>
      <c r="I78" s="50"/>
      <c r="J78" s="4"/>
      <c r="K78" s="4"/>
      <c r="L78" s="4"/>
      <c r="M78" s="4"/>
      <c r="N78" s="4"/>
    </row>
    <row r="79" spans="1:14">
      <c r="B79" s="4"/>
      <c r="C79" s="29" t="s">
        <v>195</v>
      </c>
      <c r="D79" s="23">
        <v>4400</v>
      </c>
      <c r="E79" s="21">
        <v>42095</v>
      </c>
      <c r="F79" s="21">
        <v>44272</v>
      </c>
      <c r="G79" s="51">
        <v>0.01</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9535</v>
      </c>
      <c r="E84" s="21" t="s">
        <v>107</v>
      </c>
      <c r="F84" s="21">
        <v>41919</v>
      </c>
      <c r="G84" s="21">
        <v>44476</v>
      </c>
      <c r="H84" s="51">
        <v>6.2500000000000003E-3</v>
      </c>
      <c r="I84" s="11" t="s">
        <v>58</v>
      </c>
      <c r="J84" s="4"/>
      <c r="K84" s="4"/>
      <c r="L84" s="4"/>
      <c r="M84" s="4"/>
      <c r="N84" s="4"/>
    </row>
    <row r="85" spans="2:14">
      <c r="B85" s="4"/>
      <c r="C85" s="29" t="s">
        <v>106</v>
      </c>
      <c r="D85" s="23">
        <v>9535</v>
      </c>
      <c r="E85" s="21" t="s">
        <v>107</v>
      </c>
      <c r="F85" s="21">
        <v>40653</v>
      </c>
      <c r="G85" s="21">
        <v>42480</v>
      </c>
      <c r="H85" s="51">
        <v>3.3750000000000002E-2</v>
      </c>
      <c r="I85" s="11" t="s">
        <v>58</v>
      </c>
      <c r="J85" s="4"/>
      <c r="K85" s="4"/>
      <c r="L85" s="4"/>
      <c r="M85" s="4"/>
      <c r="N85" s="4"/>
    </row>
    <row r="86" spans="2:14">
      <c r="B86" s="4"/>
      <c r="C86" s="29" t="s">
        <v>108</v>
      </c>
      <c r="D86" s="23">
        <v>9535</v>
      </c>
      <c r="E86" s="21" t="s">
        <v>107</v>
      </c>
      <c r="F86" s="21">
        <v>40267</v>
      </c>
      <c r="G86" s="21">
        <v>42824</v>
      </c>
      <c r="H86" s="51">
        <v>3.2500000000000001E-2</v>
      </c>
      <c r="I86" s="11" t="s">
        <v>58</v>
      </c>
      <c r="J86" s="4"/>
      <c r="K86" s="4"/>
      <c r="L86" s="4"/>
      <c r="M86" s="4"/>
      <c r="N86" s="4"/>
    </row>
    <row r="87" spans="2:14">
      <c r="B87" s="4"/>
      <c r="C87" s="29" t="s">
        <v>186</v>
      </c>
      <c r="D87" s="23">
        <v>7000</v>
      </c>
      <c r="E87" s="21" t="s">
        <v>114</v>
      </c>
      <c r="F87" s="21">
        <v>41527</v>
      </c>
      <c r="G87" s="21">
        <v>43353</v>
      </c>
      <c r="H87" s="51">
        <v>4.0000000000000001E-3</v>
      </c>
      <c r="I87" s="11" t="s">
        <v>56</v>
      </c>
      <c r="J87" s="4"/>
      <c r="K87" s="4"/>
      <c r="L87" s="4"/>
      <c r="M87" s="4"/>
      <c r="N87" s="4"/>
    </row>
    <row r="88" spans="2:14">
      <c r="B88" s="4"/>
      <c r="C88" s="29" t="s">
        <v>187</v>
      </c>
      <c r="D88" s="23">
        <v>5500</v>
      </c>
      <c r="E88" s="21" t="s">
        <v>114</v>
      </c>
      <c r="F88" s="21">
        <v>41822</v>
      </c>
      <c r="G88" s="21">
        <v>43648</v>
      </c>
      <c r="H88" s="51">
        <v>2.5999999999999999E-3</v>
      </c>
      <c r="I88" s="11" t="s">
        <v>56</v>
      </c>
      <c r="J88" s="4"/>
      <c r="K88" s="4"/>
      <c r="L88" s="4"/>
      <c r="M88" s="4"/>
      <c r="N88" s="4"/>
    </row>
    <row r="89" spans="2:14">
      <c r="B89" s="4"/>
      <c r="C89" s="29" t="s">
        <v>197</v>
      </c>
      <c r="D89" s="23">
        <v>4768</v>
      </c>
      <c r="E89" s="21" t="s">
        <v>107</v>
      </c>
      <c r="F89" s="21">
        <v>42172</v>
      </c>
      <c r="G89" s="21">
        <v>44729</v>
      </c>
      <c r="H89" s="51">
        <v>7.4999999999999997E-3</v>
      </c>
      <c r="I89" s="11" t="s">
        <v>58</v>
      </c>
      <c r="J89" s="4"/>
      <c r="K89" s="4"/>
      <c r="L89" s="4"/>
      <c r="M89" s="4"/>
      <c r="N89" s="4"/>
    </row>
    <row r="90" spans="2:14">
      <c r="B90" s="4"/>
      <c r="C90" s="29" t="s">
        <v>111</v>
      </c>
      <c r="D90" s="23">
        <v>3077</v>
      </c>
      <c r="E90" s="21" t="s">
        <v>112</v>
      </c>
      <c r="F90" s="21">
        <v>40155</v>
      </c>
      <c r="G90" s="21">
        <v>42529</v>
      </c>
      <c r="H90" s="51">
        <v>2.1349999999999997E-2</v>
      </c>
      <c r="I90" s="11" t="s">
        <v>58</v>
      </c>
      <c r="J90" s="4"/>
      <c r="K90" s="4"/>
      <c r="L90" s="4"/>
      <c r="M90" s="4"/>
      <c r="N90" s="4"/>
    </row>
    <row r="91" spans="2:14">
      <c r="B91" s="4"/>
      <c r="C91" s="29" t="s">
        <v>198</v>
      </c>
      <c r="D91" s="23">
        <v>2550</v>
      </c>
      <c r="E91" s="21" t="s">
        <v>114</v>
      </c>
      <c r="F91" s="21">
        <v>42081</v>
      </c>
      <c r="G91" s="21">
        <v>43908</v>
      </c>
      <c r="H91" s="51">
        <v>5.0000000000000001E-3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100766</v>
      </c>
      <c r="E94" s="4"/>
      <c r="F94" s="4"/>
      <c r="G94" s="4"/>
      <c r="H94" s="54"/>
      <c r="I94" s="4"/>
      <c r="J94" s="4"/>
      <c r="K94" s="4"/>
      <c r="L94" s="4"/>
      <c r="M94" s="4"/>
      <c r="N94" s="4"/>
    </row>
    <row r="95" spans="2:14">
      <c r="B95" s="4"/>
      <c r="C95" s="10" t="s">
        <v>194</v>
      </c>
      <c r="D95" s="55">
        <v>51500</v>
      </c>
      <c r="E95" s="4"/>
      <c r="F95" s="4"/>
      <c r="G95" s="4"/>
      <c r="H95" s="54"/>
      <c r="I95" s="4"/>
      <c r="J95" s="4"/>
      <c r="K95" s="4"/>
      <c r="L95" s="4"/>
      <c r="M95" s="4"/>
      <c r="N95" s="4"/>
    </row>
    <row r="96" spans="2:14">
      <c r="B96" s="4"/>
      <c r="C96" s="10" t="s">
        <v>118</v>
      </c>
      <c r="D96" s="55">
        <v>18208</v>
      </c>
      <c r="E96" s="4"/>
      <c r="F96" s="4"/>
      <c r="G96" s="4"/>
      <c r="H96" s="4"/>
      <c r="I96" s="4"/>
      <c r="J96" s="4"/>
      <c r="K96" s="4"/>
      <c r="L96" s="4"/>
      <c r="M96" s="4"/>
      <c r="N96" s="4"/>
    </row>
    <row r="97" spans="2:14">
      <c r="B97" s="4"/>
      <c r="C97" s="10" t="s">
        <v>119</v>
      </c>
      <c r="D97" s="55">
        <v>170474</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7495.2611710000001</v>
      </c>
      <c r="E101" s="23">
        <v>33636.485000000001</v>
      </c>
      <c r="F101" s="23">
        <v>27221.916000000005</v>
      </c>
      <c r="G101" s="23">
        <v>38570.827999999994</v>
      </c>
      <c r="H101" s="23">
        <v>21402</v>
      </c>
      <c r="I101" s="23">
        <v>39131.900000000009</v>
      </c>
      <c r="J101" s="23">
        <v>2015.125</v>
      </c>
      <c r="K101" s="23">
        <v>1000</v>
      </c>
      <c r="L101" s="32">
        <v>170473.51517100001</v>
      </c>
      <c r="M101" s="4"/>
      <c r="N101" s="4"/>
    </row>
    <row r="102" spans="2:14">
      <c r="B102" s="4"/>
      <c r="C102" s="10" t="s">
        <v>124</v>
      </c>
      <c r="D102" s="37">
        <v>4.396730579223166E-2</v>
      </c>
      <c r="E102" s="37">
        <v>0.19731208666788874</v>
      </c>
      <c r="F102" s="37">
        <v>0.15968413611166529</v>
      </c>
      <c r="G102" s="37">
        <v>0.22625701101611029</v>
      </c>
      <c r="H102" s="37">
        <v>0.12554442828571877</v>
      </c>
      <c r="I102" s="37">
        <v>0.22954826713549759</v>
      </c>
      <c r="J102" s="37">
        <v>1.1820751147054435E-2</v>
      </c>
      <c r="K102" s="37">
        <v>5.8660138438332288E-3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146024.162171</v>
      </c>
      <c r="E105" s="37">
        <v>0.85657732071166282</v>
      </c>
      <c r="F105" s="4"/>
      <c r="G105" s="4"/>
      <c r="H105" s="4"/>
      <c r="I105" s="4"/>
      <c r="J105" s="4"/>
      <c r="K105" s="4"/>
      <c r="L105" s="4"/>
      <c r="M105" s="4"/>
      <c r="N105" s="4"/>
    </row>
    <row r="106" spans="2:14">
      <c r="B106" s="4"/>
      <c r="C106" s="10" t="s">
        <v>56</v>
      </c>
      <c r="D106" s="55">
        <v>24449.352999999999</v>
      </c>
      <c r="E106" s="37">
        <v>0.14341983528279972</v>
      </c>
      <c r="F106" s="4"/>
      <c r="G106" s="4"/>
      <c r="H106" s="4"/>
      <c r="I106" s="4"/>
      <c r="J106" s="4"/>
      <c r="K106" s="4"/>
      <c r="L106" s="4"/>
      <c r="M106" s="4"/>
      <c r="N106" s="4"/>
    </row>
    <row r="107" spans="2:14">
      <c r="B107" s="4"/>
      <c r="C107" s="25" t="s">
        <v>52</v>
      </c>
      <c r="D107" s="32">
        <v>170474</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211466.96207715964</v>
      </c>
      <c r="E112" s="266">
        <v>127003.26117100001</v>
      </c>
      <c r="F112" s="4"/>
      <c r="G112" s="4"/>
      <c r="H112" s="4"/>
      <c r="I112" s="4"/>
      <c r="J112" s="4"/>
      <c r="K112" s="4"/>
      <c r="L112" s="4"/>
      <c r="M112" s="4"/>
      <c r="N112" s="4"/>
    </row>
    <row r="113" spans="2:14">
      <c r="B113" s="4"/>
      <c r="C113" s="265" t="s">
        <v>107</v>
      </c>
      <c r="D113" s="266"/>
      <c r="E113" s="266">
        <v>36137.65</v>
      </c>
      <c r="F113" s="4"/>
      <c r="G113" s="4"/>
      <c r="H113" s="4"/>
      <c r="I113" s="4"/>
      <c r="J113" s="4"/>
      <c r="K113" s="4"/>
      <c r="L113" s="4"/>
      <c r="M113" s="4"/>
      <c r="N113" s="4"/>
    </row>
    <row r="114" spans="2:14">
      <c r="B114" s="4"/>
      <c r="C114" s="265" t="s">
        <v>180</v>
      </c>
      <c r="D114" s="266"/>
      <c r="E114" s="266">
        <v>339.428</v>
      </c>
      <c r="F114" s="4"/>
      <c r="G114" s="4"/>
      <c r="H114" s="4"/>
      <c r="I114" s="4"/>
      <c r="J114" s="4"/>
      <c r="K114" s="4"/>
      <c r="L114" s="4"/>
      <c r="M114" s="4"/>
      <c r="N114" s="4"/>
    </row>
    <row r="115" spans="2:14">
      <c r="B115" s="4"/>
      <c r="C115" s="277" t="s">
        <v>29</v>
      </c>
      <c r="D115" s="278"/>
      <c r="E115" s="278">
        <v>6993.1760000000004</v>
      </c>
      <c r="F115" s="4"/>
      <c r="G115" s="4"/>
      <c r="H115" s="4"/>
      <c r="I115" s="4"/>
      <c r="J115" s="4"/>
      <c r="K115" s="4"/>
      <c r="L115" s="4"/>
      <c r="M115" s="4"/>
      <c r="N115" s="4"/>
    </row>
    <row r="116" spans="2:14">
      <c r="B116" s="4"/>
      <c r="C116" s="276" t="s">
        <v>52</v>
      </c>
      <c r="D116" s="279">
        <v>211466.96207715964</v>
      </c>
      <c r="E116" s="279">
        <v>170473.51517100004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96514.774758730258</v>
      </c>
      <c r="E123" s="272">
        <v>146024.162171</v>
      </c>
      <c r="F123" s="4"/>
      <c r="G123" s="4"/>
      <c r="H123" s="4"/>
      <c r="I123" s="4"/>
      <c r="J123" s="4"/>
      <c r="K123" s="4"/>
      <c r="L123" s="4"/>
      <c r="M123" s="4"/>
      <c r="N123" s="4"/>
    </row>
    <row r="124" spans="2:14">
      <c r="B124" s="4"/>
      <c r="C124" s="271" t="s">
        <v>56</v>
      </c>
      <c r="D124" s="266">
        <v>114952.18731842944</v>
      </c>
      <c r="E124" s="272">
        <v>24449.352999999999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211466.9620771597</v>
      </c>
      <c r="E126" s="270">
        <v>170473.51517100001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42216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211468.43607074989</v>
      </c>
      <c r="E17" s="4"/>
      <c r="F17" s="4"/>
      <c r="G17" s="4"/>
      <c r="H17" s="4"/>
      <c r="I17" s="10" t="s">
        <v>26</v>
      </c>
      <c r="J17" s="10"/>
      <c r="K17" s="23">
        <v>336981</v>
      </c>
      <c r="L17" s="4"/>
      <c r="M17" s="4"/>
      <c r="N17" s="4"/>
    </row>
    <row r="18" spans="2:14">
      <c r="B18" s="4"/>
      <c r="C18" s="10" t="s">
        <v>27</v>
      </c>
      <c r="D18" s="23">
        <v>0</v>
      </c>
      <c r="E18" s="4"/>
      <c r="F18" s="4"/>
      <c r="G18" s="4"/>
      <c r="H18" s="4"/>
      <c r="I18" s="10" t="s">
        <v>28</v>
      </c>
      <c r="J18" s="10"/>
      <c r="K18" s="23">
        <v>145397</v>
      </c>
      <c r="L18" s="4"/>
      <c r="M18" s="4"/>
      <c r="N18" s="4"/>
    </row>
    <row r="19" spans="2:14">
      <c r="B19" s="4"/>
      <c r="C19" s="10" t="s">
        <v>29</v>
      </c>
      <c r="D19" s="24" t="s">
        <v>30</v>
      </c>
      <c r="E19" s="4"/>
      <c r="F19" s="4"/>
      <c r="G19" s="4"/>
      <c r="H19" s="4"/>
      <c r="I19" s="10" t="s">
        <v>31</v>
      </c>
      <c r="J19" s="10"/>
      <c r="K19" s="23">
        <v>142917</v>
      </c>
      <c r="L19" s="4"/>
      <c r="M19" s="4"/>
      <c r="N19" s="4"/>
    </row>
    <row r="20" spans="2:14">
      <c r="B20" s="4"/>
      <c r="C20" s="25" t="s">
        <v>32</v>
      </c>
      <c r="D20" s="26">
        <v>211468.43607074989</v>
      </c>
      <c r="E20" s="4"/>
      <c r="F20" s="4"/>
      <c r="G20" s="4"/>
      <c r="H20" s="4"/>
      <c r="I20" s="10" t="s">
        <v>33</v>
      </c>
      <c r="J20" s="10"/>
      <c r="K20" s="23">
        <v>627538.15814764006</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85276.32802325119</v>
      </c>
      <c r="E23" s="30">
        <v>0.40325795001728171</v>
      </c>
      <c r="F23" s="23">
        <v>430151.92171004449</v>
      </c>
      <c r="G23" s="4"/>
      <c r="H23" s="4"/>
      <c r="I23" s="10" t="s">
        <v>39</v>
      </c>
      <c r="J23" s="10"/>
      <c r="K23" s="23">
        <v>106287</v>
      </c>
      <c r="L23" s="30">
        <v>0.50261505286851915</v>
      </c>
      <c r="M23" s="4"/>
      <c r="N23" s="4"/>
    </row>
    <row r="24" spans="2:14">
      <c r="B24" s="4"/>
      <c r="C24" s="29" t="s">
        <v>40</v>
      </c>
      <c r="D24" s="24">
        <v>65985.731096548669</v>
      </c>
      <c r="E24" s="30">
        <v>0.3120358400649077</v>
      </c>
      <c r="F24" s="23">
        <v>498253.70446070243</v>
      </c>
      <c r="G24" s="4"/>
      <c r="H24" s="4"/>
      <c r="I24" s="10" t="s">
        <v>41</v>
      </c>
      <c r="J24" s="10"/>
      <c r="K24" s="23">
        <v>16154</v>
      </c>
      <c r="L24" s="30">
        <v>7.6389808387084576E-2</v>
      </c>
      <c r="M24" s="4"/>
      <c r="N24" s="4"/>
    </row>
    <row r="25" spans="2:14">
      <c r="B25" s="4"/>
      <c r="C25" s="29" t="s">
        <v>42</v>
      </c>
      <c r="D25" s="24">
        <v>17963.147610809996</v>
      </c>
      <c r="E25" s="30">
        <v>8.4944817035484954E-2</v>
      </c>
      <c r="F25" s="23">
        <v>44684446.793059692</v>
      </c>
      <c r="G25" s="4"/>
      <c r="H25" s="4"/>
      <c r="I25" s="10" t="s">
        <v>43</v>
      </c>
      <c r="J25" s="10"/>
      <c r="K25" s="23">
        <v>17531</v>
      </c>
      <c r="L25" s="30">
        <v>8.2901431895133076E-2</v>
      </c>
      <c r="M25" s="4"/>
      <c r="N25" s="4"/>
    </row>
    <row r="26" spans="2:14" ht="15" customHeight="1">
      <c r="B26" s="4"/>
      <c r="C26" s="29" t="s">
        <v>44</v>
      </c>
      <c r="D26" s="24">
        <v>40673.533922140006</v>
      </c>
      <c r="E26" s="30">
        <v>0.19233855736528016</v>
      </c>
      <c r="F26" s="23">
        <v>6896156.9891726021</v>
      </c>
      <c r="G26" s="4"/>
      <c r="H26" s="4"/>
      <c r="I26" s="10" t="s">
        <v>45</v>
      </c>
      <c r="J26" s="10"/>
      <c r="K26" s="23">
        <v>31494</v>
      </c>
      <c r="L26" s="30">
        <v>0.14893033461327482</v>
      </c>
      <c r="M26" s="4"/>
      <c r="N26" s="4"/>
    </row>
    <row r="27" spans="2:14">
      <c r="B27" s="4"/>
      <c r="C27" s="29" t="s">
        <v>46</v>
      </c>
      <c r="D27" s="24" t="s">
        <v>30</v>
      </c>
      <c r="E27" s="30" t="s">
        <v>30</v>
      </c>
      <c r="F27" s="30" t="s">
        <v>30</v>
      </c>
      <c r="G27" s="4"/>
      <c r="H27" s="4"/>
      <c r="I27" s="10" t="s">
        <v>47</v>
      </c>
      <c r="J27" s="10"/>
      <c r="K27" s="23">
        <v>17329</v>
      </c>
      <c r="L27" s="30">
        <v>8.1946204626704752E-2</v>
      </c>
      <c r="M27" s="4"/>
      <c r="N27" s="4"/>
    </row>
    <row r="28" spans="2:14">
      <c r="B28" s="4"/>
      <c r="C28" s="29" t="s">
        <v>48</v>
      </c>
      <c r="D28" s="24">
        <v>1569.695418</v>
      </c>
      <c r="E28" s="30">
        <v>7.4228355170453675E-3</v>
      </c>
      <c r="F28" s="23">
        <v>326001.12523364485</v>
      </c>
      <c r="G28" s="4"/>
      <c r="H28" s="4"/>
      <c r="I28" s="10" t="s">
        <v>49</v>
      </c>
      <c r="J28" s="10"/>
      <c r="K28" s="23">
        <v>5204</v>
      </c>
      <c r="L28" s="30">
        <v>2.460892428168801E-2</v>
      </c>
      <c r="M28" s="4"/>
      <c r="N28" s="4"/>
    </row>
    <row r="29" spans="2:14">
      <c r="B29" s="4"/>
      <c r="C29" s="29" t="s">
        <v>50</v>
      </c>
      <c r="D29" s="24" t="s">
        <v>30</v>
      </c>
      <c r="E29" s="30" t="s">
        <v>30</v>
      </c>
      <c r="F29" s="30" t="s">
        <v>30</v>
      </c>
      <c r="G29" s="4"/>
      <c r="H29" s="4"/>
      <c r="I29" s="10" t="s">
        <v>51</v>
      </c>
      <c r="J29" s="10"/>
      <c r="K29" s="23">
        <v>17469</v>
      </c>
      <c r="L29" s="30">
        <v>8.2608243327595671E-2</v>
      </c>
      <c r="M29" s="4"/>
      <c r="N29" s="4"/>
    </row>
    <row r="30" spans="2:14">
      <c r="B30" s="4"/>
      <c r="C30" s="31" t="s">
        <v>52</v>
      </c>
      <c r="D30" s="32">
        <v>211468.43607074989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211468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113696.33194382254</v>
      </c>
      <c r="E34" s="37">
        <v>0.53765154770323154</v>
      </c>
      <c r="F34" s="4"/>
      <c r="G34" s="4"/>
      <c r="H34" s="4"/>
      <c r="I34" s="10" t="s">
        <v>57</v>
      </c>
      <c r="J34" s="10"/>
      <c r="K34" s="23">
        <v>96950.412462401553</v>
      </c>
      <c r="L34" s="37">
        <v>0.45846280543713874</v>
      </c>
      <c r="M34" s="4"/>
      <c r="N34" s="4"/>
    </row>
    <row r="35" spans="2:14">
      <c r="B35" s="4"/>
      <c r="C35" s="29" t="s">
        <v>58</v>
      </c>
      <c r="D35" s="23">
        <v>97772.104126931037</v>
      </c>
      <c r="E35" s="37">
        <v>0.46234845229676841</v>
      </c>
      <c r="F35" s="4"/>
      <c r="G35" s="4"/>
      <c r="H35" s="4"/>
      <c r="I35" s="34" t="s">
        <v>59</v>
      </c>
      <c r="J35" s="34"/>
      <c r="K35" s="23">
        <v>114518.02360835124</v>
      </c>
      <c r="L35" s="37">
        <v>0.5415371945628612</v>
      </c>
      <c r="M35" s="4"/>
      <c r="N35" s="4"/>
    </row>
    <row r="36" spans="2:14">
      <c r="B36" s="4"/>
      <c r="C36" s="31" t="s">
        <v>52</v>
      </c>
      <c r="D36" s="32">
        <v>211468.43607075358</v>
      </c>
      <c r="E36" s="33">
        <v>1</v>
      </c>
      <c r="F36" s="4"/>
      <c r="G36" s="4"/>
      <c r="H36" s="4"/>
      <c r="I36" s="35" t="s">
        <v>52</v>
      </c>
      <c r="J36" s="36"/>
      <c r="K36" s="32">
        <v>211468.4360707528</v>
      </c>
      <c r="L36" s="33">
        <v>1</v>
      </c>
      <c r="M36" s="4"/>
      <c r="N36" s="4"/>
    </row>
    <row r="37" spans="2:14">
      <c r="B37" s="4"/>
      <c r="C37" s="4"/>
      <c r="D37" s="4"/>
      <c r="E37" s="4"/>
      <c r="F37" s="4"/>
      <c r="G37" s="4"/>
      <c r="H37" s="4"/>
      <c r="I37" s="4"/>
      <c r="J37" s="4"/>
      <c r="K37" s="4"/>
      <c r="L37" s="4"/>
      <c r="M37" s="4"/>
      <c r="N37" s="4"/>
    </row>
    <row r="38" spans="2:14">
      <c r="B38" s="4"/>
      <c r="C38" s="27" t="s">
        <v>60</v>
      </c>
      <c r="D38" s="38">
        <v>6.9669560283789309</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44293.281034509899</v>
      </c>
      <c r="E41" s="23">
        <v>40134.268815122268</v>
      </c>
      <c r="F41" s="23">
        <v>35521.276962893593</v>
      </c>
      <c r="G41" s="23">
        <v>30226.562829210357</v>
      </c>
      <c r="H41" s="23">
        <v>24502.643049340204</v>
      </c>
      <c r="I41" s="23">
        <v>18732.834184934534</v>
      </c>
      <c r="J41" s="23">
        <v>12400.053214320014</v>
      </c>
      <c r="K41" s="23">
        <v>4087.797645219995</v>
      </c>
      <c r="L41" s="23">
        <v>0</v>
      </c>
      <c r="M41" s="32">
        <v>209898.71773555086</v>
      </c>
      <c r="N41" s="4"/>
    </row>
    <row r="42" spans="2:14">
      <c r="B42" s="4"/>
      <c r="C42" s="10" t="s">
        <v>36</v>
      </c>
      <c r="D42" s="37">
        <v>0.2110221611277994</v>
      </c>
      <c r="E42" s="37">
        <v>0.19120778463109528</v>
      </c>
      <c r="F42" s="37">
        <v>0.16923055722353897</v>
      </c>
      <c r="G42" s="37">
        <v>0.1440054668046733</v>
      </c>
      <c r="H42" s="37">
        <v>0.11673555376460575</v>
      </c>
      <c r="I42" s="37">
        <v>8.9247015832349341E-2</v>
      </c>
      <c r="J42" s="37">
        <v>5.9076364772950675E-2</v>
      </c>
      <c r="K42" s="37">
        <v>1.9475095842987317E-2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129054.83572476998</v>
      </c>
      <c r="E45" s="23">
        <v>28464.135036709951</v>
      </c>
      <c r="F45" s="23">
        <v>20193.547956390015</v>
      </c>
      <c r="G45" s="23">
        <v>12140.578207749932</v>
      </c>
      <c r="H45" s="23">
        <v>13740.038028800074</v>
      </c>
      <c r="I45" s="23">
        <v>4618.5410153400153</v>
      </c>
      <c r="J45" s="23">
        <v>759.40499441997963</v>
      </c>
      <c r="K45" s="23">
        <v>1362.8480184799992</v>
      </c>
      <c r="L45" s="23">
        <v>1134.507088089973</v>
      </c>
      <c r="M45" s="32">
        <v>211468.43607074991</v>
      </c>
      <c r="N45" s="4"/>
    </row>
    <row r="46" spans="2:14">
      <c r="B46" s="4"/>
      <c r="C46" s="10" t="s">
        <v>168</v>
      </c>
      <c r="D46" s="257">
        <v>1.6917156091703616E-2</v>
      </c>
      <c r="E46" s="257">
        <v>3.0767758142476079E-2</v>
      </c>
      <c r="F46" s="257">
        <v>2.9135261069171355E-2</v>
      </c>
      <c r="G46" s="257">
        <v>2.776474059943114E-2</v>
      </c>
      <c r="H46" s="257">
        <v>2.2816943402502465E-2</v>
      </c>
      <c r="I46" s="257">
        <v>2.4185124694060506E-2</v>
      </c>
      <c r="J46" s="257">
        <v>3.2017914513735965E-2</v>
      </c>
      <c r="K46" s="257">
        <v>2.7623582194490733E-2</v>
      </c>
      <c r="L46" s="257">
        <v>2.6934907182987456E-2</v>
      </c>
      <c r="M46" s="258">
        <v>2.1287557394838133E-2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41330.983705720013</v>
      </c>
      <c r="E53" s="23">
        <v>25101.877204700046</v>
      </c>
      <c r="F53" s="23">
        <v>20382.487521319854</v>
      </c>
      <c r="G53" s="23">
        <v>34461.579471570149</v>
      </c>
      <c r="H53" s="23">
        <v>90191.508167439824</v>
      </c>
      <c r="I53" s="32">
        <v>211468.43607074989</v>
      </c>
      <c r="J53" s="40"/>
      <c r="K53" s="4"/>
      <c r="L53" s="4"/>
      <c r="M53" s="4"/>
      <c r="N53" s="4"/>
    </row>
    <row r="54" spans="2:14">
      <c r="B54" s="4"/>
      <c r="C54" s="10" t="s">
        <v>36</v>
      </c>
      <c r="D54" s="37">
        <v>0.19544753095867282</v>
      </c>
      <c r="E54" s="37">
        <v>0.11870271361113127</v>
      </c>
      <c r="F54" s="37">
        <v>9.6385483810456668E-2</v>
      </c>
      <c r="G54" s="37">
        <v>0.16296323040872407</v>
      </c>
      <c r="H54" s="37">
        <v>0.42650104121101517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29.760650770000002</v>
      </c>
      <c r="E58" s="24" t="s">
        <v>30</v>
      </c>
      <c r="F58" s="24" t="s">
        <v>30</v>
      </c>
      <c r="G58" s="24" t="s">
        <v>30</v>
      </c>
      <c r="H58" s="32">
        <v>29.760650770000002</v>
      </c>
      <c r="I58" s="4"/>
      <c r="J58" s="4"/>
      <c r="K58" s="4"/>
      <c r="L58" s="4"/>
      <c r="M58" s="4"/>
      <c r="N58" s="4"/>
    </row>
    <row r="59" spans="2:14">
      <c r="B59" s="4"/>
      <c r="C59" s="10" t="s">
        <v>81</v>
      </c>
      <c r="D59" s="30">
        <v>1.4178576739804158E-4</v>
      </c>
      <c r="E59" s="30" t="s">
        <v>30</v>
      </c>
      <c r="F59" s="30" t="s">
        <v>30</v>
      </c>
      <c r="G59" s="30" t="s">
        <v>30</v>
      </c>
      <c r="H59" s="43">
        <v>1.4178576739804158E-4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0.21089494499231617</v>
      </c>
      <c r="E64" s="4"/>
      <c r="F64" s="4"/>
      <c r="G64" s="4"/>
      <c r="H64" s="4"/>
      <c r="I64" s="4"/>
      <c r="J64" s="4"/>
      <c r="K64" s="4"/>
      <c r="L64" s="4"/>
      <c r="M64" s="4"/>
      <c r="N64" s="4"/>
    </row>
    <row r="65" spans="1:14">
      <c r="B65" s="4"/>
      <c r="C65" s="10" t="s">
        <v>85</v>
      </c>
      <c r="D65" s="46">
        <v>0.55936754407742484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97</v>
      </c>
      <c r="D72" s="23">
        <v>10844</v>
      </c>
      <c r="E72" s="21">
        <v>40330</v>
      </c>
      <c r="F72" s="21">
        <v>42326</v>
      </c>
      <c r="G72" s="51">
        <v>0.04</v>
      </c>
      <c r="H72" s="11" t="s">
        <v>58</v>
      </c>
      <c r="I72" s="50"/>
      <c r="J72" s="4"/>
      <c r="K72" s="4"/>
      <c r="L72" s="4"/>
      <c r="M72" s="4"/>
      <c r="N72" s="4"/>
    </row>
    <row r="73" spans="1:14">
      <c r="B73" s="4"/>
      <c r="C73" s="29" t="s">
        <v>98</v>
      </c>
      <c r="D73" s="23">
        <v>14850</v>
      </c>
      <c r="E73" s="21">
        <v>40625</v>
      </c>
      <c r="F73" s="21">
        <v>42634</v>
      </c>
      <c r="G73" s="51">
        <v>0.04</v>
      </c>
      <c r="H73" s="11" t="s">
        <v>58</v>
      </c>
      <c r="I73" s="50"/>
      <c r="J73" s="4"/>
      <c r="K73" s="4"/>
      <c r="L73" s="4"/>
      <c r="M73" s="4"/>
      <c r="N73" s="4"/>
    </row>
    <row r="74" spans="1:14">
      <c r="B74" s="4"/>
      <c r="C74" s="29" t="s">
        <v>99</v>
      </c>
      <c r="D74" s="23">
        <v>15250</v>
      </c>
      <c r="E74" s="21">
        <v>40998</v>
      </c>
      <c r="F74" s="21">
        <v>42907</v>
      </c>
      <c r="G74" s="51">
        <v>0.04</v>
      </c>
      <c r="H74" s="11" t="s">
        <v>58</v>
      </c>
      <c r="I74" s="50"/>
      <c r="J74" s="4"/>
      <c r="K74" s="4"/>
      <c r="L74" s="4"/>
      <c r="M74" s="4"/>
      <c r="N74" s="4"/>
    </row>
    <row r="75" spans="1:14">
      <c r="B75" s="4"/>
      <c r="C75" s="29" t="s">
        <v>100</v>
      </c>
      <c r="D75" s="23">
        <v>16000</v>
      </c>
      <c r="E75" s="21">
        <v>41312</v>
      </c>
      <c r="F75" s="21">
        <v>43180</v>
      </c>
      <c r="G75" s="51">
        <v>0.04</v>
      </c>
      <c r="H75" s="11" t="s">
        <v>58</v>
      </c>
      <c r="I75" s="50"/>
      <c r="J75" s="4"/>
      <c r="K75" s="4"/>
      <c r="L75" s="4"/>
      <c r="M75" s="4"/>
      <c r="N75" s="4"/>
    </row>
    <row r="76" spans="1:14">
      <c r="B76" s="4"/>
      <c r="C76" s="29" t="s">
        <v>101</v>
      </c>
      <c r="D76" s="23">
        <v>11902</v>
      </c>
      <c r="E76" s="21">
        <v>41262</v>
      </c>
      <c r="F76" s="21">
        <v>43453</v>
      </c>
      <c r="G76" s="51">
        <v>0.04</v>
      </c>
      <c r="H76" s="11" t="s">
        <v>58</v>
      </c>
      <c r="I76" s="50"/>
      <c r="J76" s="4"/>
      <c r="K76" s="4"/>
      <c r="L76" s="4"/>
      <c r="M76" s="4"/>
      <c r="N76" s="4"/>
    </row>
    <row r="77" spans="1:14">
      <c r="B77" s="4"/>
      <c r="C77" s="29" t="s">
        <v>102</v>
      </c>
      <c r="D77" s="23">
        <v>15302</v>
      </c>
      <c r="E77" s="21">
        <v>41535</v>
      </c>
      <c r="F77" s="21">
        <v>43726</v>
      </c>
      <c r="G77" s="51">
        <v>0.04</v>
      </c>
      <c r="H77" s="11" t="s">
        <v>58</v>
      </c>
      <c r="I77" s="50"/>
      <c r="J77" s="4"/>
      <c r="K77" s="4"/>
      <c r="L77" s="4"/>
      <c r="M77" s="4"/>
      <c r="N77" s="4"/>
    </row>
    <row r="78" spans="1:14">
      <c r="B78" s="4"/>
      <c r="C78" s="29" t="s">
        <v>184</v>
      </c>
      <c r="D78" s="23">
        <v>14500</v>
      </c>
      <c r="E78" s="21">
        <v>41969</v>
      </c>
      <c r="F78" s="21">
        <v>43999</v>
      </c>
      <c r="G78" s="51">
        <v>0.02</v>
      </c>
      <c r="H78" s="11" t="s">
        <v>58</v>
      </c>
      <c r="I78" s="50"/>
      <c r="J78" s="4"/>
      <c r="K78" s="4"/>
      <c r="L78" s="4"/>
      <c r="M78" s="4"/>
      <c r="N78" s="4"/>
    </row>
    <row r="79" spans="1:14">
      <c r="B79" s="4"/>
      <c r="C79" s="29" t="s">
        <v>195</v>
      </c>
      <c r="D79" s="23">
        <v>3900</v>
      </c>
      <c r="E79" s="21">
        <v>42095</v>
      </c>
      <c r="F79" s="21">
        <v>44272</v>
      </c>
      <c r="G79" s="51">
        <v>0.01</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9463</v>
      </c>
      <c r="E84" s="21" t="s">
        <v>107</v>
      </c>
      <c r="F84" s="21">
        <v>41919</v>
      </c>
      <c r="G84" s="21">
        <v>44476</v>
      </c>
      <c r="H84" s="51">
        <v>6.2500000000000003E-3</v>
      </c>
      <c r="I84" s="11" t="s">
        <v>58</v>
      </c>
      <c r="J84" s="4"/>
      <c r="K84" s="4"/>
      <c r="L84" s="4"/>
      <c r="M84" s="4"/>
      <c r="N84" s="4"/>
    </row>
    <row r="85" spans="2:14">
      <c r="B85" s="4"/>
      <c r="C85" s="29" t="s">
        <v>106</v>
      </c>
      <c r="D85" s="23">
        <v>9463</v>
      </c>
      <c r="E85" s="21" t="s">
        <v>107</v>
      </c>
      <c r="F85" s="21">
        <v>40653</v>
      </c>
      <c r="G85" s="21">
        <v>42480</v>
      </c>
      <c r="H85" s="51">
        <v>3.3750000000000002E-2</v>
      </c>
      <c r="I85" s="11" t="s">
        <v>58</v>
      </c>
      <c r="J85" s="4"/>
      <c r="K85" s="4"/>
      <c r="L85" s="4"/>
      <c r="M85" s="4"/>
      <c r="N85" s="4"/>
    </row>
    <row r="86" spans="2:14">
      <c r="B86" s="4"/>
      <c r="C86" s="29" t="s">
        <v>108</v>
      </c>
      <c r="D86" s="23">
        <v>9463</v>
      </c>
      <c r="E86" s="21" t="s">
        <v>107</v>
      </c>
      <c r="F86" s="21">
        <v>40267</v>
      </c>
      <c r="G86" s="21">
        <v>42824</v>
      </c>
      <c r="H86" s="51">
        <v>3.2500000000000001E-2</v>
      </c>
      <c r="I86" s="11" t="s">
        <v>58</v>
      </c>
      <c r="J86" s="4"/>
      <c r="K86" s="4"/>
      <c r="L86" s="4"/>
      <c r="M86" s="4"/>
      <c r="N86" s="4"/>
    </row>
    <row r="87" spans="2:14">
      <c r="B87" s="4"/>
      <c r="C87" s="29" t="s">
        <v>186</v>
      </c>
      <c r="D87" s="23">
        <v>7000</v>
      </c>
      <c r="E87" s="21" t="s">
        <v>114</v>
      </c>
      <c r="F87" s="21">
        <v>41527</v>
      </c>
      <c r="G87" s="21">
        <v>43353</v>
      </c>
      <c r="H87" s="51">
        <v>4.0000000000000001E-3</v>
      </c>
      <c r="I87" s="11" t="s">
        <v>56</v>
      </c>
      <c r="J87" s="4"/>
      <c r="K87" s="4"/>
      <c r="L87" s="4"/>
      <c r="M87" s="4"/>
      <c r="N87" s="4"/>
    </row>
    <row r="88" spans="2:14">
      <c r="B88" s="4"/>
      <c r="C88" s="29" t="s">
        <v>187</v>
      </c>
      <c r="D88" s="23">
        <v>5500</v>
      </c>
      <c r="E88" s="21" t="s">
        <v>114</v>
      </c>
      <c r="F88" s="21">
        <v>41822</v>
      </c>
      <c r="G88" s="21">
        <v>43648</v>
      </c>
      <c r="H88" s="51">
        <v>2.5999999999999999E-3</v>
      </c>
      <c r="I88" s="11" t="s">
        <v>56</v>
      </c>
      <c r="J88" s="4"/>
      <c r="K88" s="4"/>
      <c r="L88" s="4"/>
      <c r="M88" s="4"/>
      <c r="N88" s="4"/>
    </row>
    <row r="89" spans="2:14">
      <c r="B89" s="4"/>
      <c r="C89" s="29" t="s">
        <v>197</v>
      </c>
      <c r="D89" s="23">
        <v>4731</v>
      </c>
      <c r="E89" s="21" t="s">
        <v>107</v>
      </c>
      <c r="F89" s="21">
        <v>42172</v>
      </c>
      <c r="G89" s="21">
        <v>44729</v>
      </c>
      <c r="H89" s="51">
        <v>7.4999999999999997E-3</v>
      </c>
      <c r="I89" s="11" t="s">
        <v>58</v>
      </c>
      <c r="J89" s="4"/>
      <c r="K89" s="4"/>
      <c r="L89" s="4"/>
      <c r="M89" s="4"/>
      <c r="N89" s="4"/>
    </row>
    <row r="90" spans="2:14">
      <c r="B90" s="4"/>
      <c r="C90" s="29" t="s">
        <v>111</v>
      </c>
      <c r="D90" s="23">
        <v>3124</v>
      </c>
      <c r="E90" s="21" t="s">
        <v>112</v>
      </c>
      <c r="F90" s="21">
        <v>40155</v>
      </c>
      <c r="G90" s="21">
        <v>42529</v>
      </c>
      <c r="H90" s="51">
        <v>2.1349999999999997E-2</v>
      </c>
      <c r="I90" s="11" t="s">
        <v>58</v>
      </c>
      <c r="J90" s="4"/>
      <c r="K90" s="4"/>
      <c r="L90" s="4"/>
      <c r="M90" s="4"/>
      <c r="N90" s="4"/>
    </row>
    <row r="91" spans="2:14">
      <c r="B91" s="4"/>
      <c r="C91" s="29" t="s">
        <v>198</v>
      </c>
      <c r="D91" s="23">
        <v>2550</v>
      </c>
      <c r="E91" s="21" t="s">
        <v>114</v>
      </c>
      <c r="F91" s="21">
        <v>42081</v>
      </c>
      <c r="G91" s="21">
        <v>43908</v>
      </c>
      <c r="H91" s="51">
        <v>5.0000000000000001E-3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102548</v>
      </c>
      <c r="E94" s="4"/>
      <c r="F94" s="4"/>
      <c r="G94" s="4"/>
      <c r="H94" s="54"/>
      <c r="I94" s="4"/>
      <c r="J94" s="4"/>
      <c r="K94" s="4"/>
      <c r="L94" s="4"/>
      <c r="M94" s="4"/>
      <c r="N94" s="4"/>
    </row>
    <row r="95" spans="2:14">
      <c r="B95" s="4"/>
      <c r="C95" s="10" t="s">
        <v>194</v>
      </c>
      <c r="D95" s="55">
        <v>51294</v>
      </c>
      <c r="E95" s="4"/>
      <c r="F95" s="4"/>
      <c r="G95" s="4"/>
      <c r="H95" s="54"/>
      <c r="I95" s="4"/>
      <c r="J95" s="4"/>
      <c r="K95" s="4"/>
      <c r="L95" s="4"/>
      <c r="M95" s="4"/>
      <c r="N95" s="4"/>
    </row>
    <row r="96" spans="2:14">
      <c r="B96" s="4"/>
      <c r="C96" s="10" t="s">
        <v>118</v>
      </c>
      <c r="D96" s="55">
        <v>20796</v>
      </c>
      <c r="E96" s="4"/>
      <c r="F96" s="4"/>
      <c r="G96" s="4"/>
      <c r="H96" s="4"/>
      <c r="I96" s="4"/>
      <c r="J96" s="4"/>
      <c r="K96" s="4"/>
      <c r="L96" s="4"/>
      <c r="M96" s="4"/>
      <c r="N96" s="4"/>
    </row>
    <row r="97" spans="2:14">
      <c r="B97" s="4"/>
      <c r="C97" s="10" t="s">
        <v>119</v>
      </c>
      <c r="D97" s="55">
        <v>174638</v>
      </c>
      <c r="E97" s="4"/>
      <c r="F97" s="4"/>
      <c r="G97" s="4"/>
      <c r="H97" s="4"/>
      <c r="I97" s="4"/>
      <c r="J97" s="4"/>
      <c r="K97" s="4"/>
      <c r="L97" s="4"/>
      <c r="M97" s="4"/>
      <c r="N97" s="4"/>
    </row>
    <row r="98" spans="2:14">
      <c r="B98" s="4"/>
      <c r="C98" s="10" t="s">
        <v>120</v>
      </c>
      <c r="D98" s="23">
        <v>403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13472.843988000001</v>
      </c>
      <c r="E101" s="23">
        <v>33836.945999999996</v>
      </c>
      <c r="F101" s="23">
        <v>27190.920000000006</v>
      </c>
      <c r="G101" s="23">
        <v>37987.497999999992</v>
      </c>
      <c r="H101" s="23">
        <v>21402.000000000015</v>
      </c>
      <c r="I101" s="23">
        <v>37738.217999999993</v>
      </c>
      <c r="J101" s="23">
        <v>2009.7099999999919</v>
      </c>
      <c r="K101" s="23">
        <v>1000</v>
      </c>
      <c r="L101" s="32">
        <v>174638.13598799999</v>
      </c>
      <c r="M101" s="4"/>
      <c r="N101" s="4"/>
    </row>
    <row r="102" spans="2:14">
      <c r="B102" s="4"/>
      <c r="C102" s="10" t="s">
        <v>124</v>
      </c>
      <c r="D102" s="37">
        <v>7.7147204485312232E-2</v>
      </c>
      <c r="E102" s="37">
        <v>0.19375462185604783</v>
      </c>
      <c r="F102" s="37">
        <v>0.15569863847990448</v>
      </c>
      <c r="G102" s="37">
        <v>0.21752120626510951</v>
      </c>
      <c r="H102" s="37">
        <v>0.12255055219709068</v>
      </c>
      <c r="I102" s="37">
        <v>0.21609379753453806</v>
      </c>
      <c r="J102" s="37">
        <v>1.1507853016354264E-2</v>
      </c>
      <c r="K102" s="37">
        <v>5.7261261656429583E-3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148305.36198799999</v>
      </c>
      <c r="E105" s="37">
        <v>0.84921587505582974</v>
      </c>
      <c r="F105" s="4"/>
      <c r="G105" s="4"/>
      <c r="H105" s="4"/>
      <c r="I105" s="4"/>
      <c r="J105" s="4"/>
      <c r="K105" s="4"/>
      <c r="L105" s="4"/>
      <c r="M105" s="4"/>
      <c r="N105" s="4"/>
    </row>
    <row r="106" spans="2:14">
      <c r="B106" s="4"/>
      <c r="C106" s="10" t="s">
        <v>56</v>
      </c>
      <c r="D106" s="55">
        <v>26332.774000000001</v>
      </c>
      <c r="E106" s="37">
        <v>0.15078490362922159</v>
      </c>
      <c r="F106" s="4"/>
      <c r="G106" s="4"/>
      <c r="H106" s="4"/>
      <c r="I106" s="4"/>
      <c r="J106" s="4"/>
      <c r="K106" s="4"/>
      <c r="L106" s="4"/>
      <c r="M106" s="4"/>
      <c r="N106" s="4"/>
    </row>
    <row r="107" spans="2:14">
      <c r="B107" s="4"/>
      <c r="C107" s="25" t="s">
        <v>52</v>
      </c>
      <c r="D107" s="32">
        <v>174638</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211468.43607074989</v>
      </c>
      <c r="E112" s="266">
        <v>129383.283988</v>
      </c>
      <c r="F112" s="4"/>
      <c r="G112" s="4"/>
      <c r="H112" s="4"/>
      <c r="I112" s="4"/>
      <c r="J112" s="4"/>
      <c r="K112" s="4"/>
      <c r="L112" s="4"/>
      <c r="M112" s="4"/>
      <c r="N112" s="4"/>
    </row>
    <row r="113" spans="2:14">
      <c r="B113" s="4"/>
      <c r="C113" s="265" t="s">
        <v>107</v>
      </c>
      <c r="D113" s="266"/>
      <c r="E113" s="266">
        <v>37756.572</v>
      </c>
      <c r="F113" s="4"/>
      <c r="G113" s="4"/>
      <c r="H113" s="4"/>
      <c r="I113" s="4"/>
      <c r="J113" s="4"/>
      <c r="K113" s="4"/>
      <c r="L113" s="4"/>
      <c r="M113" s="4"/>
      <c r="N113" s="4"/>
    </row>
    <row r="114" spans="2:14">
      <c r="B114" s="4"/>
      <c r="C114" s="265" t="s">
        <v>180</v>
      </c>
      <c r="D114" s="266"/>
      <c r="E114" s="266">
        <v>341.48000000000008</v>
      </c>
      <c r="F114" s="4"/>
      <c r="G114" s="4"/>
      <c r="H114" s="4"/>
      <c r="I114" s="4"/>
      <c r="J114" s="4"/>
      <c r="K114" s="4"/>
      <c r="L114" s="4"/>
      <c r="M114" s="4"/>
      <c r="N114" s="4"/>
    </row>
    <row r="115" spans="2:14">
      <c r="B115" s="4"/>
      <c r="C115" s="277" t="s">
        <v>29</v>
      </c>
      <c r="D115" s="278"/>
      <c r="E115" s="278">
        <v>7156.8</v>
      </c>
      <c r="F115" s="4"/>
      <c r="G115" s="4"/>
      <c r="H115" s="4"/>
      <c r="I115" s="4"/>
      <c r="J115" s="4"/>
      <c r="K115" s="4"/>
      <c r="L115" s="4"/>
      <c r="M115" s="4"/>
      <c r="N115" s="4"/>
    </row>
    <row r="116" spans="2:14">
      <c r="B116" s="4"/>
      <c r="C116" s="276" t="s">
        <v>52</v>
      </c>
      <c r="D116" s="279">
        <v>211468.43607074989</v>
      </c>
      <c r="E116" s="279">
        <v>174638.13598799999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97772.104126931037</v>
      </c>
      <c r="E123" s="272">
        <v>148305.36198799999</v>
      </c>
      <c r="F123" s="4"/>
      <c r="G123" s="4"/>
      <c r="H123" s="4"/>
      <c r="I123" s="4"/>
      <c r="J123" s="4"/>
      <c r="K123" s="4"/>
      <c r="L123" s="4"/>
      <c r="M123" s="4"/>
      <c r="N123" s="4"/>
    </row>
    <row r="124" spans="2:14">
      <c r="B124" s="4"/>
      <c r="C124" s="271" t="s">
        <v>56</v>
      </c>
      <c r="D124" s="266">
        <v>113696.33194382254</v>
      </c>
      <c r="E124" s="272">
        <v>26332.774000000001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211468.43607075358</v>
      </c>
      <c r="E126" s="270">
        <v>174638.13598799999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42185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211407.86580472934</v>
      </c>
      <c r="E17" s="4"/>
      <c r="F17" s="4"/>
      <c r="G17" s="4"/>
      <c r="H17" s="4"/>
      <c r="I17" s="10" t="s">
        <v>26</v>
      </c>
      <c r="J17" s="10"/>
      <c r="K17" s="23">
        <v>339510</v>
      </c>
      <c r="L17" s="4"/>
      <c r="M17" s="4"/>
      <c r="N17" s="4"/>
    </row>
    <row r="18" spans="2:14">
      <c r="B18" s="4"/>
      <c r="C18" s="10" t="s">
        <v>27</v>
      </c>
      <c r="D18" s="23">
        <v>205.482404</v>
      </c>
      <c r="E18" s="4"/>
      <c r="F18" s="4"/>
      <c r="G18" s="4"/>
      <c r="H18" s="4"/>
      <c r="I18" s="10" t="s">
        <v>28</v>
      </c>
      <c r="J18" s="10"/>
      <c r="K18" s="23">
        <v>145821</v>
      </c>
      <c r="L18" s="4"/>
      <c r="M18" s="4"/>
      <c r="N18" s="4"/>
    </row>
    <row r="19" spans="2:14">
      <c r="B19" s="4"/>
      <c r="C19" s="10" t="s">
        <v>29</v>
      </c>
      <c r="D19" s="24" t="s">
        <v>30</v>
      </c>
      <c r="E19" s="4"/>
      <c r="F19" s="4"/>
      <c r="G19" s="4"/>
      <c r="H19" s="4"/>
      <c r="I19" s="10" t="s">
        <v>31</v>
      </c>
      <c r="J19" s="10"/>
      <c r="K19" s="23">
        <v>143348</v>
      </c>
      <c r="L19" s="4"/>
      <c r="M19" s="4"/>
      <c r="N19" s="4"/>
    </row>
    <row r="20" spans="2:14">
      <c r="B20" s="4"/>
      <c r="C20" s="25" t="s">
        <v>32</v>
      </c>
      <c r="D20" s="26">
        <v>211613.34820872935</v>
      </c>
      <c r="E20" s="4"/>
      <c r="F20" s="4"/>
      <c r="G20" s="4"/>
      <c r="H20" s="4"/>
      <c r="I20" s="10" t="s">
        <v>33</v>
      </c>
      <c r="J20" s="10"/>
      <c r="K20" s="23">
        <v>622685.23991849821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85930.512316310473</v>
      </c>
      <c r="E23" s="30">
        <v>0.40646790501012731</v>
      </c>
      <c r="F23" s="23">
        <v>427925.88065311703</v>
      </c>
      <c r="G23" s="4"/>
      <c r="H23" s="4"/>
      <c r="I23" s="10" t="s">
        <v>39</v>
      </c>
      <c r="J23" s="10"/>
      <c r="K23" s="23">
        <v>105767</v>
      </c>
      <c r="L23" s="30">
        <v>0.50029800196775898</v>
      </c>
      <c r="M23" s="4"/>
      <c r="N23" s="4"/>
    </row>
    <row r="24" spans="2:14">
      <c r="B24" s="4"/>
      <c r="C24" s="29" t="s">
        <v>40</v>
      </c>
      <c r="D24" s="24">
        <v>65263.091715818853</v>
      </c>
      <c r="E24" s="30">
        <v>0.30870701743945644</v>
      </c>
      <c r="F24" s="23">
        <v>493359.6283408968</v>
      </c>
      <c r="G24" s="4"/>
      <c r="H24" s="4"/>
      <c r="I24" s="10" t="s">
        <v>41</v>
      </c>
      <c r="J24" s="10"/>
      <c r="K24" s="23">
        <v>15992</v>
      </c>
      <c r="L24" s="30">
        <v>7.5645197911148113E-2</v>
      </c>
      <c r="M24" s="4"/>
      <c r="N24" s="4"/>
    </row>
    <row r="25" spans="2:14">
      <c r="B25" s="4"/>
      <c r="C25" s="29" t="s">
        <v>42</v>
      </c>
      <c r="D25" s="24">
        <v>17858.143425570004</v>
      </c>
      <c r="E25" s="30">
        <v>8.4472464435476582E-2</v>
      </c>
      <c r="F25" s="23">
        <v>44094181.297703713</v>
      </c>
      <c r="G25" s="4"/>
      <c r="H25" s="4"/>
      <c r="I25" s="10" t="s">
        <v>43</v>
      </c>
      <c r="J25" s="10"/>
      <c r="K25" s="23">
        <v>17644</v>
      </c>
      <c r="L25" s="30">
        <v>8.3459471732384771E-2</v>
      </c>
      <c r="M25" s="4"/>
      <c r="N25" s="4"/>
    </row>
    <row r="26" spans="2:14" ht="15" customHeight="1">
      <c r="B26" s="4"/>
      <c r="C26" s="29" t="s">
        <v>44</v>
      </c>
      <c r="D26" s="24">
        <v>40704.452511029995</v>
      </c>
      <c r="E26" s="30">
        <v>0.19253991499364262</v>
      </c>
      <c r="F26" s="23">
        <v>6767157.5246932656</v>
      </c>
      <c r="G26" s="4"/>
      <c r="H26" s="4"/>
      <c r="I26" s="10" t="s">
        <v>45</v>
      </c>
      <c r="J26" s="10"/>
      <c r="K26" s="23">
        <v>32008</v>
      </c>
      <c r="L26" s="30">
        <v>0.15140392038144251</v>
      </c>
      <c r="M26" s="4"/>
      <c r="N26" s="4"/>
    </row>
    <row r="27" spans="2:14">
      <c r="B27" s="4"/>
      <c r="C27" s="29" t="s">
        <v>46</v>
      </c>
      <c r="D27" s="24" t="s">
        <v>30</v>
      </c>
      <c r="E27" s="30" t="s">
        <v>30</v>
      </c>
      <c r="F27" s="30" t="s">
        <v>30</v>
      </c>
      <c r="G27" s="4"/>
      <c r="H27" s="4"/>
      <c r="I27" s="10" t="s">
        <v>47</v>
      </c>
      <c r="J27" s="10"/>
      <c r="K27" s="23">
        <v>17294</v>
      </c>
      <c r="L27" s="30">
        <v>8.1803905244834635E-2</v>
      </c>
      <c r="M27" s="4"/>
      <c r="N27" s="4"/>
    </row>
    <row r="28" spans="2:14">
      <c r="B28" s="4"/>
      <c r="C28" s="29" t="s">
        <v>48</v>
      </c>
      <c r="D28" s="24">
        <v>1651.6658359999999</v>
      </c>
      <c r="E28" s="30">
        <v>7.8126981212969186E-3</v>
      </c>
      <c r="F28" s="23">
        <v>333333.16569122102</v>
      </c>
      <c r="G28" s="4"/>
      <c r="H28" s="4"/>
      <c r="I28" s="10" t="s">
        <v>49</v>
      </c>
      <c r="J28" s="10"/>
      <c r="K28" s="23">
        <v>5203</v>
      </c>
      <c r="L28" s="30">
        <v>2.4611178384923937E-2</v>
      </c>
      <c r="M28" s="4"/>
      <c r="N28" s="4"/>
    </row>
    <row r="29" spans="2:14">
      <c r="B29" s="4"/>
      <c r="C29" s="29" t="s">
        <v>50</v>
      </c>
      <c r="D29" s="24" t="s">
        <v>30</v>
      </c>
      <c r="E29" s="30" t="s">
        <v>30</v>
      </c>
      <c r="F29" s="30" t="s">
        <v>30</v>
      </c>
      <c r="G29" s="4"/>
      <c r="H29" s="4"/>
      <c r="I29" s="10" t="s">
        <v>51</v>
      </c>
      <c r="J29" s="10"/>
      <c r="K29" s="23">
        <v>17500</v>
      </c>
      <c r="L29" s="30">
        <v>8.2778324377506998E-2</v>
      </c>
      <c r="M29" s="4"/>
      <c r="N29" s="4"/>
    </row>
    <row r="30" spans="2:14">
      <c r="B30" s="4"/>
      <c r="C30" s="31" t="s">
        <v>52</v>
      </c>
      <c r="D30" s="32">
        <v>211407.86580472934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211408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115431.14898696222</v>
      </c>
      <c r="E34" s="37">
        <v>0.54601160911193769</v>
      </c>
      <c r="F34" s="4"/>
      <c r="G34" s="4"/>
      <c r="H34" s="4"/>
      <c r="I34" s="10" t="s">
        <v>57</v>
      </c>
      <c r="J34" s="10"/>
      <c r="K34" s="23">
        <v>97299.136862710351</v>
      </c>
      <c r="L34" s="37">
        <v>0.46024369288407585</v>
      </c>
      <c r="M34" s="4"/>
      <c r="N34" s="4"/>
    </row>
    <row r="35" spans="2:14">
      <c r="B35" s="4"/>
      <c r="C35" s="29" t="s">
        <v>58</v>
      </c>
      <c r="D35" s="23">
        <v>95976.716817769629</v>
      </c>
      <c r="E35" s="37">
        <v>0.45398839088806237</v>
      </c>
      <c r="F35" s="4"/>
      <c r="G35" s="4"/>
      <c r="H35" s="4"/>
      <c r="I35" s="34" t="s">
        <v>59</v>
      </c>
      <c r="J35" s="34"/>
      <c r="K35" s="23">
        <v>114108.72894202024</v>
      </c>
      <c r="L35" s="37">
        <v>0.53975630711592415</v>
      </c>
      <c r="M35" s="4"/>
      <c r="N35" s="4"/>
    </row>
    <row r="36" spans="2:14">
      <c r="B36" s="4"/>
      <c r="C36" s="31" t="s">
        <v>52</v>
      </c>
      <c r="D36" s="32">
        <v>211407.86580473185</v>
      </c>
      <c r="E36" s="33">
        <v>1</v>
      </c>
      <c r="F36" s="4"/>
      <c r="G36" s="4"/>
      <c r="H36" s="4"/>
      <c r="I36" s="35" t="s">
        <v>52</v>
      </c>
      <c r="J36" s="36"/>
      <c r="K36" s="32">
        <v>211407.86580473059</v>
      </c>
      <c r="L36" s="33">
        <v>1</v>
      </c>
      <c r="M36" s="4"/>
      <c r="N36" s="4"/>
    </row>
    <row r="37" spans="2:14">
      <c r="B37" s="4"/>
      <c r="C37" s="4"/>
      <c r="D37" s="4"/>
      <c r="E37" s="4"/>
      <c r="F37" s="4"/>
      <c r="G37" s="4"/>
      <c r="H37" s="4"/>
      <c r="I37" s="4"/>
      <c r="J37" s="4"/>
      <c r="K37" s="4"/>
      <c r="L37" s="4"/>
      <c r="M37" s="4"/>
      <c r="N37" s="4"/>
    </row>
    <row r="38" spans="2:14">
      <c r="B38" s="4"/>
      <c r="C38" s="27" t="s">
        <v>60</v>
      </c>
      <c r="D38" s="38">
        <v>7.0117014916114906</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44129.401160739901</v>
      </c>
      <c r="E41" s="23">
        <v>39952.643517825578</v>
      </c>
      <c r="F41" s="23">
        <v>35432.472277962464</v>
      </c>
      <c r="G41" s="23">
        <v>30209.720768949279</v>
      </c>
      <c r="H41" s="23">
        <v>24684.41175795245</v>
      </c>
      <c r="I41" s="23">
        <v>18825.154503525682</v>
      </c>
      <c r="J41" s="23">
        <v>12414.008985498896</v>
      </c>
      <c r="K41" s="23">
        <v>4108.0866303766625</v>
      </c>
      <c r="L41" s="23">
        <v>0</v>
      </c>
      <c r="M41" s="32">
        <v>209755.8996028309</v>
      </c>
      <c r="N41" s="4"/>
    </row>
    <row r="42" spans="2:14">
      <c r="B42" s="4"/>
      <c r="C42" s="10" t="s">
        <v>36</v>
      </c>
      <c r="D42" s="37">
        <v>0.21038455292222122</v>
      </c>
      <c r="E42" s="37">
        <v>0.19047208490190362</v>
      </c>
      <c r="F42" s="37">
        <v>0.16892241097891991</v>
      </c>
      <c r="G42" s="37">
        <v>0.14402322330933648</v>
      </c>
      <c r="H42" s="37">
        <v>0.11768160897830263</v>
      </c>
      <c r="I42" s="37">
        <v>8.9747914309779991E-2</v>
      </c>
      <c r="J42" s="37">
        <v>5.9183121947962387E-2</v>
      </c>
      <c r="K42" s="37">
        <v>1.9585082651573816E-2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131093.71146310997</v>
      </c>
      <c r="E45" s="23">
        <v>28317.424976040027</v>
      </c>
      <c r="F45" s="23">
        <v>19565.248526100011</v>
      </c>
      <c r="G45" s="23">
        <v>11255.819069699966</v>
      </c>
      <c r="H45" s="23">
        <v>13524.691406130034</v>
      </c>
      <c r="I45" s="23">
        <v>4456.6126523000421</v>
      </c>
      <c r="J45" s="23">
        <v>747.53577770994161</v>
      </c>
      <c r="K45" s="23">
        <v>1358.9882156499953</v>
      </c>
      <c r="L45" s="23">
        <v>1087.8337179900263</v>
      </c>
      <c r="M45" s="32">
        <v>211407.86580473001</v>
      </c>
      <c r="N45" s="4"/>
    </row>
    <row r="46" spans="2:14">
      <c r="B46" s="4"/>
      <c r="C46" s="10" t="s">
        <v>168</v>
      </c>
      <c r="D46" s="257">
        <v>1.728499448801606E-2</v>
      </c>
      <c r="E46" s="257">
        <v>3.0831973956375869E-2</v>
      </c>
      <c r="F46" s="257">
        <v>2.9523762064702575E-2</v>
      </c>
      <c r="G46" s="257">
        <v>2.8802675536061369E-2</v>
      </c>
      <c r="H46" s="257">
        <v>2.2880388425185791E-2</v>
      </c>
      <c r="I46" s="257">
        <v>2.4219146492538032E-2</v>
      </c>
      <c r="J46" s="257">
        <v>3.2106490140867271E-2</v>
      </c>
      <c r="K46" s="257">
        <v>2.7647027919462851E-2</v>
      </c>
      <c r="L46" s="257">
        <v>2.7025992888206059E-2</v>
      </c>
      <c r="M46" s="258">
        <v>2.1517587538593071E-2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40247.162837590025</v>
      </c>
      <c r="E53" s="23">
        <v>24847.321781009945</v>
      </c>
      <c r="F53" s="23">
        <v>20720.160157530008</v>
      </c>
      <c r="G53" s="23">
        <v>35048.433748060066</v>
      </c>
      <c r="H53" s="23">
        <v>90544.787280539851</v>
      </c>
      <c r="I53" s="32">
        <v>211407.8658047299</v>
      </c>
      <c r="J53" s="40"/>
      <c r="K53" s="4"/>
      <c r="L53" s="4"/>
      <c r="M53" s="4"/>
      <c r="N53" s="4"/>
    </row>
    <row r="54" spans="2:14">
      <c r="B54" s="4"/>
      <c r="C54" s="10" t="s">
        <v>36</v>
      </c>
      <c r="D54" s="37">
        <v>0.19037684659645035</v>
      </c>
      <c r="E54" s="37">
        <v>0.11753262673755267</v>
      </c>
      <c r="F54" s="37">
        <v>9.8010355852456793E-2</v>
      </c>
      <c r="G54" s="37">
        <v>0.16578585481976857</v>
      </c>
      <c r="H54" s="37">
        <v>0.4282943159937716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38.240119199999995</v>
      </c>
      <c r="E58" s="24" t="s">
        <v>30</v>
      </c>
      <c r="F58" s="24" t="s">
        <v>30</v>
      </c>
      <c r="G58" s="24" t="s">
        <v>30</v>
      </c>
      <c r="H58" s="32">
        <v>38.240119199999995</v>
      </c>
      <c r="I58" s="4"/>
      <c r="J58" s="4"/>
      <c r="K58" s="4"/>
      <c r="L58" s="4"/>
      <c r="M58" s="4"/>
      <c r="N58" s="4"/>
    </row>
    <row r="59" spans="2:14">
      <c r="B59" s="4"/>
      <c r="C59" s="10" t="s">
        <v>81</v>
      </c>
      <c r="D59" s="30">
        <v>1.823077170768831E-4</v>
      </c>
      <c r="E59" s="30" t="s">
        <v>30</v>
      </c>
      <c r="F59" s="30" t="s">
        <v>30</v>
      </c>
      <c r="G59" s="30" t="s">
        <v>30</v>
      </c>
      <c r="H59" s="43">
        <v>1.823077170768831E-4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0.23926894347534117</v>
      </c>
      <c r="E64" s="4"/>
      <c r="F64" s="4"/>
      <c r="G64" s="4"/>
      <c r="H64" s="4"/>
      <c r="I64" s="4"/>
      <c r="J64" s="4"/>
      <c r="K64" s="4"/>
      <c r="L64" s="4"/>
      <c r="M64" s="4"/>
      <c r="N64" s="4"/>
    </row>
    <row r="65" spans="1:14">
      <c r="B65" s="4"/>
      <c r="C65" s="10" t="s">
        <v>85</v>
      </c>
      <c r="D65" s="46">
        <v>0.56094357481421486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97</v>
      </c>
      <c r="D72" s="23">
        <v>11294</v>
      </c>
      <c r="E72" s="21">
        <v>40330</v>
      </c>
      <c r="F72" s="21">
        <v>42326</v>
      </c>
      <c r="G72" s="51">
        <v>0.04</v>
      </c>
      <c r="H72" s="11" t="s">
        <v>58</v>
      </c>
      <c r="I72" s="50"/>
      <c r="J72" s="4"/>
      <c r="K72" s="4"/>
      <c r="L72" s="4"/>
      <c r="M72" s="4"/>
      <c r="N72" s="4"/>
    </row>
    <row r="73" spans="1:14">
      <c r="B73" s="4"/>
      <c r="C73" s="29" t="s">
        <v>98</v>
      </c>
      <c r="D73" s="23">
        <v>14850</v>
      </c>
      <c r="E73" s="21">
        <v>40625</v>
      </c>
      <c r="F73" s="21">
        <v>42634</v>
      </c>
      <c r="G73" s="51">
        <v>0.04</v>
      </c>
      <c r="H73" s="11" t="s">
        <v>58</v>
      </c>
      <c r="I73" s="50"/>
      <c r="J73" s="4"/>
      <c r="K73" s="4"/>
      <c r="L73" s="4"/>
      <c r="M73" s="4"/>
      <c r="N73" s="4"/>
    </row>
    <row r="74" spans="1:14">
      <c r="B74" s="4"/>
      <c r="C74" s="29" t="s">
        <v>99</v>
      </c>
      <c r="D74" s="23">
        <v>15250</v>
      </c>
      <c r="E74" s="21">
        <v>40998</v>
      </c>
      <c r="F74" s="21">
        <v>42907</v>
      </c>
      <c r="G74" s="51">
        <v>0.04</v>
      </c>
      <c r="H74" s="11" t="s">
        <v>58</v>
      </c>
      <c r="I74" s="50"/>
      <c r="J74" s="4"/>
      <c r="K74" s="4"/>
      <c r="L74" s="4"/>
      <c r="M74" s="4"/>
      <c r="N74" s="4"/>
    </row>
    <row r="75" spans="1:14">
      <c r="B75" s="4"/>
      <c r="C75" s="29" t="s">
        <v>100</v>
      </c>
      <c r="D75" s="23">
        <v>15250</v>
      </c>
      <c r="E75" s="21">
        <v>41312</v>
      </c>
      <c r="F75" s="21">
        <v>43180</v>
      </c>
      <c r="G75" s="51">
        <v>0.04</v>
      </c>
      <c r="H75" s="11" t="s">
        <v>58</v>
      </c>
      <c r="I75" s="50"/>
      <c r="J75" s="4"/>
      <c r="K75" s="4"/>
      <c r="L75" s="4"/>
      <c r="M75" s="4"/>
      <c r="N75" s="4"/>
    </row>
    <row r="76" spans="1:14">
      <c r="B76" s="4"/>
      <c r="C76" s="29" t="s">
        <v>101</v>
      </c>
      <c r="D76" s="23">
        <v>11602</v>
      </c>
      <c r="E76" s="21">
        <v>41262</v>
      </c>
      <c r="F76" s="21">
        <v>43453</v>
      </c>
      <c r="G76" s="51">
        <v>0.04</v>
      </c>
      <c r="H76" s="11" t="s">
        <v>58</v>
      </c>
      <c r="I76" s="50"/>
      <c r="J76" s="4"/>
      <c r="K76" s="4"/>
      <c r="L76" s="4"/>
      <c r="M76" s="4"/>
      <c r="N76" s="4"/>
    </row>
    <row r="77" spans="1:14">
      <c r="B77" s="4"/>
      <c r="C77" s="29" t="s">
        <v>102</v>
      </c>
      <c r="D77" s="23">
        <v>14202</v>
      </c>
      <c r="E77" s="21">
        <v>41535</v>
      </c>
      <c r="F77" s="21">
        <v>43726</v>
      </c>
      <c r="G77" s="51">
        <v>0.04</v>
      </c>
      <c r="H77" s="11" t="s">
        <v>58</v>
      </c>
      <c r="I77" s="50"/>
      <c r="J77" s="4"/>
      <c r="K77" s="4"/>
      <c r="L77" s="4"/>
      <c r="M77" s="4"/>
      <c r="N77" s="4"/>
    </row>
    <row r="78" spans="1:14">
      <c r="B78" s="4"/>
      <c r="C78" s="29" t="s">
        <v>184</v>
      </c>
      <c r="D78" s="23">
        <v>14500</v>
      </c>
      <c r="E78" s="21">
        <v>41969</v>
      </c>
      <c r="F78" s="21">
        <v>43999</v>
      </c>
      <c r="G78" s="51">
        <v>0.02</v>
      </c>
      <c r="H78" s="11" t="s">
        <v>58</v>
      </c>
      <c r="I78" s="50"/>
      <c r="J78" s="4"/>
      <c r="K78" s="4"/>
      <c r="L78" s="4"/>
      <c r="M78" s="4"/>
      <c r="N78" s="4"/>
    </row>
    <row r="79" spans="1:14">
      <c r="B79" s="4"/>
      <c r="C79" s="29" t="s">
        <v>195</v>
      </c>
      <c r="D79" s="23">
        <v>3600</v>
      </c>
      <c r="E79" s="21">
        <v>42095</v>
      </c>
      <c r="F79" s="21">
        <v>44272</v>
      </c>
      <c r="G79" s="51">
        <v>0.01</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9238</v>
      </c>
      <c r="E84" s="21" t="s">
        <v>107</v>
      </c>
      <c r="F84" s="21">
        <v>41919</v>
      </c>
      <c r="G84" s="21">
        <v>44476</v>
      </c>
      <c r="H84" s="51">
        <v>6.2500000000000003E-3</v>
      </c>
      <c r="I84" s="11" t="s">
        <v>58</v>
      </c>
      <c r="J84" s="4"/>
      <c r="K84" s="4"/>
      <c r="L84" s="4"/>
      <c r="M84" s="4"/>
      <c r="N84" s="4"/>
    </row>
    <row r="85" spans="2:14">
      <c r="B85" s="4"/>
      <c r="C85" s="29" t="s">
        <v>106</v>
      </c>
      <c r="D85" s="23">
        <v>9238</v>
      </c>
      <c r="E85" s="21" t="s">
        <v>107</v>
      </c>
      <c r="F85" s="21">
        <v>40653</v>
      </c>
      <c r="G85" s="21">
        <v>42480</v>
      </c>
      <c r="H85" s="51">
        <v>3.3750000000000002E-2</v>
      </c>
      <c r="I85" s="11" t="s">
        <v>58</v>
      </c>
      <c r="J85" s="4"/>
      <c r="K85" s="4"/>
      <c r="L85" s="4"/>
      <c r="M85" s="4"/>
      <c r="N85" s="4"/>
    </row>
    <row r="86" spans="2:14">
      <c r="B86" s="4"/>
      <c r="C86" s="29" t="s">
        <v>108</v>
      </c>
      <c r="D86" s="23">
        <v>9238</v>
      </c>
      <c r="E86" s="21" t="s">
        <v>107</v>
      </c>
      <c r="F86" s="21">
        <v>40267</v>
      </c>
      <c r="G86" s="21">
        <v>42824</v>
      </c>
      <c r="H86" s="51">
        <v>3.2500000000000001E-2</v>
      </c>
      <c r="I86" s="11" t="s">
        <v>58</v>
      </c>
      <c r="J86" s="4"/>
      <c r="K86" s="4"/>
      <c r="L86" s="4"/>
      <c r="M86" s="4"/>
      <c r="N86" s="4"/>
    </row>
    <row r="87" spans="2:14">
      <c r="B87" s="4"/>
      <c r="C87" s="29" t="s">
        <v>186</v>
      </c>
      <c r="D87" s="23">
        <v>7000</v>
      </c>
      <c r="E87" s="21" t="s">
        <v>114</v>
      </c>
      <c r="F87" s="21">
        <v>41527</v>
      </c>
      <c r="G87" s="21">
        <v>43353</v>
      </c>
      <c r="H87" s="51">
        <v>4.0000000000000001E-3</v>
      </c>
      <c r="I87" s="11" t="s">
        <v>56</v>
      </c>
      <c r="J87" s="4"/>
      <c r="K87" s="4"/>
      <c r="L87" s="4"/>
      <c r="M87" s="4"/>
      <c r="N87" s="4"/>
    </row>
    <row r="88" spans="2:14">
      <c r="B88" s="4"/>
      <c r="C88" s="29" t="s">
        <v>187</v>
      </c>
      <c r="D88" s="23">
        <v>5500</v>
      </c>
      <c r="E88" s="21" t="s">
        <v>114</v>
      </c>
      <c r="F88" s="21">
        <v>41822</v>
      </c>
      <c r="G88" s="21">
        <v>43648</v>
      </c>
      <c r="H88" s="51">
        <v>2.5999999999999999E-3</v>
      </c>
      <c r="I88" s="11" t="s">
        <v>56</v>
      </c>
      <c r="J88" s="4"/>
      <c r="K88" s="4"/>
      <c r="L88" s="4"/>
      <c r="M88" s="4"/>
      <c r="N88" s="4"/>
    </row>
    <row r="89" spans="2:14">
      <c r="B89" s="4"/>
      <c r="C89" s="29" t="s">
        <v>197</v>
      </c>
      <c r="D89" s="23">
        <v>4619</v>
      </c>
      <c r="E89" s="21" t="s">
        <v>107</v>
      </c>
      <c r="F89" s="21">
        <v>42172</v>
      </c>
      <c r="G89" s="21">
        <v>44729</v>
      </c>
      <c r="H89" s="51">
        <v>7.4999999999999997E-3</v>
      </c>
      <c r="I89" s="11" t="s">
        <v>58</v>
      </c>
      <c r="J89" s="4"/>
      <c r="K89" s="4"/>
      <c r="L89" s="4"/>
      <c r="M89" s="4"/>
      <c r="N89" s="4"/>
    </row>
    <row r="90" spans="2:14">
      <c r="B90" s="4"/>
      <c r="C90" s="29" t="s">
        <v>111</v>
      </c>
      <c r="D90" s="23">
        <v>3101</v>
      </c>
      <c r="E90" s="21" t="s">
        <v>112</v>
      </c>
      <c r="F90" s="21">
        <v>40155</v>
      </c>
      <c r="G90" s="21">
        <v>42529</v>
      </c>
      <c r="H90" s="51">
        <v>2.1349999999999997E-2</v>
      </c>
      <c r="I90" s="11" t="s">
        <v>58</v>
      </c>
      <c r="J90" s="4"/>
      <c r="K90" s="4"/>
      <c r="L90" s="4"/>
      <c r="M90" s="4"/>
      <c r="N90" s="4"/>
    </row>
    <row r="91" spans="2:14">
      <c r="B91" s="4"/>
      <c r="C91" s="29" t="s">
        <v>113</v>
      </c>
      <c r="D91" s="23">
        <v>2119</v>
      </c>
      <c r="E91" s="21" t="s">
        <v>114</v>
      </c>
      <c r="F91" s="21">
        <v>41292</v>
      </c>
      <c r="G91" s="21">
        <v>42387</v>
      </c>
      <c r="H91" s="51">
        <v>2.3999999999999998E-3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100548</v>
      </c>
      <c r="E94" s="4"/>
      <c r="F94" s="4"/>
      <c r="G94" s="4"/>
      <c r="H94" s="54"/>
      <c r="I94" s="4"/>
      <c r="J94" s="4"/>
      <c r="K94" s="4"/>
      <c r="L94" s="4"/>
      <c r="M94" s="4"/>
      <c r="N94" s="4"/>
    </row>
    <row r="95" spans="2:14">
      <c r="B95" s="4"/>
      <c r="C95" s="10" t="s">
        <v>194</v>
      </c>
      <c r="D95" s="55">
        <v>50053</v>
      </c>
      <c r="E95" s="4"/>
      <c r="F95" s="4"/>
      <c r="G95" s="4"/>
      <c r="H95" s="54"/>
      <c r="I95" s="4"/>
      <c r="J95" s="4"/>
      <c r="K95" s="4"/>
      <c r="L95" s="4"/>
      <c r="M95" s="4"/>
      <c r="N95" s="4"/>
    </row>
    <row r="96" spans="2:14">
      <c r="B96" s="4"/>
      <c r="C96" s="10" t="s">
        <v>118</v>
      </c>
      <c r="D96" s="55">
        <v>20156</v>
      </c>
      <c r="E96" s="4"/>
      <c r="F96" s="4"/>
      <c r="G96" s="4"/>
      <c r="H96" s="4"/>
      <c r="I96" s="4"/>
      <c r="J96" s="4"/>
      <c r="K96" s="4"/>
      <c r="L96" s="4"/>
      <c r="M96" s="4"/>
      <c r="N96" s="4"/>
    </row>
    <row r="97" spans="2:14">
      <c r="B97" s="4"/>
      <c r="C97" s="10" t="s">
        <v>119</v>
      </c>
      <c r="D97" s="55">
        <v>170757</v>
      </c>
      <c r="E97" s="4"/>
      <c r="F97" s="4"/>
      <c r="G97" s="4"/>
      <c r="H97" s="4"/>
      <c r="I97" s="4"/>
      <c r="J97" s="4"/>
      <c r="K97" s="4"/>
      <c r="L97" s="4"/>
      <c r="M97" s="4"/>
      <c r="N97" s="4"/>
    </row>
    <row r="98" spans="2:14">
      <c r="B98" s="4"/>
      <c r="C98" s="10" t="s">
        <v>120</v>
      </c>
      <c r="D98" s="23">
        <v>793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14469.144527</v>
      </c>
      <c r="E101" s="23">
        <v>33867.5965</v>
      </c>
      <c r="F101" s="23">
        <v>26955.955000000002</v>
      </c>
      <c r="G101" s="23">
        <v>36582.262000000002</v>
      </c>
      <c r="H101" s="23">
        <v>20301.999999999985</v>
      </c>
      <c r="I101" s="23">
        <v>35586.812000000005</v>
      </c>
      <c r="J101" s="23">
        <v>1992.827500000014</v>
      </c>
      <c r="K101" s="23">
        <v>1000</v>
      </c>
      <c r="L101" s="32">
        <v>170756.59752700001</v>
      </c>
      <c r="M101" s="4"/>
      <c r="N101" s="4"/>
    </row>
    <row r="102" spans="2:14">
      <c r="B102" s="4"/>
      <c r="C102" s="10" t="s">
        <v>124</v>
      </c>
      <c r="D102" s="37">
        <v>8.4735493307730864E-2</v>
      </c>
      <c r="E102" s="37">
        <v>0.19833843605746981</v>
      </c>
      <c r="F102" s="37">
        <v>0.15786186531233576</v>
      </c>
      <c r="G102" s="37">
        <v>0.21423630202174543</v>
      </c>
      <c r="H102" s="37">
        <v>0.11889438120708534</v>
      </c>
      <c r="I102" s="37">
        <v>0.20840665904210831</v>
      </c>
      <c r="J102" s="37">
        <v>1.1670573956505009E-2</v>
      </c>
      <c r="K102" s="37">
        <v>5.8562890950194773E-3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145843.21402700001</v>
      </c>
      <c r="E105" s="37">
        <v>0.85409801078140291</v>
      </c>
      <c r="F105" s="4"/>
      <c r="G105" s="4"/>
      <c r="H105" s="4"/>
      <c r="I105" s="4"/>
      <c r="J105" s="4"/>
      <c r="K105" s="4"/>
      <c r="L105" s="4"/>
      <c r="M105" s="4"/>
      <c r="N105" s="4"/>
    </row>
    <row r="106" spans="2:14">
      <c r="B106" s="4"/>
      <c r="C106" s="10" t="s">
        <v>56</v>
      </c>
      <c r="D106" s="55">
        <v>24913.3835</v>
      </c>
      <c r="E106" s="37">
        <v>0.14589963222591168</v>
      </c>
      <c r="F106" s="4"/>
      <c r="G106" s="4"/>
      <c r="H106" s="4"/>
      <c r="I106" s="4"/>
      <c r="J106" s="4"/>
      <c r="K106" s="4"/>
      <c r="L106" s="4"/>
      <c r="M106" s="4"/>
      <c r="N106" s="4"/>
    </row>
    <row r="107" spans="2:14">
      <c r="B107" s="4"/>
      <c r="C107" s="25" t="s">
        <v>52</v>
      </c>
      <c r="D107" s="32">
        <v>170757</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211613.34820872935</v>
      </c>
      <c r="E112" s="266">
        <v>126774.604527</v>
      </c>
      <c r="F112" s="4"/>
      <c r="G112" s="4"/>
      <c r="H112" s="4"/>
      <c r="I112" s="4"/>
      <c r="J112" s="4"/>
      <c r="K112" s="4"/>
      <c r="L112" s="4"/>
      <c r="M112" s="4"/>
      <c r="N112" s="4"/>
    </row>
    <row r="113" spans="2:14">
      <c r="B113" s="4"/>
      <c r="C113" s="265" t="s">
        <v>107</v>
      </c>
      <c r="D113" s="266"/>
      <c r="E113" s="266">
        <v>36858.423000000003</v>
      </c>
      <c r="F113" s="4"/>
      <c r="G113" s="4"/>
      <c r="H113" s="4"/>
      <c r="I113" s="4"/>
      <c r="J113" s="4"/>
      <c r="K113" s="4"/>
      <c r="L113" s="4"/>
      <c r="M113" s="4"/>
      <c r="N113" s="4"/>
    </row>
    <row r="114" spans="2:14">
      <c r="B114" s="4"/>
      <c r="C114" s="265" t="s">
        <v>180</v>
      </c>
      <c r="D114" s="266"/>
      <c r="E114" s="266">
        <v>0</v>
      </c>
      <c r="F114" s="4"/>
      <c r="G114" s="4"/>
      <c r="H114" s="4"/>
      <c r="I114" s="4"/>
      <c r="J114" s="4"/>
      <c r="K114" s="4"/>
      <c r="L114" s="4"/>
      <c r="M114" s="4"/>
      <c r="N114" s="4"/>
    </row>
    <row r="115" spans="2:14">
      <c r="B115" s="4"/>
      <c r="C115" s="277" t="s">
        <v>29</v>
      </c>
      <c r="D115" s="278"/>
      <c r="E115" s="278">
        <v>7123.57</v>
      </c>
      <c r="F115" s="4"/>
      <c r="G115" s="4"/>
      <c r="H115" s="4"/>
      <c r="I115" s="4"/>
      <c r="J115" s="4"/>
      <c r="K115" s="4"/>
      <c r="L115" s="4"/>
      <c r="M115" s="4"/>
      <c r="N115" s="4"/>
    </row>
    <row r="116" spans="2:14">
      <c r="B116" s="4"/>
      <c r="C116" s="276" t="s">
        <v>52</v>
      </c>
      <c r="D116" s="279">
        <v>211613.34820872935</v>
      </c>
      <c r="E116" s="279">
        <v>170756.59752700001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96182.199221769624</v>
      </c>
      <c r="E123" s="272">
        <v>145843.21402700001</v>
      </c>
      <c r="F123" s="4"/>
      <c r="G123" s="4"/>
      <c r="H123" s="4"/>
      <c r="I123" s="4"/>
      <c r="J123" s="4"/>
      <c r="K123" s="4"/>
      <c r="L123" s="4"/>
      <c r="M123" s="4"/>
      <c r="N123" s="4"/>
    </row>
    <row r="124" spans="2:14">
      <c r="B124" s="4"/>
      <c r="C124" s="271" t="s">
        <v>56</v>
      </c>
      <c r="D124" s="266">
        <v>115431.14898696222</v>
      </c>
      <c r="E124" s="272">
        <v>24913.3835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211613.34820873186</v>
      </c>
      <c r="E126" s="270">
        <v>170756.59752700001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42155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211494.44716076012</v>
      </c>
      <c r="E17" s="4"/>
      <c r="F17" s="4"/>
      <c r="G17" s="4"/>
      <c r="H17" s="4"/>
      <c r="I17" s="10" t="s">
        <v>26</v>
      </c>
      <c r="J17" s="10"/>
      <c r="K17" s="23">
        <v>342234</v>
      </c>
      <c r="L17" s="4"/>
      <c r="M17" s="4"/>
      <c r="N17" s="4"/>
    </row>
    <row r="18" spans="2:14">
      <c r="B18" s="4"/>
      <c r="C18" s="10" t="s">
        <v>27</v>
      </c>
      <c r="D18" s="23">
        <v>0</v>
      </c>
      <c r="E18" s="4"/>
      <c r="F18" s="4"/>
      <c r="G18" s="4"/>
      <c r="H18" s="4"/>
      <c r="I18" s="10" t="s">
        <v>28</v>
      </c>
      <c r="J18" s="10"/>
      <c r="K18" s="23">
        <v>146474</v>
      </c>
      <c r="L18" s="4"/>
      <c r="M18" s="4"/>
      <c r="N18" s="4"/>
    </row>
    <row r="19" spans="2:14">
      <c r="B19" s="4"/>
      <c r="C19" s="10" t="s">
        <v>29</v>
      </c>
      <c r="D19" s="24" t="s">
        <v>30</v>
      </c>
      <c r="E19" s="4"/>
      <c r="F19" s="4"/>
      <c r="G19" s="4"/>
      <c r="H19" s="4"/>
      <c r="I19" s="10" t="s">
        <v>31</v>
      </c>
      <c r="J19" s="10"/>
      <c r="K19" s="23">
        <v>143885</v>
      </c>
      <c r="L19" s="4"/>
      <c r="M19" s="4"/>
      <c r="N19" s="4"/>
    </row>
    <row r="20" spans="2:14">
      <c r="B20" s="4"/>
      <c r="C20" s="25" t="s">
        <v>32</v>
      </c>
      <c r="D20" s="26">
        <v>211494.44716076012</v>
      </c>
      <c r="E20" s="4"/>
      <c r="F20" s="4"/>
      <c r="G20" s="4"/>
      <c r="H20" s="4"/>
      <c r="I20" s="10" t="s">
        <v>33</v>
      </c>
      <c r="J20" s="10"/>
      <c r="K20" s="23">
        <v>617981.98647930974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86622.633470421119</v>
      </c>
      <c r="E23" s="30">
        <v>0.40957403200556819</v>
      </c>
      <c r="F23" s="23">
        <v>425628.49034931289</v>
      </c>
      <c r="G23" s="4"/>
      <c r="H23" s="4"/>
      <c r="I23" s="10" t="s">
        <v>39</v>
      </c>
      <c r="J23" s="10"/>
      <c r="K23" s="23">
        <v>105153</v>
      </c>
      <c r="L23" s="30">
        <v>0.49718905884299863</v>
      </c>
      <c r="M23" s="4"/>
      <c r="N23" s="4"/>
    </row>
    <row r="24" spans="2:14">
      <c r="B24" s="4"/>
      <c r="C24" s="29" t="s">
        <v>40</v>
      </c>
      <c r="D24" s="24">
        <v>64372.236189309027</v>
      </c>
      <c r="E24" s="30">
        <v>0.30436844585512318</v>
      </c>
      <c r="F24" s="23">
        <v>487184.96181296615</v>
      </c>
      <c r="G24" s="4"/>
      <c r="H24" s="4"/>
      <c r="I24" s="10" t="s">
        <v>41</v>
      </c>
      <c r="J24" s="10"/>
      <c r="K24" s="23">
        <v>16015</v>
      </c>
      <c r="L24" s="30">
        <v>7.572283032695809E-2</v>
      </c>
      <c r="M24" s="4"/>
      <c r="N24" s="4"/>
    </row>
    <row r="25" spans="2:14">
      <c r="B25" s="4"/>
      <c r="C25" s="29" t="s">
        <v>42</v>
      </c>
      <c r="D25" s="24">
        <v>17675.16583595</v>
      </c>
      <c r="E25" s="30">
        <v>8.3572718211910493E-2</v>
      </c>
      <c r="F25" s="23">
        <v>38761328.587609649</v>
      </c>
      <c r="G25" s="4"/>
      <c r="H25" s="4"/>
      <c r="I25" s="10" t="s">
        <v>43</v>
      </c>
      <c r="J25" s="10"/>
      <c r="K25" s="23">
        <v>18045</v>
      </c>
      <c r="L25" s="30">
        <v>8.5321165985011466E-2</v>
      </c>
      <c r="M25" s="4"/>
      <c r="N25" s="4"/>
    </row>
    <row r="26" spans="2:14" ht="15" customHeight="1">
      <c r="B26" s="4"/>
      <c r="C26" s="29" t="s">
        <v>44</v>
      </c>
      <c r="D26" s="24">
        <v>41063.240713079977</v>
      </c>
      <c r="E26" s="30">
        <v>0.1941575358802077</v>
      </c>
      <c r="F26" s="23">
        <v>6698734.2109429007</v>
      </c>
      <c r="G26" s="4"/>
      <c r="H26" s="4"/>
      <c r="I26" s="10" t="s">
        <v>45</v>
      </c>
      <c r="J26" s="10"/>
      <c r="K26" s="23">
        <v>32532</v>
      </c>
      <c r="L26" s="30">
        <v>0.1538192392255136</v>
      </c>
      <c r="M26" s="4"/>
      <c r="N26" s="4"/>
    </row>
    <row r="27" spans="2:14">
      <c r="B27" s="4"/>
      <c r="C27" s="29" t="s">
        <v>46</v>
      </c>
      <c r="D27" s="24" t="s">
        <v>30</v>
      </c>
      <c r="E27" s="30" t="s">
        <v>30</v>
      </c>
      <c r="F27" s="30" t="s">
        <v>30</v>
      </c>
      <c r="G27" s="4"/>
      <c r="H27" s="4"/>
      <c r="I27" s="10" t="s">
        <v>47</v>
      </c>
      <c r="J27" s="10"/>
      <c r="K27" s="23">
        <v>17453</v>
      </c>
      <c r="L27" s="30">
        <v>8.2522045438426436E-2</v>
      </c>
      <c r="M27" s="4"/>
      <c r="N27" s="4"/>
    </row>
    <row r="28" spans="2:14">
      <c r="B28" s="4"/>
      <c r="C28" s="29" t="s">
        <v>48</v>
      </c>
      <c r="D28" s="24">
        <v>1761.1709519999999</v>
      </c>
      <c r="E28" s="30">
        <v>8.3272680471904188E-3</v>
      </c>
      <c r="F28" s="23">
        <v>342307.27930029156</v>
      </c>
      <c r="G28" s="4"/>
      <c r="H28" s="4"/>
      <c r="I28" s="10" t="s">
        <v>49</v>
      </c>
      <c r="J28" s="10"/>
      <c r="K28" s="23">
        <v>5236</v>
      </c>
      <c r="L28" s="30">
        <v>2.4757086455944585E-2</v>
      </c>
      <c r="M28" s="4"/>
      <c r="N28" s="4"/>
    </row>
    <row r="29" spans="2:14">
      <c r="B29" s="4"/>
      <c r="C29" s="29" t="s">
        <v>50</v>
      </c>
      <c r="D29" s="24" t="s">
        <v>30</v>
      </c>
      <c r="E29" s="30" t="s">
        <v>30</v>
      </c>
      <c r="F29" s="30" t="s">
        <v>30</v>
      </c>
      <c r="G29" s="4"/>
      <c r="H29" s="4"/>
      <c r="I29" s="10" t="s">
        <v>51</v>
      </c>
      <c r="J29" s="10"/>
      <c r="K29" s="23">
        <v>17061</v>
      </c>
      <c r="L29" s="30">
        <v>8.0668573725147172E-2</v>
      </c>
      <c r="M29" s="4"/>
      <c r="N29" s="4"/>
    </row>
    <row r="30" spans="2:14">
      <c r="B30" s="4"/>
      <c r="C30" s="31" t="s">
        <v>52</v>
      </c>
      <c r="D30" s="32">
        <v>211494.44716076012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211495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111644.94163640105</v>
      </c>
      <c r="E34" s="37">
        <v>0.52788592388686661</v>
      </c>
      <c r="F34" s="4"/>
      <c r="G34" s="4"/>
      <c r="H34" s="4"/>
      <c r="I34" s="10" t="s">
        <v>57</v>
      </c>
      <c r="J34" s="10"/>
      <c r="K34" s="23">
        <v>96718.598600620448</v>
      </c>
      <c r="L34" s="37">
        <v>0.45731034501866791</v>
      </c>
      <c r="M34" s="4"/>
      <c r="N34" s="4"/>
    </row>
    <row r="35" spans="2:14">
      <c r="B35" s="4"/>
      <c r="C35" s="29" t="s">
        <v>58</v>
      </c>
      <c r="D35" s="23">
        <v>99849.505524361142</v>
      </c>
      <c r="E35" s="37">
        <v>0.47211407611313333</v>
      </c>
      <c r="F35" s="4"/>
      <c r="G35" s="4"/>
      <c r="H35" s="4"/>
      <c r="I35" s="34" t="s">
        <v>59</v>
      </c>
      <c r="J35" s="34"/>
      <c r="K35" s="23">
        <v>114775.84856014144</v>
      </c>
      <c r="L35" s="37">
        <v>0.54268965498133215</v>
      </c>
      <c r="M35" s="4"/>
      <c r="N35" s="4"/>
    </row>
    <row r="36" spans="2:14">
      <c r="B36" s="4"/>
      <c r="C36" s="31" t="s">
        <v>52</v>
      </c>
      <c r="D36" s="32">
        <v>211494.44716076221</v>
      </c>
      <c r="E36" s="33">
        <v>1</v>
      </c>
      <c r="F36" s="4"/>
      <c r="G36" s="4"/>
      <c r="H36" s="4"/>
      <c r="I36" s="35" t="s">
        <v>52</v>
      </c>
      <c r="J36" s="36"/>
      <c r="K36" s="32">
        <v>211494.44716076189</v>
      </c>
      <c r="L36" s="33">
        <v>1</v>
      </c>
      <c r="M36" s="4"/>
      <c r="N36" s="4"/>
    </row>
    <row r="37" spans="2:14">
      <c r="B37" s="4"/>
      <c r="C37" s="4"/>
      <c r="D37" s="4"/>
      <c r="E37" s="4"/>
      <c r="F37" s="4"/>
      <c r="G37" s="4"/>
      <c r="H37" s="4"/>
      <c r="I37" s="4"/>
      <c r="J37" s="4"/>
      <c r="K37" s="4"/>
      <c r="L37" s="4"/>
      <c r="M37" s="4"/>
      <c r="N37" s="4"/>
    </row>
    <row r="38" spans="2:14">
      <c r="B38" s="4"/>
      <c r="C38" s="27" t="s">
        <v>60</v>
      </c>
      <c r="D38" s="38">
        <v>7.8177210322668698</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44032.542049159885</v>
      </c>
      <c r="E41" s="23">
        <v>39879.874325325516</v>
      </c>
      <c r="F41" s="23">
        <v>35441.374712566823</v>
      </c>
      <c r="G41" s="23">
        <v>30246.321464007029</v>
      </c>
      <c r="H41" s="23">
        <v>24684.57461100016</v>
      </c>
      <c r="I41" s="23">
        <v>18816.910204054508</v>
      </c>
      <c r="J41" s="23">
        <v>12490.960957736692</v>
      </c>
      <c r="K41" s="23">
        <v>4140.4161729099951</v>
      </c>
      <c r="L41" s="23">
        <v>0</v>
      </c>
      <c r="M41" s="32">
        <v>209732.97449676058</v>
      </c>
      <c r="N41" s="4"/>
    </row>
    <row r="42" spans="2:14">
      <c r="B42" s="4"/>
      <c r="C42" s="10" t="s">
        <v>36</v>
      </c>
      <c r="D42" s="37">
        <v>0.20994572815654217</v>
      </c>
      <c r="E42" s="37">
        <v>0.19014594353136149</v>
      </c>
      <c r="F42" s="37">
        <v>0.16898332175761055</v>
      </c>
      <c r="G42" s="37">
        <v>0.14421347685828104</v>
      </c>
      <c r="H42" s="37">
        <v>0.11769524878111823</v>
      </c>
      <c r="I42" s="37">
        <v>8.971841575796248E-2</v>
      </c>
      <c r="J42" s="37">
        <v>5.9556495528220434E-2</v>
      </c>
      <c r="K42" s="37">
        <v>1.9741369628903754E-2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135128.1562314599</v>
      </c>
      <c r="E45" s="23">
        <v>27982.441336510092</v>
      </c>
      <c r="F45" s="23">
        <v>18210.659979780001</v>
      </c>
      <c r="G45" s="23">
        <v>10197.822550240002</v>
      </c>
      <c r="H45" s="23">
        <v>13167.034403860045</v>
      </c>
      <c r="I45" s="23">
        <v>3907.097343219968</v>
      </c>
      <c r="J45" s="23">
        <v>788.93256404000567</v>
      </c>
      <c r="K45" s="23">
        <v>1004.9174352500413</v>
      </c>
      <c r="L45" s="23">
        <v>1107.3853163999738</v>
      </c>
      <c r="M45" s="32">
        <v>211494.44716076003</v>
      </c>
      <c r="N45" s="4"/>
    </row>
    <row r="46" spans="2:14">
      <c r="B46" s="4"/>
      <c r="C46" s="10" t="s">
        <v>168</v>
      </c>
      <c r="D46" s="257">
        <v>1.900135924112506E-2</v>
      </c>
      <c r="E46" s="257">
        <v>3.1122163328118478E-2</v>
      </c>
      <c r="F46" s="257">
        <v>3.0586752233432296E-2</v>
      </c>
      <c r="G46" s="257">
        <v>3.0126382607465054E-2</v>
      </c>
      <c r="H46" s="257">
        <v>2.3049422492927428E-2</v>
      </c>
      <c r="I46" s="257">
        <v>2.4984735186615044E-2</v>
      </c>
      <c r="J46" s="257">
        <v>3.1597994481062326E-2</v>
      </c>
      <c r="K46" s="257">
        <v>2.8916166272710066E-2</v>
      </c>
      <c r="L46" s="257">
        <v>2.6868253944499976E-2</v>
      </c>
      <c r="M46" s="258">
        <v>2.2639280645268742E-2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39268.757384510005</v>
      </c>
      <c r="E53" s="23">
        <v>24557.87206364001</v>
      </c>
      <c r="F53" s="23">
        <v>21151.224019540015</v>
      </c>
      <c r="G53" s="23">
        <v>36737.638299369966</v>
      </c>
      <c r="H53" s="23">
        <v>89778.95539369974</v>
      </c>
      <c r="I53" s="32">
        <v>211494.44716075974</v>
      </c>
      <c r="J53" s="40"/>
      <c r="K53" s="4"/>
      <c r="L53" s="4"/>
      <c r="M53" s="4"/>
      <c r="N53" s="4"/>
    </row>
    <row r="54" spans="2:14">
      <c r="B54" s="4"/>
      <c r="C54" s="10" t="s">
        <v>36</v>
      </c>
      <c r="D54" s="37">
        <v>0.1856727583711042</v>
      </c>
      <c r="E54" s="37">
        <v>0.11611591884950646</v>
      </c>
      <c r="F54" s="37">
        <v>0.10000841300321558</v>
      </c>
      <c r="G54" s="37">
        <v>0.17370497803871512</v>
      </c>
      <c r="H54" s="37">
        <v>0.42449793173745864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30.411698519999998</v>
      </c>
      <c r="E58" s="24" t="s">
        <v>30</v>
      </c>
      <c r="F58" s="24" t="s">
        <v>30</v>
      </c>
      <c r="G58" s="24" t="s">
        <v>30</v>
      </c>
      <c r="H58" s="32">
        <v>30.411698519999998</v>
      </c>
      <c r="I58" s="4"/>
      <c r="J58" s="4"/>
      <c r="K58" s="4"/>
      <c r="L58" s="4"/>
      <c r="M58" s="4"/>
      <c r="N58" s="4"/>
    </row>
    <row r="59" spans="2:14">
      <c r="B59" s="4"/>
      <c r="C59" s="10" t="s">
        <v>81</v>
      </c>
      <c r="D59" s="30">
        <v>1.4500198928170792E-4</v>
      </c>
      <c r="E59" s="30" t="s">
        <v>30</v>
      </c>
      <c r="F59" s="30" t="s">
        <v>30</v>
      </c>
      <c r="G59" s="30" t="s">
        <v>30</v>
      </c>
      <c r="H59" s="43">
        <v>1.4500198928170792E-4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0.3226667204403495</v>
      </c>
      <c r="E64" s="4"/>
      <c r="F64" s="4"/>
      <c r="G64" s="4"/>
      <c r="H64" s="4"/>
      <c r="I64" s="4"/>
      <c r="J64" s="4"/>
      <c r="K64" s="4"/>
      <c r="L64" s="4"/>
      <c r="M64" s="4"/>
      <c r="N64" s="4"/>
    </row>
    <row r="65" spans="1:14">
      <c r="B65" s="4"/>
      <c r="C65" s="10" t="s">
        <v>85</v>
      </c>
      <c r="D65" s="46">
        <v>0.56136293140714966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97</v>
      </c>
      <c r="D72" s="23">
        <v>12100</v>
      </c>
      <c r="E72" s="21">
        <v>40330</v>
      </c>
      <c r="F72" s="21">
        <v>42326</v>
      </c>
      <c r="G72" s="51">
        <v>0.04</v>
      </c>
      <c r="H72" s="11" t="s">
        <v>58</v>
      </c>
      <c r="I72" s="50"/>
      <c r="J72" s="4"/>
      <c r="K72" s="4"/>
      <c r="L72" s="4"/>
      <c r="M72" s="4"/>
      <c r="N72" s="4"/>
    </row>
    <row r="73" spans="1:14">
      <c r="B73" s="4"/>
      <c r="C73" s="29" t="s">
        <v>98</v>
      </c>
      <c r="D73" s="23">
        <v>14850</v>
      </c>
      <c r="E73" s="21">
        <v>40625</v>
      </c>
      <c r="F73" s="21">
        <v>42634</v>
      </c>
      <c r="G73" s="51">
        <v>0.04</v>
      </c>
      <c r="H73" s="11" t="s">
        <v>58</v>
      </c>
      <c r="I73" s="50"/>
      <c r="J73" s="4"/>
      <c r="K73" s="4"/>
      <c r="L73" s="4"/>
      <c r="M73" s="4"/>
      <c r="N73" s="4"/>
    </row>
    <row r="74" spans="1:14">
      <c r="B74" s="4"/>
      <c r="C74" s="29" t="s">
        <v>99</v>
      </c>
      <c r="D74" s="23">
        <v>15250</v>
      </c>
      <c r="E74" s="21">
        <v>40998</v>
      </c>
      <c r="F74" s="21">
        <v>42907</v>
      </c>
      <c r="G74" s="51">
        <v>0.04</v>
      </c>
      <c r="H74" s="11" t="s">
        <v>58</v>
      </c>
      <c r="I74" s="50"/>
      <c r="J74" s="4"/>
      <c r="K74" s="4"/>
      <c r="L74" s="4"/>
      <c r="M74" s="4"/>
      <c r="N74" s="4"/>
    </row>
    <row r="75" spans="1:14">
      <c r="B75" s="4"/>
      <c r="C75" s="29" t="s">
        <v>100</v>
      </c>
      <c r="D75" s="23">
        <v>15250</v>
      </c>
      <c r="E75" s="21">
        <v>41312</v>
      </c>
      <c r="F75" s="21">
        <v>43180</v>
      </c>
      <c r="G75" s="51">
        <v>0.04</v>
      </c>
      <c r="H75" s="11" t="s">
        <v>58</v>
      </c>
      <c r="I75" s="50"/>
      <c r="J75" s="4"/>
      <c r="K75" s="4"/>
      <c r="L75" s="4"/>
      <c r="M75" s="4"/>
      <c r="N75" s="4"/>
    </row>
    <row r="76" spans="1:14">
      <c r="B76" s="4"/>
      <c r="C76" s="29" t="s">
        <v>101</v>
      </c>
      <c r="D76" s="23">
        <v>10352</v>
      </c>
      <c r="E76" s="21">
        <v>41262</v>
      </c>
      <c r="F76" s="21">
        <v>43453</v>
      </c>
      <c r="G76" s="51">
        <v>0.04</v>
      </c>
      <c r="H76" s="11" t="s">
        <v>58</v>
      </c>
      <c r="I76" s="50"/>
      <c r="J76" s="4"/>
      <c r="K76" s="4"/>
      <c r="L76" s="4"/>
      <c r="M76" s="4"/>
      <c r="N76" s="4"/>
    </row>
    <row r="77" spans="1:14">
      <c r="B77" s="4"/>
      <c r="C77" s="29" t="s">
        <v>102</v>
      </c>
      <c r="D77" s="23">
        <v>14002</v>
      </c>
      <c r="E77" s="21">
        <v>41535</v>
      </c>
      <c r="F77" s="21">
        <v>43726</v>
      </c>
      <c r="G77" s="51">
        <v>0.04</v>
      </c>
      <c r="H77" s="11" t="s">
        <v>58</v>
      </c>
      <c r="I77" s="50"/>
      <c r="J77" s="4"/>
      <c r="K77" s="4"/>
      <c r="L77" s="4"/>
      <c r="M77" s="4"/>
      <c r="N77" s="4"/>
    </row>
    <row r="78" spans="1:14">
      <c r="B78" s="4"/>
      <c r="C78" s="29" t="s">
        <v>184</v>
      </c>
      <c r="D78" s="23">
        <v>13000</v>
      </c>
      <c r="E78" s="21">
        <v>41969</v>
      </c>
      <c r="F78" s="21">
        <v>43999</v>
      </c>
      <c r="G78" s="51">
        <v>0.02</v>
      </c>
      <c r="H78" s="11" t="s">
        <v>58</v>
      </c>
      <c r="I78" s="50"/>
      <c r="J78" s="4"/>
      <c r="K78" s="4"/>
      <c r="L78" s="4"/>
      <c r="M78" s="4"/>
      <c r="N78" s="4"/>
    </row>
    <row r="79" spans="1:14">
      <c r="B79" s="4"/>
      <c r="C79" s="29" t="s">
        <v>195</v>
      </c>
      <c r="D79" s="23">
        <v>3400</v>
      </c>
      <c r="E79" s="21">
        <v>42095</v>
      </c>
      <c r="F79" s="21">
        <v>44272</v>
      </c>
      <c r="G79" s="51">
        <v>0.01</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9337</v>
      </c>
      <c r="E84" s="21" t="s">
        <v>107</v>
      </c>
      <c r="F84" s="21">
        <v>41919</v>
      </c>
      <c r="G84" s="21">
        <v>44476</v>
      </c>
      <c r="H84" s="51">
        <v>6.2500000000000003E-3</v>
      </c>
      <c r="I84" s="11" t="s">
        <v>58</v>
      </c>
      <c r="J84" s="4"/>
      <c r="K84" s="4"/>
      <c r="L84" s="4"/>
      <c r="M84" s="4"/>
      <c r="N84" s="4"/>
    </row>
    <row r="85" spans="2:14">
      <c r="B85" s="4"/>
      <c r="C85" s="29" t="s">
        <v>106</v>
      </c>
      <c r="D85" s="23">
        <v>9337</v>
      </c>
      <c r="E85" s="21" t="s">
        <v>107</v>
      </c>
      <c r="F85" s="21">
        <v>40653</v>
      </c>
      <c r="G85" s="21">
        <v>42480</v>
      </c>
      <c r="H85" s="51">
        <v>3.3750000000000002E-2</v>
      </c>
      <c r="I85" s="11" t="s">
        <v>58</v>
      </c>
      <c r="J85" s="4"/>
      <c r="K85" s="4"/>
      <c r="L85" s="4"/>
      <c r="M85" s="4"/>
      <c r="N85" s="4"/>
    </row>
    <row r="86" spans="2:14">
      <c r="B86" s="4"/>
      <c r="C86" s="29" t="s">
        <v>108</v>
      </c>
      <c r="D86" s="23">
        <v>9337</v>
      </c>
      <c r="E86" s="21" t="s">
        <v>107</v>
      </c>
      <c r="F86" s="21">
        <v>40267</v>
      </c>
      <c r="G86" s="21">
        <v>42824</v>
      </c>
      <c r="H86" s="51">
        <v>3.2500000000000001E-2</v>
      </c>
      <c r="I86" s="11" t="s">
        <v>58</v>
      </c>
      <c r="J86" s="4"/>
      <c r="K86" s="4"/>
      <c r="L86" s="4"/>
      <c r="M86" s="4"/>
      <c r="N86" s="4"/>
    </row>
    <row r="87" spans="2:14">
      <c r="B87" s="4"/>
      <c r="C87" s="29" t="s">
        <v>187</v>
      </c>
      <c r="D87" s="23">
        <v>5000</v>
      </c>
      <c r="E87" s="21" t="s">
        <v>114</v>
      </c>
      <c r="F87" s="21">
        <v>41822</v>
      </c>
      <c r="G87" s="21">
        <v>43648</v>
      </c>
      <c r="H87" s="51">
        <v>2.5999999999999999E-3</v>
      </c>
      <c r="I87" s="11" t="s">
        <v>56</v>
      </c>
      <c r="J87" s="4"/>
      <c r="K87" s="4"/>
      <c r="L87" s="4"/>
      <c r="M87" s="4"/>
      <c r="N87" s="4"/>
    </row>
    <row r="88" spans="2:14">
      <c r="B88" s="4"/>
      <c r="C88" s="29" t="s">
        <v>186</v>
      </c>
      <c r="D88" s="23">
        <v>5000</v>
      </c>
      <c r="E88" s="21" t="s">
        <v>114</v>
      </c>
      <c r="F88" s="21">
        <v>41527</v>
      </c>
      <c r="G88" s="21">
        <v>43353</v>
      </c>
      <c r="H88" s="51">
        <v>4.0000000000000001E-3</v>
      </c>
      <c r="I88" s="11" t="s">
        <v>56</v>
      </c>
      <c r="J88" s="4"/>
      <c r="K88" s="4"/>
      <c r="L88" s="4"/>
      <c r="M88" s="4"/>
      <c r="N88" s="4"/>
    </row>
    <row r="89" spans="2:14">
      <c r="B89" s="4"/>
      <c r="C89" s="29" t="s">
        <v>111</v>
      </c>
      <c r="D89" s="23">
        <v>3166</v>
      </c>
      <c r="E89" s="21" t="s">
        <v>112</v>
      </c>
      <c r="F89" s="21">
        <v>40155</v>
      </c>
      <c r="G89" s="21">
        <v>42529</v>
      </c>
      <c r="H89" s="51">
        <v>2.1349999999999997E-2</v>
      </c>
      <c r="I89" s="11" t="s">
        <v>58</v>
      </c>
      <c r="J89" s="4"/>
      <c r="K89" s="4"/>
      <c r="L89" s="4"/>
      <c r="M89" s="4"/>
      <c r="N89" s="4"/>
    </row>
    <row r="90" spans="2:14">
      <c r="B90" s="4"/>
      <c r="C90" s="29" t="s">
        <v>113</v>
      </c>
      <c r="D90" s="23">
        <v>2119</v>
      </c>
      <c r="E90" s="21" t="s">
        <v>114</v>
      </c>
      <c r="F90" s="21">
        <v>41292</v>
      </c>
      <c r="G90" s="21">
        <v>42387</v>
      </c>
      <c r="H90" s="51">
        <v>2.3999999999999998E-3</v>
      </c>
      <c r="I90" s="11" t="s">
        <v>56</v>
      </c>
      <c r="J90" s="4"/>
      <c r="K90" s="4"/>
      <c r="L90" s="4"/>
      <c r="M90" s="4"/>
      <c r="N90" s="4"/>
    </row>
    <row r="91" spans="2:14">
      <c r="B91" s="4"/>
      <c r="C91" s="29" t="s">
        <v>196</v>
      </c>
      <c r="D91" s="23">
        <v>1867</v>
      </c>
      <c r="E91" s="21" t="s">
        <v>107</v>
      </c>
      <c r="F91" s="21">
        <v>40407</v>
      </c>
      <c r="G91" s="21">
        <v>42233</v>
      </c>
      <c r="H91" s="51">
        <v>2.0999999999999999E-3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98204</v>
      </c>
      <c r="E94" s="4"/>
      <c r="F94" s="4"/>
      <c r="G94" s="4"/>
      <c r="H94" s="54"/>
      <c r="I94" s="4"/>
      <c r="J94" s="4"/>
      <c r="K94" s="4"/>
      <c r="L94" s="4"/>
      <c r="M94" s="4"/>
      <c r="N94" s="4"/>
    </row>
    <row r="95" spans="2:14">
      <c r="B95" s="4"/>
      <c r="C95" s="10" t="s">
        <v>194</v>
      </c>
      <c r="D95" s="55">
        <v>45163</v>
      </c>
      <c r="E95" s="4"/>
      <c r="F95" s="4"/>
      <c r="G95" s="4"/>
      <c r="H95" s="54"/>
      <c r="I95" s="4"/>
      <c r="J95" s="4"/>
      <c r="K95" s="4"/>
      <c r="L95" s="4"/>
      <c r="M95" s="4"/>
      <c r="N95" s="4"/>
    </row>
    <row r="96" spans="2:14">
      <c r="B96" s="4"/>
      <c r="C96" s="10" t="s">
        <v>118</v>
      </c>
      <c r="D96" s="55">
        <v>16533</v>
      </c>
      <c r="E96" s="4"/>
      <c r="F96" s="4"/>
      <c r="G96" s="4"/>
      <c r="H96" s="4"/>
      <c r="I96" s="4"/>
      <c r="J96" s="4"/>
      <c r="K96" s="4"/>
      <c r="L96" s="4"/>
      <c r="M96" s="4"/>
      <c r="N96" s="4"/>
    </row>
    <row r="97" spans="2:14">
      <c r="B97" s="4"/>
      <c r="C97" s="10" t="s">
        <v>119</v>
      </c>
      <c r="D97" s="55">
        <v>159900</v>
      </c>
      <c r="E97" s="4"/>
      <c r="F97" s="4"/>
      <c r="G97" s="4"/>
      <c r="H97" s="4"/>
      <c r="I97" s="4"/>
      <c r="J97" s="4"/>
      <c r="K97" s="4"/>
      <c r="L97" s="4"/>
      <c r="M97" s="4"/>
      <c r="N97" s="4"/>
    </row>
    <row r="98" spans="2:14">
      <c r="B98" s="4"/>
      <c r="C98" s="10" t="s">
        <v>120</v>
      </c>
      <c r="D98" s="23">
        <v>655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15157.700155</v>
      </c>
      <c r="E101" s="23">
        <v>34082.063000000002</v>
      </c>
      <c r="F101" s="23">
        <v>27106.078000000001</v>
      </c>
      <c r="G101" s="23">
        <v>32458.394</v>
      </c>
      <c r="H101" s="23">
        <v>19602</v>
      </c>
      <c r="I101" s="23">
        <v>29393.793999999994</v>
      </c>
      <c r="J101" s="23">
        <v>1100</v>
      </c>
      <c r="K101" s="23">
        <v>1000</v>
      </c>
      <c r="L101" s="32">
        <v>159900.029155</v>
      </c>
      <c r="M101" s="4"/>
      <c r="N101" s="4"/>
    </row>
    <row r="102" spans="2:14">
      <c r="B102" s="4"/>
      <c r="C102" s="10" t="s">
        <v>124</v>
      </c>
      <c r="D102" s="37">
        <v>9.4794855480024948E-2</v>
      </c>
      <c r="E102" s="37">
        <v>0.21314607120529266</v>
      </c>
      <c r="F102" s="37">
        <v>0.16951890592668103</v>
      </c>
      <c r="G102" s="37">
        <v>0.20299179538320331</v>
      </c>
      <c r="H102" s="37">
        <v>0.12258909584687248</v>
      </c>
      <c r="I102" s="37">
        <v>0.18382607029737907</v>
      </c>
      <c r="J102" s="37">
        <v>6.8792983079053027E-3</v>
      </c>
      <c r="K102" s="37">
        <v>6.2539075526411841E-3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138351.25215499999</v>
      </c>
      <c r="E105" s="37">
        <v>0.86523609853033145</v>
      </c>
      <c r="F105" s="4"/>
      <c r="G105" s="4"/>
      <c r="H105" s="4"/>
      <c r="I105" s="4"/>
      <c r="J105" s="4"/>
      <c r="K105" s="4"/>
      <c r="L105" s="4"/>
      <c r="M105" s="4"/>
      <c r="N105" s="4"/>
    </row>
    <row r="106" spans="2:14">
      <c r="B106" s="4"/>
      <c r="C106" s="10" t="s">
        <v>56</v>
      </c>
      <c r="D106" s="55">
        <v>21548.776999999998</v>
      </c>
      <c r="E106" s="37">
        <v>0.13476408380237648</v>
      </c>
      <c r="F106" s="4"/>
      <c r="G106" s="4"/>
      <c r="H106" s="4"/>
      <c r="I106" s="4"/>
      <c r="J106" s="4"/>
      <c r="K106" s="4"/>
      <c r="L106" s="4"/>
      <c r="M106" s="4"/>
      <c r="N106" s="4"/>
    </row>
    <row r="107" spans="2:14">
      <c r="B107" s="4"/>
      <c r="C107" s="25" t="s">
        <v>52</v>
      </c>
      <c r="D107" s="32">
        <v>159900</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211494.44716076012</v>
      </c>
      <c r="E112" s="266">
        <v>120693.220155</v>
      </c>
      <c r="F112" s="4"/>
      <c r="G112" s="4"/>
      <c r="H112" s="4"/>
      <c r="I112" s="4"/>
      <c r="J112" s="4"/>
      <c r="K112" s="4"/>
      <c r="L112" s="4"/>
      <c r="M112" s="4"/>
      <c r="N112" s="4"/>
    </row>
    <row r="113" spans="2:14">
      <c r="B113" s="4"/>
      <c r="C113" s="265" t="s">
        <v>107</v>
      </c>
      <c r="D113" s="266"/>
      <c r="E113" s="266">
        <v>31887.221000000001</v>
      </c>
      <c r="F113" s="4"/>
      <c r="G113" s="4"/>
      <c r="H113" s="4"/>
      <c r="I113" s="4"/>
      <c r="J113" s="4"/>
      <c r="K113" s="4"/>
      <c r="L113" s="4"/>
      <c r="M113" s="4"/>
      <c r="N113" s="4"/>
    </row>
    <row r="114" spans="2:14">
      <c r="B114" s="4"/>
      <c r="C114" s="265" t="s">
        <v>180</v>
      </c>
      <c r="D114" s="266"/>
      <c r="E114" s="266">
        <v>0</v>
      </c>
      <c r="F114" s="4"/>
      <c r="G114" s="4"/>
      <c r="H114" s="4"/>
      <c r="I114" s="4"/>
      <c r="J114" s="4"/>
      <c r="K114" s="4"/>
      <c r="L114" s="4"/>
      <c r="M114" s="4"/>
      <c r="N114" s="4"/>
    </row>
    <row r="115" spans="2:14">
      <c r="B115" s="4"/>
      <c r="C115" s="277" t="s">
        <v>29</v>
      </c>
      <c r="D115" s="278"/>
      <c r="E115" s="278">
        <v>7319.5879999999997</v>
      </c>
      <c r="F115" s="4"/>
      <c r="G115" s="4"/>
      <c r="H115" s="4"/>
      <c r="I115" s="4"/>
      <c r="J115" s="4"/>
      <c r="K115" s="4"/>
      <c r="L115" s="4"/>
      <c r="M115" s="4"/>
      <c r="N115" s="4"/>
    </row>
    <row r="116" spans="2:14">
      <c r="B116" s="4"/>
      <c r="C116" s="276" t="s">
        <v>52</v>
      </c>
      <c r="D116" s="279">
        <v>211494.44716076012</v>
      </c>
      <c r="E116" s="279">
        <v>159900.029155</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99849.505524361142</v>
      </c>
      <c r="E123" s="272">
        <v>138351.25215499999</v>
      </c>
      <c r="F123" s="4"/>
      <c r="G123" s="4"/>
      <c r="H123" s="4"/>
      <c r="I123" s="4"/>
      <c r="J123" s="4"/>
      <c r="K123" s="4"/>
      <c r="L123" s="4"/>
      <c r="M123" s="4"/>
      <c r="N123" s="4"/>
    </row>
    <row r="124" spans="2:14">
      <c r="B124" s="4"/>
      <c r="C124" s="271" t="s">
        <v>56</v>
      </c>
      <c r="D124" s="266">
        <v>111644.94163640105</v>
      </c>
      <c r="E124" s="272">
        <v>21548.776999999998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211494.44716076221</v>
      </c>
      <c r="E126" s="270">
        <v>159900.029155</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42124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211378.09765937884</v>
      </c>
      <c r="E17" s="4"/>
      <c r="F17" s="4"/>
      <c r="G17" s="4"/>
      <c r="H17" s="4"/>
      <c r="I17" s="10" t="s">
        <v>26</v>
      </c>
      <c r="J17" s="10"/>
      <c r="K17" s="23">
        <v>343587</v>
      </c>
      <c r="L17" s="4"/>
      <c r="M17" s="4"/>
      <c r="N17" s="4"/>
    </row>
    <row r="18" spans="2:14">
      <c r="B18" s="4"/>
      <c r="C18" s="10" t="s">
        <v>27</v>
      </c>
      <c r="D18" s="23">
        <v>0</v>
      </c>
      <c r="E18" s="4"/>
      <c r="F18" s="4"/>
      <c r="G18" s="4"/>
      <c r="H18" s="4"/>
      <c r="I18" s="10" t="s">
        <v>28</v>
      </c>
      <c r="J18" s="10"/>
      <c r="K18" s="23">
        <v>146683</v>
      </c>
      <c r="L18" s="4"/>
      <c r="M18" s="4"/>
      <c r="N18" s="4"/>
    </row>
    <row r="19" spans="2:14">
      <c r="B19" s="4"/>
      <c r="C19" s="10" t="s">
        <v>29</v>
      </c>
      <c r="D19" s="24" t="s">
        <v>30</v>
      </c>
      <c r="E19" s="4"/>
      <c r="F19" s="4"/>
      <c r="G19" s="4"/>
      <c r="H19" s="4"/>
      <c r="I19" s="10" t="s">
        <v>31</v>
      </c>
      <c r="J19" s="10"/>
      <c r="K19" s="23">
        <v>144063</v>
      </c>
      <c r="L19" s="4"/>
      <c r="M19" s="4"/>
      <c r="N19" s="4"/>
    </row>
    <row r="20" spans="2:14">
      <c r="B20" s="4"/>
      <c r="C20" s="25" t="s">
        <v>32</v>
      </c>
      <c r="D20" s="26">
        <v>211378.09765937884</v>
      </c>
      <c r="E20" s="4"/>
      <c r="F20" s="4"/>
      <c r="G20" s="4"/>
      <c r="H20" s="4"/>
      <c r="I20" s="10" t="s">
        <v>33</v>
      </c>
      <c r="J20" s="10"/>
      <c r="K20" s="23">
        <v>615209.82359454478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86667.071164760142</v>
      </c>
      <c r="E23" s="30">
        <v>0.4100097035806336</v>
      </c>
      <c r="F23" s="23">
        <v>422675.48021283309</v>
      </c>
      <c r="G23" s="4"/>
      <c r="H23" s="4"/>
      <c r="I23" s="10" t="s">
        <v>39</v>
      </c>
      <c r="J23" s="10"/>
      <c r="K23" s="23">
        <v>104264</v>
      </c>
      <c r="L23" s="30">
        <v>0.49325852264663306</v>
      </c>
      <c r="M23" s="4"/>
      <c r="N23" s="4"/>
    </row>
    <row r="24" spans="2:14">
      <c r="B24" s="4"/>
      <c r="C24" s="29" t="s">
        <v>40</v>
      </c>
      <c r="D24" s="24">
        <v>63580.51181426875</v>
      </c>
      <c r="E24" s="30">
        <v>0.30079044384591036</v>
      </c>
      <c r="F24" s="23">
        <v>482032.06809856446</v>
      </c>
      <c r="G24" s="4"/>
      <c r="H24" s="4"/>
      <c r="I24" s="10" t="s">
        <v>41</v>
      </c>
      <c r="J24" s="10"/>
      <c r="K24" s="23">
        <v>15858</v>
      </c>
      <c r="L24" s="30">
        <v>7.5021998505047829E-2</v>
      </c>
      <c r="M24" s="4"/>
      <c r="N24" s="4"/>
    </row>
    <row r="25" spans="2:14">
      <c r="B25" s="4"/>
      <c r="C25" s="29" t="s">
        <v>42</v>
      </c>
      <c r="D25" s="24">
        <v>17780.039956239994</v>
      </c>
      <c r="E25" s="30">
        <v>8.4114864090087976E-2</v>
      </c>
      <c r="F25" s="23">
        <v>40135530.375259578</v>
      </c>
      <c r="G25" s="4"/>
      <c r="H25" s="4"/>
      <c r="I25" s="10" t="s">
        <v>43</v>
      </c>
      <c r="J25" s="10"/>
      <c r="K25" s="23">
        <v>18209</v>
      </c>
      <c r="L25" s="30">
        <v>8.614425342277815E-2</v>
      </c>
      <c r="M25" s="4"/>
      <c r="N25" s="4"/>
    </row>
    <row r="26" spans="2:14" ht="15" customHeight="1">
      <c r="B26" s="4"/>
      <c r="C26" s="29" t="s">
        <v>44</v>
      </c>
      <c r="D26" s="24">
        <v>41499.410280109973</v>
      </c>
      <c r="E26" s="30">
        <v>0.19632786338622177</v>
      </c>
      <c r="F26" s="23">
        <v>6694533.0343781207</v>
      </c>
      <c r="G26" s="4"/>
      <c r="H26" s="4"/>
      <c r="I26" s="10" t="s">
        <v>45</v>
      </c>
      <c r="J26" s="10"/>
      <c r="K26" s="23">
        <v>33029</v>
      </c>
      <c r="L26" s="30">
        <v>0.15625561789779446</v>
      </c>
      <c r="M26" s="4"/>
      <c r="N26" s="4"/>
    </row>
    <row r="27" spans="2:14">
      <c r="B27" s="4"/>
      <c r="C27" s="29" t="s">
        <v>46</v>
      </c>
      <c r="D27" s="24" t="s">
        <v>30</v>
      </c>
      <c r="E27" s="30" t="s">
        <v>30</v>
      </c>
      <c r="F27" s="30" t="s">
        <v>30</v>
      </c>
      <c r="G27" s="4"/>
      <c r="H27" s="4"/>
      <c r="I27" s="10" t="s">
        <v>47</v>
      </c>
      <c r="J27" s="10"/>
      <c r="K27" s="23">
        <v>17507</v>
      </c>
      <c r="L27" s="30">
        <v>8.2823188789751062E-2</v>
      </c>
      <c r="M27" s="4"/>
      <c r="N27" s="4"/>
    </row>
    <row r="28" spans="2:14">
      <c r="B28" s="4"/>
      <c r="C28" s="29" t="s">
        <v>48</v>
      </c>
      <c r="D28" s="24">
        <v>1851.0644440000001</v>
      </c>
      <c r="E28" s="30">
        <v>8.757125097146358E-3</v>
      </c>
      <c r="F28" s="23">
        <v>351846.50142558449</v>
      </c>
      <c r="G28" s="4"/>
      <c r="H28" s="4"/>
      <c r="I28" s="10" t="s">
        <v>49</v>
      </c>
      <c r="J28" s="10"/>
      <c r="K28" s="23">
        <v>5301</v>
      </c>
      <c r="L28" s="30">
        <v>2.5078295754525068E-2</v>
      </c>
      <c r="M28" s="4"/>
      <c r="N28" s="4"/>
    </row>
    <row r="29" spans="2:14">
      <c r="B29" s="4"/>
      <c r="C29" s="29" t="s">
        <v>50</v>
      </c>
      <c r="D29" s="24" t="s">
        <v>30</v>
      </c>
      <c r="E29" s="30" t="s">
        <v>30</v>
      </c>
      <c r="F29" s="30" t="s">
        <v>30</v>
      </c>
      <c r="G29" s="4"/>
      <c r="H29" s="4"/>
      <c r="I29" s="10" t="s">
        <v>51</v>
      </c>
      <c r="J29" s="10"/>
      <c r="K29" s="23">
        <v>17210</v>
      </c>
      <c r="L29" s="30">
        <v>8.141812298347037E-2</v>
      </c>
      <c r="M29" s="4"/>
      <c r="N29" s="4"/>
    </row>
    <row r="30" spans="2:14">
      <c r="B30" s="4"/>
      <c r="C30" s="31" t="s">
        <v>52</v>
      </c>
      <c r="D30" s="32">
        <v>211378.09765937884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211378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109845.85364077176</v>
      </c>
      <c r="E34" s="37">
        <v>0.51966525792932061</v>
      </c>
      <c r="F34" s="4"/>
      <c r="G34" s="4"/>
      <c r="H34" s="4"/>
      <c r="I34" s="10" t="s">
        <v>57</v>
      </c>
      <c r="J34" s="10"/>
      <c r="K34" s="23">
        <v>96109.985731500841</v>
      </c>
      <c r="L34" s="37">
        <v>0.45468280202982192</v>
      </c>
      <c r="M34" s="4"/>
      <c r="N34" s="4"/>
    </row>
    <row r="35" spans="2:14">
      <c r="B35" s="4"/>
      <c r="C35" s="29" t="s">
        <v>58</v>
      </c>
      <c r="D35" s="23">
        <v>101532.24401861004</v>
      </c>
      <c r="E35" s="37">
        <v>0.48033474207067939</v>
      </c>
      <c r="F35" s="4"/>
      <c r="G35" s="4"/>
      <c r="H35" s="4"/>
      <c r="I35" s="34" t="s">
        <v>59</v>
      </c>
      <c r="J35" s="34"/>
      <c r="K35" s="23">
        <v>115268.11192788047</v>
      </c>
      <c r="L35" s="37">
        <v>0.54531719797017808</v>
      </c>
      <c r="M35" s="4"/>
      <c r="N35" s="4"/>
    </row>
    <row r="36" spans="2:14">
      <c r="B36" s="4"/>
      <c r="C36" s="31" t="s">
        <v>52</v>
      </c>
      <c r="D36" s="32">
        <v>211378.0976593818</v>
      </c>
      <c r="E36" s="33">
        <v>1</v>
      </c>
      <c r="F36" s="4"/>
      <c r="G36" s="4"/>
      <c r="H36" s="4"/>
      <c r="I36" s="35" t="s">
        <v>52</v>
      </c>
      <c r="J36" s="36"/>
      <c r="K36" s="32">
        <v>211378.09765938131</v>
      </c>
      <c r="L36" s="33">
        <v>1</v>
      </c>
      <c r="M36" s="4"/>
      <c r="N36" s="4"/>
    </row>
    <row r="37" spans="2:14">
      <c r="B37" s="4"/>
      <c r="C37" s="4"/>
      <c r="D37" s="4"/>
      <c r="E37" s="4"/>
      <c r="F37" s="4"/>
      <c r="G37" s="4"/>
      <c r="H37" s="4"/>
      <c r="I37" s="4"/>
      <c r="J37" s="4"/>
      <c r="K37" s="4"/>
      <c r="L37" s="4"/>
      <c r="M37" s="4"/>
      <c r="N37" s="4"/>
    </row>
    <row r="38" spans="2:14">
      <c r="B38" s="4"/>
      <c r="C38" s="27" t="s">
        <v>60</v>
      </c>
      <c r="D38" s="38">
        <v>7.0518757782350612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43877.041658439884</v>
      </c>
      <c r="E41" s="23">
        <v>39890.916998752167</v>
      </c>
      <c r="F41" s="23">
        <v>35416.922840580162</v>
      </c>
      <c r="G41" s="23">
        <v>30200.695383243732</v>
      </c>
      <c r="H41" s="23">
        <v>24657.020057520182</v>
      </c>
      <c r="I41" s="23">
        <v>18830.525151667847</v>
      </c>
      <c r="J41" s="23">
        <v>12521.499803856694</v>
      </c>
      <c r="K41" s="23">
        <v>4132.3871221199952</v>
      </c>
      <c r="L41" s="23">
        <v>0</v>
      </c>
      <c r="M41" s="32">
        <v>209527.00901618064</v>
      </c>
      <c r="N41" s="4"/>
    </row>
    <row r="42" spans="2:14">
      <c r="B42" s="4"/>
      <c r="C42" s="10" t="s">
        <v>36</v>
      </c>
      <c r="D42" s="37">
        <v>0.20940995561603945</v>
      </c>
      <c r="E42" s="37">
        <v>0.19038556024856731</v>
      </c>
      <c r="F42" s="37">
        <v>0.16903273237602082</v>
      </c>
      <c r="G42" s="37">
        <v>0.14413748148770403</v>
      </c>
      <c r="H42" s="37">
        <v>0.11767943509190289</v>
      </c>
      <c r="I42" s="37">
        <v>8.987158858461855E-2</v>
      </c>
      <c r="J42" s="37">
        <v>5.9760791043839724E-2</v>
      </c>
      <c r="K42" s="37">
        <v>1.972245555130734E-2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136979.14926990992</v>
      </c>
      <c r="E45" s="23">
        <v>27829.179661929957</v>
      </c>
      <c r="F45" s="23">
        <v>17734.255062360055</v>
      </c>
      <c r="G45" s="23">
        <v>9841.4459304300544</v>
      </c>
      <c r="H45" s="23">
        <v>13068.811386339978</v>
      </c>
      <c r="I45" s="23">
        <v>3130.8698547900131</v>
      </c>
      <c r="J45" s="23">
        <v>787.77470135001931</v>
      </c>
      <c r="K45" s="23">
        <v>955.04559086001245</v>
      </c>
      <c r="L45" s="23">
        <v>1051.5662014099653</v>
      </c>
      <c r="M45" s="32">
        <v>211378.09765937997</v>
      </c>
      <c r="N45" s="4"/>
    </row>
    <row r="46" spans="2:14">
      <c r="B46" s="4"/>
      <c r="C46" s="10" t="s">
        <v>168</v>
      </c>
      <c r="D46" s="257">
        <v>2.0214701271276218E-2</v>
      </c>
      <c r="E46" s="257">
        <v>3.1360686927006498E-2</v>
      </c>
      <c r="F46" s="257">
        <v>3.1091859471864255E-2</v>
      </c>
      <c r="G46" s="257">
        <v>3.0705194497902492E-2</v>
      </c>
      <c r="H46" s="257">
        <v>2.3122586732883438E-2</v>
      </c>
      <c r="I46" s="257">
        <v>2.630988861793945E-2</v>
      </c>
      <c r="J46" s="257">
        <v>3.1609540187099591E-2</v>
      </c>
      <c r="K46" s="257">
        <v>2.9328728238582302E-2</v>
      </c>
      <c r="L46" s="257">
        <v>2.7117010260590584E-2</v>
      </c>
      <c r="M46" s="258">
        <v>2.3474948680806833E-2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38836.92305049998</v>
      </c>
      <c r="E53" s="23">
        <v>23665.391362150003</v>
      </c>
      <c r="F53" s="23">
        <v>20900.284514750019</v>
      </c>
      <c r="G53" s="23">
        <v>38266.819001019961</v>
      </c>
      <c r="H53" s="23">
        <v>89708.679730960124</v>
      </c>
      <c r="I53" s="32">
        <v>211378.09765938009</v>
      </c>
      <c r="J53" s="40"/>
      <c r="K53" s="4"/>
      <c r="L53" s="4"/>
      <c r="M53" s="4"/>
      <c r="N53" s="4"/>
    </row>
    <row r="54" spans="2:14">
      <c r="B54" s="4"/>
      <c r="C54" s="10" t="s">
        <v>36</v>
      </c>
      <c r="D54" s="37">
        <v>0.18373201140774179</v>
      </c>
      <c r="E54" s="37">
        <v>0.11195763243306789</v>
      </c>
      <c r="F54" s="37">
        <v>9.8876301500400748E-2</v>
      </c>
      <c r="G54" s="37">
        <v>0.18103492946882352</v>
      </c>
      <c r="H54" s="37">
        <v>0.42439912518996609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85.889364930000013</v>
      </c>
      <c r="E58" s="24" t="s">
        <v>30</v>
      </c>
      <c r="F58" s="24" t="s">
        <v>30</v>
      </c>
      <c r="G58" s="24" t="s">
        <v>30</v>
      </c>
      <c r="H58" s="32">
        <v>85.889364930000013</v>
      </c>
      <c r="I58" s="4"/>
      <c r="J58" s="4"/>
      <c r="K58" s="4"/>
      <c r="L58" s="4"/>
      <c r="M58" s="4"/>
      <c r="N58" s="4"/>
    </row>
    <row r="59" spans="2:14">
      <c r="B59" s="4"/>
      <c r="C59" s="10" t="s">
        <v>81</v>
      </c>
      <c r="D59" s="30">
        <v>4.0992025483152505E-4</v>
      </c>
      <c r="E59" s="30" t="s">
        <v>30</v>
      </c>
      <c r="F59" s="30" t="s">
        <v>30</v>
      </c>
      <c r="G59" s="30" t="s">
        <v>30</v>
      </c>
      <c r="H59" s="43">
        <v>4.0992025483152505E-4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0.33570901593713848</v>
      </c>
      <c r="E64" s="4"/>
      <c r="F64" s="4"/>
      <c r="G64" s="4"/>
      <c r="H64" s="4"/>
      <c r="I64" s="4"/>
      <c r="J64" s="4"/>
      <c r="K64" s="4"/>
      <c r="L64" s="4"/>
      <c r="M64" s="4"/>
      <c r="N64" s="4"/>
    </row>
    <row r="65" spans="1:14">
      <c r="B65" s="4"/>
      <c r="C65" s="10" t="s">
        <v>85</v>
      </c>
      <c r="D65" s="46">
        <v>0.56160581657824582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97</v>
      </c>
      <c r="D72" s="23">
        <v>12600</v>
      </c>
      <c r="E72" s="21">
        <v>40330</v>
      </c>
      <c r="F72" s="21">
        <v>42326</v>
      </c>
      <c r="G72" s="51">
        <v>0.04</v>
      </c>
      <c r="H72" s="11" t="s">
        <v>58</v>
      </c>
      <c r="I72" s="50"/>
      <c r="J72" s="4"/>
      <c r="K72" s="4"/>
      <c r="L72" s="4"/>
      <c r="M72" s="4"/>
      <c r="N72" s="4"/>
    </row>
    <row r="73" spans="1:14">
      <c r="B73" s="4"/>
      <c r="C73" s="29" t="s">
        <v>98</v>
      </c>
      <c r="D73" s="23">
        <v>14850</v>
      </c>
      <c r="E73" s="21">
        <v>40625</v>
      </c>
      <c r="F73" s="21">
        <v>42634</v>
      </c>
      <c r="G73" s="51">
        <v>0.04</v>
      </c>
      <c r="H73" s="11" t="s">
        <v>58</v>
      </c>
      <c r="I73" s="50"/>
      <c r="J73" s="4"/>
      <c r="K73" s="4"/>
      <c r="L73" s="4"/>
      <c r="M73" s="4"/>
      <c r="N73" s="4"/>
    </row>
    <row r="74" spans="1:14">
      <c r="B74" s="4"/>
      <c r="C74" s="29" t="s">
        <v>99</v>
      </c>
      <c r="D74" s="23">
        <v>15250</v>
      </c>
      <c r="E74" s="21">
        <v>40998</v>
      </c>
      <c r="F74" s="21">
        <v>42907</v>
      </c>
      <c r="G74" s="51">
        <v>0.04</v>
      </c>
      <c r="H74" s="11" t="s">
        <v>58</v>
      </c>
      <c r="I74" s="50"/>
      <c r="J74" s="4"/>
      <c r="K74" s="4"/>
      <c r="L74" s="4"/>
      <c r="M74" s="4"/>
      <c r="N74" s="4"/>
    </row>
    <row r="75" spans="1:14">
      <c r="B75" s="4"/>
      <c r="C75" s="29" t="s">
        <v>100</v>
      </c>
      <c r="D75" s="23">
        <v>14650</v>
      </c>
      <c r="E75" s="21">
        <v>41312</v>
      </c>
      <c r="F75" s="21">
        <v>43180</v>
      </c>
      <c r="G75" s="51">
        <v>0.04</v>
      </c>
      <c r="H75" s="11" t="s">
        <v>58</v>
      </c>
      <c r="I75" s="50"/>
      <c r="J75" s="4"/>
      <c r="K75" s="4"/>
      <c r="L75" s="4"/>
      <c r="M75" s="4"/>
      <c r="N75" s="4"/>
    </row>
    <row r="76" spans="1:14">
      <c r="B76" s="4"/>
      <c r="C76" s="29" t="s">
        <v>101</v>
      </c>
      <c r="D76" s="23">
        <v>10102</v>
      </c>
      <c r="E76" s="21">
        <v>41262</v>
      </c>
      <c r="F76" s="21">
        <v>43453</v>
      </c>
      <c r="G76" s="51">
        <v>0.04</v>
      </c>
      <c r="H76" s="11" t="s">
        <v>58</v>
      </c>
      <c r="I76" s="50"/>
      <c r="J76" s="4"/>
      <c r="K76" s="4"/>
      <c r="L76" s="4"/>
      <c r="M76" s="4"/>
      <c r="N76" s="4"/>
    </row>
    <row r="77" spans="1:14">
      <c r="B77" s="4"/>
      <c r="C77" s="29" t="s">
        <v>102</v>
      </c>
      <c r="D77" s="23">
        <v>13502</v>
      </c>
      <c r="E77" s="21">
        <v>41535</v>
      </c>
      <c r="F77" s="21">
        <v>43726</v>
      </c>
      <c r="G77" s="51">
        <v>0.04</v>
      </c>
      <c r="H77" s="11" t="s">
        <v>58</v>
      </c>
      <c r="I77" s="50"/>
      <c r="J77" s="4"/>
      <c r="K77" s="4"/>
      <c r="L77" s="4"/>
      <c r="M77" s="4"/>
      <c r="N77" s="4"/>
    </row>
    <row r="78" spans="1:14">
      <c r="B78" s="4"/>
      <c r="C78" s="29" t="s">
        <v>184</v>
      </c>
      <c r="D78" s="23">
        <v>12300</v>
      </c>
      <c r="E78" s="21">
        <v>41969</v>
      </c>
      <c r="F78" s="21">
        <v>43999</v>
      </c>
      <c r="G78" s="51">
        <v>0.02</v>
      </c>
      <c r="H78" s="11" t="s">
        <v>58</v>
      </c>
      <c r="I78" s="50"/>
      <c r="J78" s="4"/>
      <c r="K78" s="4"/>
      <c r="L78" s="4"/>
      <c r="M78" s="4"/>
      <c r="N78" s="4"/>
    </row>
    <row r="79" spans="1:14">
      <c r="B79" s="4"/>
      <c r="C79" s="29" t="s">
        <v>195</v>
      </c>
      <c r="D79" s="23">
        <v>3100</v>
      </c>
      <c r="E79" s="21">
        <v>42095</v>
      </c>
      <c r="F79" s="21">
        <v>44272</v>
      </c>
      <c r="G79" s="51">
        <v>0.01</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9317</v>
      </c>
      <c r="E84" s="21" t="s">
        <v>107</v>
      </c>
      <c r="F84" s="21">
        <v>41919</v>
      </c>
      <c r="G84" s="21">
        <v>44476</v>
      </c>
      <c r="H84" s="51">
        <v>6.2500000000000003E-3</v>
      </c>
      <c r="I84" s="11" t="s">
        <v>58</v>
      </c>
      <c r="J84" s="4"/>
      <c r="K84" s="4"/>
      <c r="L84" s="4"/>
      <c r="M84" s="4"/>
      <c r="N84" s="4"/>
    </row>
    <row r="85" spans="2:14">
      <c r="B85" s="4"/>
      <c r="C85" s="29" t="s">
        <v>106</v>
      </c>
      <c r="D85" s="23">
        <v>9317</v>
      </c>
      <c r="E85" s="21" t="s">
        <v>107</v>
      </c>
      <c r="F85" s="21">
        <v>40653</v>
      </c>
      <c r="G85" s="21">
        <v>42480</v>
      </c>
      <c r="H85" s="51">
        <v>3.3750000000000002E-2</v>
      </c>
      <c r="I85" s="11" t="s">
        <v>58</v>
      </c>
      <c r="J85" s="4"/>
      <c r="K85" s="4"/>
      <c r="L85" s="4"/>
      <c r="M85" s="4"/>
      <c r="N85" s="4"/>
    </row>
    <row r="86" spans="2:14">
      <c r="B86" s="4"/>
      <c r="C86" s="29" t="s">
        <v>108</v>
      </c>
      <c r="D86" s="23">
        <v>9317</v>
      </c>
      <c r="E86" s="21" t="s">
        <v>107</v>
      </c>
      <c r="F86" s="21">
        <v>40267</v>
      </c>
      <c r="G86" s="21">
        <v>42824</v>
      </c>
      <c r="H86" s="51">
        <v>3.2500000000000001E-2</v>
      </c>
      <c r="I86" s="11" t="s">
        <v>58</v>
      </c>
      <c r="J86" s="4"/>
      <c r="K86" s="4"/>
      <c r="L86" s="4"/>
      <c r="M86" s="4"/>
      <c r="N86" s="4"/>
    </row>
    <row r="87" spans="2:14">
      <c r="B87" s="4"/>
      <c r="C87" s="29" t="s">
        <v>187</v>
      </c>
      <c r="D87" s="23">
        <v>5000</v>
      </c>
      <c r="E87" s="21" t="s">
        <v>114</v>
      </c>
      <c r="F87" s="21">
        <v>41822</v>
      </c>
      <c r="G87" s="21">
        <v>43648</v>
      </c>
      <c r="H87" s="51">
        <v>2.5999999999999999E-3</v>
      </c>
      <c r="I87" s="11" t="s">
        <v>56</v>
      </c>
      <c r="J87" s="4"/>
      <c r="K87" s="4"/>
      <c r="L87" s="4"/>
      <c r="M87" s="4"/>
      <c r="N87" s="4"/>
    </row>
    <row r="88" spans="2:14">
      <c r="B88" s="4"/>
      <c r="C88" s="29" t="s">
        <v>186</v>
      </c>
      <c r="D88" s="23">
        <v>5000</v>
      </c>
      <c r="E88" s="21" t="s">
        <v>114</v>
      </c>
      <c r="F88" s="21">
        <v>41527</v>
      </c>
      <c r="G88" s="21">
        <v>43353</v>
      </c>
      <c r="H88" s="51">
        <v>4.0000000000000001E-3</v>
      </c>
      <c r="I88" s="11" t="s">
        <v>56</v>
      </c>
      <c r="J88" s="4"/>
      <c r="K88" s="4"/>
      <c r="L88" s="4"/>
      <c r="M88" s="4"/>
      <c r="N88" s="4"/>
    </row>
    <row r="89" spans="2:14">
      <c r="B89" s="4"/>
      <c r="C89" s="29" t="s">
        <v>111</v>
      </c>
      <c r="D89" s="23">
        <v>3107</v>
      </c>
      <c r="E89" s="21" t="s">
        <v>112</v>
      </c>
      <c r="F89" s="21">
        <v>40155</v>
      </c>
      <c r="G89" s="21">
        <v>42529</v>
      </c>
      <c r="H89" s="51">
        <v>2.1349999999999997E-2</v>
      </c>
      <c r="I89" s="11" t="s">
        <v>58</v>
      </c>
      <c r="J89" s="4"/>
      <c r="K89" s="4"/>
      <c r="L89" s="4"/>
      <c r="M89" s="4"/>
      <c r="N89" s="4"/>
    </row>
    <row r="90" spans="2:14">
      <c r="B90" s="4"/>
      <c r="C90" s="29" t="s">
        <v>113</v>
      </c>
      <c r="D90" s="23">
        <v>2119</v>
      </c>
      <c r="E90" s="21" t="s">
        <v>114</v>
      </c>
      <c r="F90" s="21">
        <v>41292</v>
      </c>
      <c r="G90" s="21">
        <v>42387</v>
      </c>
      <c r="H90" s="51">
        <v>2.3999999999999998E-3</v>
      </c>
      <c r="I90" s="11" t="s">
        <v>56</v>
      </c>
      <c r="J90" s="4"/>
      <c r="K90" s="4"/>
      <c r="L90" s="4"/>
      <c r="M90" s="4"/>
      <c r="N90" s="4"/>
    </row>
    <row r="91" spans="2:14">
      <c r="B91" s="4"/>
      <c r="C91" s="29" t="s">
        <v>196</v>
      </c>
      <c r="D91" s="23">
        <v>1863</v>
      </c>
      <c r="E91" s="21" t="s">
        <v>107</v>
      </c>
      <c r="F91" s="21">
        <v>40407</v>
      </c>
      <c r="G91" s="21">
        <v>42233</v>
      </c>
      <c r="H91" s="51">
        <v>2.0999999999999999E-3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96354</v>
      </c>
      <c r="E94" s="4"/>
      <c r="F94" s="4"/>
      <c r="G94" s="4"/>
      <c r="H94" s="54"/>
      <c r="I94" s="4"/>
      <c r="J94" s="4"/>
      <c r="K94" s="4"/>
      <c r="L94" s="4"/>
      <c r="M94" s="4"/>
      <c r="N94" s="4"/>
    </row>
    <row r="95" spans="2:14">
      <c r="B95" s="4"/>
      <c r="C95" s="10" t="s">
        <v>194</v>
      </c>
      <c r="D95" s="55">
        <v>45040</v>
      </c>
      <c r="E95" s="4"/>
      <c r="F95" s="4"/>
      <c r="G95" s="4"/>
      <c r="H95" s="54"/>
      <c r="I95" s="4"/>
      <c r="J95" s="4"/>
      <c r="K95" s="4"/>
      <c r="L95" s="4"/>
      <c r="M95" s="4"/>
      <c r="N95" s="4"/>
    </row>
    <row r="96" spans="2:14">
      <c r="B96" s="4"/>
      <c r="C96" s="10" t="s">
        <v>118</v>
      </c>
      <c r="D96" s="55">
        <v>16858</v>
      </c>
      <c r="E96" s="4"/>
      <c r="F96" s="4"/>
      <c r="G96" s="4"/>
      <c r="H96" s="4"/>
      <c r="I96" s="4"/>
      <c r="J96" s="4"/>
      <c r="K96" s="4"/>
      <c r="L96" s="4"/>
      <c r="M96" s="4"/>
      <c r="N96" s="4"/>
    </row>
    <row r="97" spans="2:14">
      <c r="B97" s="4"/>
      <c r="C97" s="10" t="s">
        <v>119</v>
      </c>
      <c r="D97" s="55">
        <v>158252</v>
      </c>
      <c r="E97" s="4"/>
      <c r="F97" s="4"/>
      <c r="G97" s="4"/>
      <c r="H97" s="4"/>
      <c r="I97" s="4"/>
      <c r="J97" s="4"/>
      <c r="K97" s="4"/>
      <c r="L97" s="4"/>
      <c r="M97" s="4"/>
      <c r="N97" s="4"/>
    </row>
    <row r="98" spans="2:14">
      <c r="B98" s="4"/>
      <c r="C98" s="10" t="s">
        <v>120</v>
      </c>
      <c r="D98" s="23">
        <v>925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16367.127053</v>
      </c>
      <c r="E101" s="23">
        <v>34016.9375</v>
      </c>
      <c r="F101" s="23">
        <v>27069.361999999994</v>
      </c>
      <c r="G101" s="23">
        <v>31615.839999999997</v>
      </c>
      <c r="H101" s="23">
        <v>18902</v>
      </c>
      <c r="I101" s="23">
        <v>28380.339999999997</v>
      </c>
      <c r="J101" s="23">
        <v>900</v>
      </c>
      <c r="K101" s="23">
        <v>1000</v>
      </c>
      <c r="L101" s="32">
        <v>158251.60655299999</v>
      </c>
      <c r="M101" s="4"/>
      <c r="N101" s="4"/>
    </row>
    <row r="102" spans="2:14">
      <c r="B102" s="4"/>
      <c r="C102" s="10" t="s">
        <v>124</v>
      </c>
      <c r="D102" s="37">
        <v>0.10342471340105158</v>
      </c>
      <c r="E102" s="37">
        <v>0.21495476880740164</v>
      </c>
      <c r="F102" s="37">
        <v>0.17105268369540502</v>
      </c>
      <c r="G102" s="37">
        <v>0.19978211083381037</v>
      </c>
      <c r="H102" s="37">
        <v>0.11944270526991167</v>
      </c>
      <c r="I102" s="37">
        <v>0.1793368207639342</v>
      </c>
      <c r="J102" s="37">
        <v>5.6871460555983763E-3</v>
      </c>
      <c r="K102" s="37">
        <v>6.319051172887084E-3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136466.369053</v>
      </c>
      <c r="E105" s="37">
        <v>0.86233582547455956</v>
      </c>
      <c r="F105" s="4"/>
      <c r="G105" s="4"/>
      <c r="H105" s="4"/>
      <c r="I105" s="4"/>
      <c r="J105" s="4"/>
      <c r="K105" s="4"/>
      <c r="L105" s="4"/>
      <c r="M105" s="4"/>
      <c r="N105" s="4"/>
    </row>
    <row r="106" spans="2:14">
      <c r="B106" s="4"/>
      <c r="C106" s="10" t="s">
        <v>56</v>
      </c>
      <c r="D106" s="55">
        <v>21785.237499999999</v>
      </c>
      <c r="E106" s="37">
        <v>0.13766168831989484</v>
      </c>
      <c r="F106" s="4"/>
      <c r="G106" s="4"/>
      <c r="H106" s="4"/>
      <c r="I106" s="4"/>
      <c r="J106" s="4"/>
      <c r="K106" s="4"/>
      <c r="L106" s="4"/>
      <c r="M106" s="4"/>
      <c r="N106" s="4"/>
    </row>
    <row r="107" spans="2:14">
      <c r="B107" s="4"/>
      <c r="C107" s="25" t="s">
        <v>52</v>
      </c>
      <c r="D107" s="32">
        <v>158252</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211378.09765937884</v>
      </c>
      <c r="E112" s="266">
        <v>118712.947053</v>
      </c>
      <c r="F112" s="4"/>
      <c r="G112" s="4"/>
      <c r="H112" s="4"/>
      <c r="I112" s="4"/>
      <c r="J112" s="4"/>
      <c r="K112" s="4"/>
      <c r="L112" s="4"/>
      <c r="M112" s="4"/>
      <c r="N112" s="4"/>
    </row>
    <row r="113" spans="2:14">
      <c r="B113" s="4"/>
      <c r="C113" s="265" t="s">
        <v>107</v>
      </c>
      <c r="D113" s="266"/>
      <c r="E113" s="266">
        <v>31815.8475</v>
      </c>
      <c r="F113" s="4"/>
      <c r="G113" s="4"/>
      <c r="H113" s="4"/>
      <c r="I113" s="4"/>
      <c r="J113" s="4"/>
      <c r="K113" s="4"/>
      <c r="L113" s="4"/>
      <c r="M113" s="4"/>
      <c r="N113" s="4"/>
    </row>
    <row r="114" spans="2:14">
      <c r="B114" s="4"/>
      <c r="C114" s="265" t="s">
        <v>180</v>
      </c>
      <c r="D114" s="266"/>
      <c r="E114" s="266">
        <v>0</v>
      </c>
      <c r="F114" s="4"/>
      <c r="G114" s="4"/>
      <c r="H114" s="4"/>
      <c r="I114" s="4"/>
      <c r="J114" s="4"/>
      <c r="K114" s="4"/>
      <c r="L114" s="4"/>
      <c r="M114" s="4"/>
      <c r="N114" s="4"/>
    </row>
    <row r="115" spans="2:14">
      <c r="B115" s="4"/>
      <c r="C115" s="277" t="s">
        <v>29</v>
      </c>
      <c r="D115" s="278"/>
      <c r="E115" s="278">
        <v>7722.8119999999999</v>
      </c>
      <c r="F115" s="4"/>
      <c r="G115" s="4"/>
      <c r="H115" s="4"/>
      <c r="I115" s="4"/>
      <c r="J115" s="4"/>
      <c r="K115" s="4"/>
      <c r="L115" s="4"/>
      <c r="M115" s="4"/>
      <c r="N115" s="4"/>
    </row>
    <row r="116" spans="2:14">
      <c r="B116" s="4"/>
      <c r="C116" s="276" t="s">
        <v>52</v>
      </c>
      <c r="D116" s="279">
        <v>211378.09765937884</v>
      </c>
      <c r="E116" s="279">
        <v>158251.60655299999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101532.24401861004</v>
      </c>
      <c r="E123" s="272">
        <v>136466.369053</v>
      </c>
      <c r="F123" s="4"/>
      <c r="G123" s="4"/>
      <c r="H123" s="4"/>
      <c r="I123" s="4"/>
      <c r="J123" s="4"/>
      <c r="K123" s="4"/>
      <c r="L123" s="4"/>
      <c r="M123" s="4"/>
      <c r="N123" s="4"/>
    </row>
    <row r="124" spans="2:14">
      <c r="B124" s="4"/>
      <c r="C124" s="271" t="s">
        <v>56</v>
      </c>
      <c r="D124" s="266">
        <v>109845.85364077176</v>
      </c>
      <c r="E124" s="272">
        <v>21785.237499999999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211378.0976593818</v>
      </c>
      <c r="E126" s="270">
        <v>158251.60655299999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42094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211471.96751373942</v>
      </c>
      <c r="E17" s="4"/>
      <c r="F17" s="4"/>
      <c r="G17" s="4"/>
      <c r="H17" s="4"/>
      <c r="I17" s="10" t="s">
        <v>26</v>
      </c>
      <c r="J17" s="10"/>
      <c r="K17" s="23">
        <v>345845</v>
      </c>
      <c r="L17" s="4"/>
      <c r="M17" s="4"/>
      <c r="N17" s="4"/>
    </row>
    <row r="18" spans="2:14">
      <c r="B18" s="4"/>
      <c r="C18" s="10" t="s">
        <v>27</v>
      </c>
      <c r="D18" s="23">
        <v>524.75244999999995</v>
      </c>
      <c r="E18" s="4"/>
      <c r="F18" s="4"/>
      <c r="G18" s="4"/>
      <c r="H18" s="4"/>
      <c r="I18" s="10" t="s">
        <v>28</v>
      </c>
      <c r="J18" s="10"/>
      <c r="K18" s="23">
        <v>146998</v>
      </c>
      <c r="L18" s="4"/>
      <c r="M18" s="4"/>
      <c r="N18" s="4"/>
    </row>
    <row r="19" spans="2:14">
      <c r="B19" s="4"/>
      <c r="C19" s="10" t="s">
        <v>29</v>
      </c>
      <c r="D19" s="24" t="s">
        <v>30</v>
      </c>
      <c r="E19" s="4"/>
      <c r="F19" s="4"/>
      <c r="G19" s="4"/>
      <c r="H19" s="4"/>
      <c r="I19" s="10" t="s">
        <v>31</v>
      </c>
      <c r="J19" s="10"/>
      <c r="K19" s="23">
        <v>144321</v>
      </c>
      <c r="L19" s="4"/>
      <c r="M19" s="4"/>
      <c r="N19" s="4"/>
    </row>
    <row r="20" spans="2:14">
      <c r="B20" s="4"/>
      <c r="C20" s="25" t="s">
        <v>32</v>
      </c>
      <c r="D20" s="26">
        <v>211996.71996373942</v>
      </c>
      <c r="E20" s="4"/>
      <c r="F20" s="4"/>
      <c r="G20" s="4"/>
      <c r="H20" s="4"/>
      <c r="I20" s="10" t="s">
        <v>33</v>
      </c>
      <c r="J20" s="10"/>
      <c r="K20" s="23">
        <v>611464.57954788825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87233.400416560733</v>
      </c>
      <c r="E23" s="30">
        <v>0.4125057398489147</v>
      </c>
      <c r="F23" s="23">
        <v>420503.25580410089</v>
      </c>
      <c r="G23" s="4"/>
      <c r="H23" s="4"/>
      <c r="I23" s="10" t="s">
        <v>39</v>
      </c>
      <c r="J23" s="10"/>
      <c r="K23" s="23">
        <v>103712</v>
      </c>
      <c r="L23" s="30">
        <v>0.49042899296360748</v>
      </c>
      <c r="M23" s="4"/>
      <c r="N23" s="4"/>
    </row>
    <row r="24" spans="2:14">
      <c r="B24" s="4"/>
      <c r="C24" s="29" t="s">
        <v>40</v>
      </c>
      <c r="D24" s="24">
        <v>62859.51369163872</v>
      </c>
      <c r="E24" s="30">
        <v>0.29724750013287088</v>
      </c>
      <c r="F24" s="23">
        <v>477561.52805402211</v>
      </c>
      <c r="G24" s="4"/>
      <c r="H24" s="4"/>
      <c r="I24" s="10" t="s">
        <v>41</v>
      </c>
      <c r="J24" s="10"/>
      <c r="K24" s="23">
        <v>15826</v>
      </c>
      <c r="L24" s="30">
        <v>7.4837330710448666E-2</v>
      </c>
      <c r="M24" s="4"/>
      <c r="N24" s="4"/>
    </row>
    <row r="25" spans="2:14">
      <c r="B25" s="4"/>
      <c r="C25" s="29" t="s">
        <v>42</v>
      </c>
      <c r="D25" s="24">
        <v>17770.103240200002</v>
      </c>
      <c r="E25" s="30">
        <v>8.4030538180174974E-2</v>
      </c>
      <c r="F25" s="23">
        <v>38630659.217826091</v>
      </c>
      <c r="G25" s="4"/>
      <c r="H25" s="4"/>
      <c r="I25" s="10" t="s">
        <v>43</v>
      </c>
      <c r="J25" s="10"/>
      <c r="K25" s="23">
        <v>18449</v>
      </c>
      <c r="L25" s="30">
        <v>8.7240864038737986E-2</v>
      </c>
      <c r="M25" s="4"/>
      <c r="N25" s="4"/>
    </row>
    <row r="26" spans="2:14" ht="15" customHeight="1">
      <c r="B26" s="4"/>
      <c r="C26" s="29" t="s">
        <v>44</v>
      </c>
      <c r="D26" s="24">
        <v>41655.830813339984</v>
      </c>
      <c r="E26" s="30">
        <v>0.19698039084368754</v>
      </c>
      <c r="F26" s="23">
        <v>6602604.345116497</v>
      </c>
      <c r="G26" s="4"/>
      <c r="H26" s="4"/>
      <c r="I26" s="10" t="s">
        <v>45</v>
      </c>
      <c r="J26" s="10"/>
      <c r="K26" s="23">
        <v>33546</v>
      </c>
      <c r="L26" s="30">
        <v>0.15863092986305516</v>
      </c>
      <c r="M26" s="4"/>
      <c r="N26" s="4"/>
    </row>
    <row r="27" spans="2:14">
      <c r="B27" s="4"/>
      <c r="C27" s="29" t="s">
        <v>46</v>
      </c>
      <c r="D27" s="24" t="s">
        <v>30</v>
      </c>
      <c r="E27" s="30" t="s">
        <v>30</v>
      </c>
      <c r="F27" s="30" t="s">
        <v>30</v>
      </c>
      <c r="G27" s="4"/>
      <c r="H27" s="4"/>
      <c r="I27" s="10" t="s">
        <v>47</v>
      </c>
      <c r="J27" s="10"/>
      <c r="K27" s="23">
        <v>17553</v>
      </c>
      <c r="L27" s="30">
        <v>8.3003896496935764E-2</v>
      </c>
      <c r="M27" s="4"/>
      <c r="N27" s="4"/>
    </row>
    <row r="28" spans="2:14">
      <c r="B28" s="4"/>
      <c r="C28" s="29" t="s">
        <v>48</v>
      </c>
      <c r="D28" s="24">
        <v>1953.1193519999999</v>
      </c>
      <c r="E28" s="30">
        <v>9.2358309943520282E-3</v>
      </c>
      <c r="F28" s="23">
        <v>363438.65872720507</v>
      </c>
      <c r="G28" s="4"/>
      <c r="H28" s="4"/>
      <c r="I28" s="10" t="s">
        <v>49</v>
      </c>
      <c r="J28" s="10"/>
      <c r="K28" s="23">
        <v>5333</v>
      </c>
      <c r="L28" s="30">
        <v>2.5218468638874177E-2</v>
      </c>
      <c r="M28" s="4"/>
      <c r="N28" s="4"/>
    </row>
    <row r="29" spans="2:14">
      <c r="B29" s="4"/>
      <c r="C29" s="29" t="s">
        <v>50</v>
      </c>
      <c r="D29" s="24" t="s">
        <v>30</v>
      </c>
      <c r="E29" s="30" t="s">
        <v>30</v>
      </c>
      <c r="F29" s="30" t="s">
        <v>30</v>
      </c>
      <c r="G29" s="4"/>
      <c r="H29" s="4"/>
      <c r="I29" s="10" t="s">
        <v>51</v>
      </c>
      <c r="J29" s="10"/>
      <c r="K29" s="23">
        <v>17053</v>
      </c>
      <c r="L29" s="30">
        <v>8.0639517288340776E-2</v>
      </c>
      <c r="M29" s="4"/>
      <c r="N29" s="4"/>
    </row>
    <row r="30" spans="2:14">
      <c r="B30" s="4"/>
      <c r="C30" s="31" t="s">
        <v>52</v>
      </c>
      <c r="D30" s="32">
        <v>211471.96751373942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211472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109696.5851788509</v>
      </c>
      <c r="E34" s="37">
        <v>0.51872873018842325</v>
      </c>
      <c r="F34" s="4"/>
      <c r="G34" s="4"/>
      <c r="H34" s="4"/>
      <c r="I34" s="10" t="s">
        <v>57</v>
      </c>
      <c r="J34" s="10"/>
      <c r="K34" s="23">
        <v>96173.811250330924</v>
      </c>
      <c r="L34" s="37">
        <v>0.45478278932682531</v>
      </c>
      <c r="M34" s="4"/>
      <c r="N34" s="4"/>
    </row>
    <row r="35" spans="2:14">
      <c r="B35" s="4"/>
      <c r="C35" s="29" t="s">
        <v>58</v>
      </c>
      <c r="D35" s="23">
        <v>101775.38233489115</v>
      </c>
      <c r="E35" s="37">
        <v>0.48127126981157681</v>
      </c>
      <c r="F35" s="4"/>
      <c r="G35" s="4"/>
      <c r="H35" s="4"/>
      <c r="I35" s="34" t="s">
        <v>59</v>
      </c>
      <c r="J35" s="34"/>
      <c r="K35" s="23">
        <v>115298.1562634101</v>
      </c>
      <c r="L35" s="37">
        <v>0.54521721067317475</v>
      </c>
      <c r="M35" s="4"/>
      <c r="N35" s="4"/>
    </row>
    <row r="36" spans="2:14">
      <c r="B36" s="4"/>
      <c r="C36" s="31" t="s">
        <v>52</v>
      </c>
      <c r="D36" s="32">
        <v>211471.96751374204</v>
      </c>
      <c r="E36" s="33">
        <v>1</v>
      </c>
      <c r="F36" s="4"/>
      <c r="G36" s="4"/>
      <c r="H36" s="4"/>
      <c r="I36" s="35" t="s">
        <v>52</v>
      </c>
      <c r="J36" s="36"/>
      <c r="K36" s="32">
        <v>211471.96751374102</v>
      </c>
      <c r="L36" s="33">
        <v>1</v>
      </c>
      <c r="M36" s="4"/>
      <c r="N36" s="4"/>
    </row>
    <row r="37" spans="2:14">
      <c r="B37" s="4"/>
      <c r="C37" s="4"/>
      <c r="D37" s="4"/>
      <c r="E37" s="4"/>
      <c r="F37" s="4"/>
      <c r="G37" s="4"/>
      <c r="H37" s="4"/>
      <c r="I37" s="4"/>
      <c r="J37" s="4"/>
      <c r="K37" s="4"/>
      <c r="L37" s="4"/>
      <c r="M37" s="4"/>
      <c r="N37" s="4"/>
    </row>
    <row r="38" spans="2:14">
      <c r="B38" s="4"/>
      <c r="C38" s="27" t="s">
        <v>60</v>
      </c>
      <c r="D38" s="38">
        <v>7.0974173650557493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43861.385403249893</v>
      </c>
      <c r="E41" s="23">
        <v>39937.674526685485</v>
      </c>
      <c r="F41" s="23">
        <v>35435.376011896864</v>
      </c>
      <c r="G41" s="23">
        <v>30127.815253367091</v>
      </c>
      <c r="H41" s="23">
        <v>24617.796400650197</v>
      </c>
      <c r="I41" s="23">
        <v>18833.748599354523</v>
      </c>
      <c r="J41" s="23">
        <v>12559.130560186692</v>
      </c>
      <c r="K41" s="23">
        <v>4145.8967855499977</v>
      </c>
      <c r="L41" s="23">
        <v>0</v>
      </c>
      <c r="M41" s="32">
        <v>209518.82354094074</v>
      </c>
      <c r="N41" s="4"/>
    </row>
    <row r="42" spans="2:14">
      <c r="B42" s="4"/>
      <c r="C42" s="10" t="s">
        <v>36</v>
      </c>
      <c r="D42" s="37">
        <v>0.2093434120236897</v>
      </c>
      <c r="E42" s="37">
        <v>0.19061616446544011</v>
      </c>
      <c r="F42" s="37">
        <v>0.16912741019172753</v>
      </c>
      <c r="G42" s="37">
        <v>0.14379526738551016</v>
      </c>
      <c r="H42" s="37">
        <v>0.11749682431678884</v>
      </c>
      <c r="I42" s="37">
        <v>8.9890484687999123E-2</v>
      </c>
      <c r="J42" s="37">
        <v>5.9942731387724657E-2</v>
      </c>
      <c r="K42" s="37">
        <v>1.9787705541119912E-2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138943.23687243997</v>
      </c>
      <c r="E45" s="23">
        <v>27689.684537509922</v>
      </c>
      <c r="F45" s="23">
        <v>17101.408716970065</v>
      </c>
      <c r="G45" s="23">
        <v>9470.1496571800089</v>
      </c>
      <c r="H45" s="23">
        <v>12870.781415480044</v>
      </c>
      <c r="I45" s="23">
        <v>2792.0492234099365</v>
      </c>
      <c r="J45" s="23">
        <v>789.27589983004145</v>
      </c>
      <c r="K45" s="23">
        <v>861.89777120997314</v>
      </c>
      <c r="L45" s="23">
        <v>953.48341971004265</v>
      </c>
      <c r="M45" s="32">
        <v>211471.96751374</v>
      </c>
      <c r="N45" s="4"/>
    </row>
    <row r="46" spans="2:14">
      <c r="B46" s="4"/>
      <c r="C46" s="10" t="s">
        <v>168</v>
      </c>
      <c r="D46" s="257">
        <v>2.1320912429959007E-2</v>
      </c>
      <c r="E46" s="257">
        <v>3.1541050682204447E-2</v>
      </c>
      <c r="F46" s="257">
        <v>3.1606473961983801E-2</v>
      </c>
      <c r="G46" s="257">
        <v>3.1312795184968309E-2</v>
      </c>
      <c r="H46" s="257">
        <v>2.3325236170099066E-2</v>
      </c>
      <c r="I46" s="257">
        <v>2.7301143206053358E-2</v>
      </c>
      <c r="J46" s="257">
        <v>3.1643805382969056E-2</v>
      </c>
      <c r="K46" s="257">
        <v>3.0515313142709676E-2</v>
      </c>
      <c r="L46" s="257">
        <v>2.7608640834533831E-2</v>
      </c>
      <c r="M46" s="258">
        <v>2.4247751118147639E-2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38299.930544509996</v>
      </c>
      <c r="E53" s="23">
        <v>23011.975636149968</v>
      </c>
      <c r="F53" s="23">
        <v>20882.212969449931</v>
      </c>
      <c r="G53" s="23">
        <v>39627.079965500001</v>
      </c>
      <c r="H53" s="23">
        <v>89650.768398130196</v>
      </c>
      <c r="I53" s="32">
        <v>211471.96751374009</v>
      </c>
      <c r="J53" s="40"/>
      <c r="K53" s="4"/>
      <c r="L53" s="4"/>
      <c r="M53" s="4"/>
      <c r="N53" s="4"/>
    </row>
    <row r="54" spans="2:14">
      <c r="B54" s="4"/>
      <c r="C54" s="10" t="s">
        <v>36</v>
      </c>
      <c r="D54" s="37">
        <v>0.18111114676237886</v>
      </c>
      <c r="E54" s="37">
        <v>0.10881809020221461</v>
      </c>
      <c r="F54" s="37">
        <v>9.8746955518315388E-2</v>
      </c>
      <c r="G54" s="37">
        <v>0.18738691672183591</v>
      </c>
      <c r="H54" s="37">
        <v>0.42393689079525526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9.3871786000000004</v>
      </c>
      <c r="E58" s="24" t="s">
        <v>30</v>
      </c>
      <c r="F58" s="24" t="s">
        <v>30</v>
      </c>
      <c r="G58" s="24" t="s">
        <v>30</v>
      </c>
      <c r="H58" s="32">
        <v>9.3871786000000004</v>
      </c>
      <c r="I58" s="4"/>
      <c r="J58" s="4"/>
      <c r="K58" s="4"/>
      <c r="L58" s="4"/>
      <c r="M58" s="4"/>
      <c r="N58" s="4"/>
    </row>
    <row r="59" spans="2:14">
      <c r="B59" s="4"/>
      <c r="C59" s="10" t="s">
        <v>81</v>
      </c>
      <c r="D59" s="30">
        <v>4.4803509495487938E-5</v>
      </c>
      <c r="E59" s="30" t="s">
        <v>30</v>
      </c>
      <c r="F59" s="30" t="s">
        <v>30</v>
      </c>
      <c r="G59" s="30" t="s">
        <v>30</v>
      </c>
      <c r="H59" s="43">
        <v>4.4803509495487938E-5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0.28203884847556726</v>
      </c>
      <c r="E64" s="4"/>
      <c r="F64" s="4"/>
      <c r="G64" s="4"/>
      <c r="H64" s="4"/>
      <c r="I64" s="4"/>
      <c r="J64" s="4"/>
      <c r="K64" s="4"/>
      <c r="L64" s="4"/>
      <c r="M64" s="4"/>
      <c r="N64" s="4"/>
    </row>
    <row r="65" spans="1:14">
      <c r="B65" s="4"/>
      <c r="C65" s="10" t="s">
        <v>85</v>
      </c>
      <c r="D65" s="46">
        <v>0.5619101177808562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8224</v>
      </c>
      <c r="E72" s="21">
        <v>40143</v>
      </c>
      <c r="F72" s="21">
        <v>42109</v>
      </c>
      <c r="G72" s="51">
        <v>0.04</v>
      </c>
      <c r="H72" s="11" t="s">
        <v>58</v>
      </c>
      <c r="I72" s="50"/>
      <c r="J72" s="4"/>
      <c r="K72" s="4"/>
      <c r="L72" s="4"/>
      <c r="M72" s="4"/>
      <c r="N72" s="4"/>
    </row>
    <row r="73" spans="1:14">
      <c r="B73" s="4"/>
      <c r="C73" s="29" t="s">
        <v>97</v>
      </c>
      <c r="D73" s="23">
        <v>12600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15250</v>
      </c>
      <c r="E75" s="21">
        <v>40998</v>
      </c>
      <c r="F75" s="21">
        <v>42907</v>
      </c>
      <c r="G75" s="51">
        <v>0.04</v>
      </c>
      <c r="H75" s="11" t="s">
        <v>58</v>
      </c>
      <c r="I75" s="50"/>
      <c r="J75" s="4"/>
      <c r="K75" s="4"/>
      <c r="L75" s="4"/>
      <c r="M75" s="4"/>
      <c r="N75" s="4"/>
    </row>
    <row r="76" spans="1:14">
      <c r="B76" s="4"/>
      <c r="C76" s="29" t="s">
        <v>100</v>
      </c>
      <c r="D76" s="23">
        <v>14650</v>
      </c>
      <c r="E76" s="21">
        <v>41312</v>
      </c>
      <c r="F76" s="21">
        <v>43180</v>
      </c>
      <c r="G76" s="51">
        <v>0.04</v>
      </c>
      <c r="H76" s="11" t="s">
        <v>58</v>
      </c>
      <c r="I76" s="50"/>
      <c r="J76" s="4"/>
      <c r="K76" s="4"/>
      <c r="L76" s="4"/>
      <c r="M76" s="4"/>
      <c r="N76" s="4"/>
    </row>
    <row r="77" spans="1:14">
      <c r="B77" s="4"/>
      <c r="C77" s="29" t="s">
        <v>101</v>
      </c>
      <c r="D77" s="23">
        <v>10102</v>
      </c>
      <c r="E77" s="21">
        <v>41262</v>
      </c>
      <c r="F77" s="21">
        <v>43453</v>
      </c>
      <c r="G77" s="51">
        <v>0.04</v>
      </c>
      <c r="H77" s="11" t="s">
        <v>58</v>
      </c>
      <c r="I77" s="50"/>
      <c r="J77" s="4"/>
      <c r="K77" s="4"/>
      <c r="L77" s="4"/>
      <c r="M77" s="4"/>
      <c r="N77" s="4"/>
    </row>
    <row r="78" spans="1:14">
      <c r="B78" s="4"/>
      <c r="C78" s="29" t="s">
        <v>102</v>
      </c>
      <c r="D78" s="23">
        <v>13402</v>
      </c>
      <c r="E78" s="21">
        <v>41535</v>
      </c>
      <c r="F78" s="21">
        <v>43726</v>
      </c>
      <c r="G78" s="51">
        <v>0.04</v>
      </c>
      <c r="H78" s="11" t="s">
        <v>58</v>
      </c>
      <c r="I78" s="50"/>
      <c r="J78" s="4"/>
      <c r="K78" s="4"/>
      <c r="L78" s="4"/>
      <c r="M78" s="4"/>
      <c r="N78" s="4"/>
    </row>
    <row r="79" spans="1:14">
      <c r="B79" s="4"/>
      <c r="C79" s="29" t="s">
        <v>184</v>
      </c>
      <c r="D79" s="23">
        <v>12100</v>
      </c>
      <c r="E79" s="21">
        <v>41969</v>
      </c>
      <c r="F79" s="21">
        <v>43999</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9291</v>
      </c>
      <c r="E84" s="21" t="s">
        <v>107</v>
      </c>
      <c r="F84" s="21">
        <v>41919</v>
      </c>
      <c r="G84" s="21">
        <v>44476</v>
      </c>
      <c r="H84" s="51">
        <v>6.2500000000000003E-3</v>
      </c>
      <c r="I84" s="11" t="s">
        <v>58</v>
      </c>
      <c r="J84" s="4"/>
      <c r="K84" s="4"/>
      <c r="L84" s="4"/>
      <c r="M84" s="4"/>
      <c r="N84" s="4"/>
    </row>
    <row r="85" spans="2:14">
      <c r="B85" s="4"/>
      <c r="C85" s="29" t="s">
        <v>106</v>
      </c>
      <c r="D85" s="23">
        <v>9291</v>
      </c>
      <c r="E85" s="21" t="s">
        <v>107</v>
      </c>
      <c r="F85" s="21">
        <v>40653</v>
      </c>
      <c r="G85" s="21">
        <v>42480</v>
      </c>
      <c r="H85" s="51">
        <v>3.3750000000000002E-2</v>
      </c>
      <c r="I85" s="11" t="s">
        <v>58</v>
      </c>
      <c r="J85" s="4"/>
      <c r="K85" s="4"/>
      <c r="L85" s="4"/>
      <c r="M85" s="4"/>
      <c r="N85" s="4"/>
    </row>
    <row r="86" spans="2:14">
      <c r="B86" s="4"/>
      <c r="C86" s="29" t="s">
        <v>108</v>
      </c>
      <c r="D86" s="23">
        <v>9291</v>
      </c>
      <c r="E86" s="21" t="s">
        <v>107</v>
      </c>
      <c r="F86" s="21">
        <v>40267</v>
      </c>
      <c r="G86" s="21">
        <v>42824</v>
      </c>
      <c r="H86" s="51">
        <v>3.2500000000000001E-2</v>
      </c>
      <c r="I86" s="11" t="s">
        <v>58</v>
      </c>
      <c r="J86" s="4"/>
      <c r="K86" s="4"/>
      <c r="L86" s="4"/>
      <c r="M86" s="4"/>
      <c r="N86" s="4"/>
    </row>
    <row r="87" spans="2:14">
      <c r="B87" s="4"/>
      <c r="C87" s="29" t="s">
        <v>187</v>
      </c>
      <c r="D87" s="23">
        <v>5000</v>
      </c>
      <c r="E87" s="21" t="s">
        <v>114</v>
      </c>
      <c r="F87" s="21">
        <v>41822</v>
      </c>
      <c r="G87" s="21">
        <v>43648</v>
      </c>
      <c r="H87" s="51">
        <v>2.5999999999999999E-3</v>
      </c>
      <c r="I87" s="11" t="s">
        <v>56</v>
      </c>
      <c r="J87" s="4"/>
      <c r="K87" s="4"/>
      <c r="L87" s="4"/>
      <c r="M87" s="4"/>
      <c r="N87" s="4"/>
    </row>
    <row r="88" spans="2:14">
      <c r="B88" s="4"/>
      <c r="C88" s="29" t="s">
        <v>186</v>
      </c>
      <c r="D88" s="23">
        <v>5000</v>
      </c>
      <c r="E88" s="21" t="s">
        <v>114</v>
      </c>
      <c r="F88" s="21">
        <v>41527</v>
      </c>
      <c r="G88" s="21">
        <v>43353</v>
      </c>
      <c r="H88" s="51">
        <v>4.0000000000000001E-3</v>
      </c>
      <c r="I88" s="11" t="s">
        <v>56</v>
      </c>
      <c r="J88" s="4"/>
      <c r="K88" s="4"/>
      <c r="L88" s="4"/>
      <c r="M88" s="4"/>
      <c r="N88" s="4"/>
    </row>
    <row r="89" spans="2:14">
      <c r="B89" s="4"/>
      <c r="C89" s="29" t="s">
        <v>111</v>
      </c>
      <c r="D89" s="23">
        <v>3113</v>
      </c>
      <c r="E89" s="21" t="s">
        <v>112</v>
      </c>
      <c r="F89" s="21">
        <v>40155</v>
      </c>
      <c r="G89" s="21">
        <v>42529</v>
      </c>
      <c r="H89" s="51">
        <v>2.1349999999999997E-2</v>
      </c>
      <c r="I89" s="11" t="s">
        <v>58</v>
      </c>
      <c r="J89" s="4"/>
      <c r="K89" s="4"/>
      <c r="L89" s="4"/>
      <c r="M89" s="4"/>
      <c r="N89" s="4"/>
    </row>
    <row r="90" spans="2:14">
      <c r="B90" s="4"/>
      <c r="C90" s="29" t="s">
        <v>110</v>
      </c>
      <c r="D90" s="23">
        <v>2741</v>
      </c>
      <c r="E90" s="21" t="s">
        <v>107</v>
      </c>
      <c r="F90" s="21">
        <v>40280</v>
      </c>
      <c r="G90" s="21">
        <v>42106</v>
      </c>
      <c r="H90" s="51">
        <v>4.0999999999999995E-3</v>
      </c>
      <c r="I90" s="11" t="s">
        <v>56</v>
      </c>
      <c r="J90" s="4"/>
      <c r="K90" s="4"/>
      <c r="L90" s="4"/>
      <c r="M90" s="4"/>
      <c r="N90" s="4"/>
    </row>
    <row r="91" spans="2:14">
      <c r="B91" s="4"/>
      <c r="C91" s="29" t="s">
        <v>113</v>
      </c>
      <c r="D91" s="23">
        <v>2375</v>
      </c>
      <c r="E91" s="21" t="s">
        <v>114</v>
      </c>
      <c r="F91" s="21">
        <v>41292</v>
      </c>
      <c r="G91" s="21">
        <v>42387</v>
      </c>
      <c r="H91" s="51">
        <v>2.3999999999999998E-3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101178</v>
      </c>
      <c r="E94" s="4"/>
      <c r="F94" s="4"/>
      <c r="G94" s="4"/>
      <c r="H94" s="54"/>
      <c r="I94" s="4"/>
      <c r="J94" s="4"/>
      <c r="K94" s="4"/>
      <c r="L94" s="4"/>
      <c r="M94" s="4"/>
      <c r="N94" s="4"/>
    </row>
    <row r="95" spans="2:14">
      <c r="B95" s="4"/>
      <c r="C95" s="10" t="s">
        <v>194</v>
      </c>
      <c r="D95" s="55">
        <v>46102</v>
      </c>
      <c r="E95" s="4"/>
      <c r="F95" s="4"/>
      <c r="G95" s="4"/>
      <c r="H95" s="54"/>
      <c r="I95" s="4"/>
      <c r="J95" s="4"/>
      <c r="K95" s="4"/>
      <c r="L95" s="4"/>
      <c r="M95" s="4"/>
      <c r="N95" s="4"/>
    </row>
    <row r="96" spans="2:14">
      <c r="B96" s="4"/>
      <c r="C96" s="10" t="s">
        <v>118</v>
      </c>
      <c r="D96" s="55">
        <v>18079</v>
      </c>
      <c r="E96" s="4"/>
      <c r="F96" s="4"/>
      <c r="G96" s="4"/>
      <c r="H96" s="4"/>
      <c r="I96" s="4"/>
      <c r="J96" s="4"/>
      <c r="K96" s="4"/>
      <c r="L96" s="4"/>
      <c r="M96" s="4"/>
      <c r="N96" s="4"/>
    </row>
    <row r="97" spans="2:14">
      <c r="B97" s="4"/>
      <c r="C97" s="10" t="s">
        <v>119</v>
      </c>
      <c r="D97" s="55">
        <v>165359</v>
      </c>
      <c r="E97" s="4"/>
      <c r="F97" s="4"/>
      <c r="G97" s="4"/>
      <c r="H97" s="4"/>
      <c r="I97" s="4"/>
      <c r="J97" s="4"/>
      <c r="K97" s="4"/>
      <c r="L97" s="4"/>
      <c r="M97" s="4"/>
      <c r="N97" s="4"/>
    </row>
    <row r="98" spans="2:14">
      <c r="B98" s="4"/>
      <c r="C98" s="10" t="s">
        <v>120</v>
      </c>
      <c r="D98" s="23">
        <v>711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2015</v>
      </c>
      <c r="E100" s="42">
        <v>2016</v>
      </c>
      <c r="F100" s="42">
        <v>2017</v>
      </c>
      <c r="G100" s="42">
        <v>2018</v>
      </c>
      <c r="H100" s="42">
        <v>2019</v>
      </c>
      <c r="I100" s="42" t="s">
        <v>189</v>
      </c>
      <c r="J100" s="42" t="s">
        <v>190</v>
      </c>
      <c r="K100" s="42" t="s">
        <v>191</v>
      </c>
      <c r="L100" s="42" t="s">
        <v>52</v>
      </c>
      <c r="M100" s="4"/>
      <c r="N100" s="4"/>
    </row>
    <row r="101" spans="2:14">
      <c r="B101" s="4"/>
      <c r="C101" s="10" t="s">
        <v>32</v>
      </c>
      <c r="D101" s="23">
        <v>27097.041754999998</v>
      </c>
      <c r="E101" s="23">
        <v>34210.215499999998</v>
      </c>
      <c r="F101" s="23">
        <v>27023.480000000003</v>
      </c>
      <c r="G101" s="23">
        <v>31593.703999999998</v>
      </c>
      <c r="H101" s="23">
        <v>18802.000000000015</v>
      </c>
      <c r="I101" s="23">
        <v>24732.603999999992</v>
      </c>
      <c r="J101" s="23">
        <v>900</v>
      </c>
      <c r="K101" s="23">
        <v>1000</v>
      </c>
      <c r="L101" s="32">
        <v>165359.045255</v>
      </c>
      <c r="M101" s="4"/>
      <c r="N101" s="4"/>
    </row>
    <row r="102" spans="2:14">
      <c r="B102" s="4"/>
      <c r="C102" s="10" t="s">
        <v>124</v>
      </c>
      <c r="D102" s="37">
        <v>0.16386791368572357</v>
      </c>
      <c r="E102" s="37">
        <v>0.20688445223691551</v>
      </c>
      <c r="F102" s="37">
        <v>0.16342305289878231</v>
      </c>
      <c r="G102" s="37">
        <v>0.19106123859919111</v>
      </c>
      <c r="H102" s="37">
        <v>0.11370409142726647</v>
      </c>
      <c r="I102" s="37">
        <v>0.14956910256623621</v>
      </c>
      <c r="J102" s="37">
        <v>5.4427019617349082E-3</v>
      </c>
      <c r="K102" s="37">
        <v>6.0474466241498982E-3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140902.56025499999</v>
      </c>
      <c r="E105" s="37">
        <v>0.85210094554877558</v>
      </c>
      <c r="F105" s="4"/>
      <c r="G105" s="4"/>
      <c r="H105" s="4"/>
      <c r="I105" s="4"/>
      <c r="J105" s="4"/>
      <c r="K105" s="4"/>
      <c r="L105" s="4"/>
      <c r="M105" s="4"/>
      <c r="N105" s="4"/>
    </row>
    <row r="106" spans="2:14">
      <c r="B106" s="4"/>
      <c r="C106" s="10" t="s">
        <v>56</v>
      </c>
      <c r="D106" s="55">
        <v>24456.485000000001</v>
      </c>
      <c r="E106" s="37">
        <v>0.14789932812849618</v>
      </c>
      <c r="F106" s="4"/>
      <c r="G106" s="4"/>
      <c r="H106" s="4"/>
      <c r="I106" s="4"/>
      <c r="J106" s="4"/>
      <c r="K106" s="4"/>
      <c r="L106" s="4"/>
      <c r="M106" s="4"/>
      <c r="N106" s="4"/>
    </row>
    <row r="107" spans="2:14">
      <c r="B107" s="4"/>
      <c r="C107" s="25" t="s">
        <v>52</v>
      </c>
      <c r="D107" s="32">
        <v>165359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211996.71996373942</v>
      </c>
      <c r="E112" s="266">
        <v>123279.646255</v>
      </c>
      <c r="F112" s="4"/>
      <c r="G112" s="4"/>
      <c r="H112" s="4"/>
      <c r="I112" s="4"/>
      <c r="J112" s="4"/>
      <c r="K112" s="4"/>
      <c r="L112" s="4"/>
      <c r="M112" s="4"/>
      <c r="N112" s="4"/>
    </row>
    <row r="113" spans="2:14">
      <c r="B113" s="4"/>
      <c r="C113" s="265" t="s">
        <v>107</v>
      </c>
      <c r="D113" s="266"/>
      <c r="E113" s="266">
        <v>34469.239000000001</v>
      </c>
      <c r="F113" s="4"/>
      <c r="G113" s="4"/>
      <c r="H113" s="4"/>
      <c r="I113" s="4"/>
      <c r="J113" s="4"/>
      <c r="K113" s="4"/>
      <c r="L113" s="4"/>
      <c r="M113" s="4"/>
      <c r="N113" s="4"/>
    </row>
    <row r="114" spans="2:14">
      <c r="B114" s="4"/>
      <c r="C114" s="265" t="s">
        <v>180</v>
      </c>
      <c r="D114" s="266"/>
      <c r="E114" s="266">
        <v>0</v>
      </c>
      <c r="F114" s="4"/>
      <c r="G114" s="4"/>
      <c r="H114" s="4"/>
      <c r="I114" s="4"/>
      <c r="J114" s="4"/>
      <c r="K114" s="4"/>
      <c r="L114" s="4"/>
      <c r="M114" s="4"/>
      <c r="N114" s="4"/>
    </row>
    <row r="115" spans="2:14">
      <c r="B115" s="4"/>
      <c r="C115" s="277" t="s">
        <v>29</v>
      </c>
      <c r="D115" s="278"/>
      <c r="E115" s="278">
        <v>7610.16</v>
      </c>
      <c r="F115" s="4"/>
      <c r="G115" s="4"/>
      <c r="H115" s="4"/>
      <c r="I115" s="4"/>
      <c r="J115" s="4"/>
      <c r="K115" s="4"/>
      <c r="L115" s="4"/>
      <c r="M115" s="4"/>
      <c r="N115" s="4"/>
    </row>
    <row r="116" spans="2:14">
      <c r="B116" s="4"/>
      <c r="C116" s="276" t="s">
        <v>52</v>
      </c>
      <c r="D116" s="279">
        <v>211996.71996373942</v>
      </c>
      <c r="E116" s="279">
        <v>165359.045255</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102300.13478489115</v>
      </c>
      <c r="E123" s="272">
        <v>140902.56025499999</v>
      </c>
      <c r="F123" s="4"/>
      <c r="G123" s="4"/>
      <c r="H123" s="4"/>
      <c r="I123" s="4"/>
      <c r="J123" s="4"/>
      <c r="K123" s="4"/>
      <c r="L123" s="4"/>
      <c r="M123" s="4"/>
      <c r="N123" s="4"/>
    </row>
    <row r="124" spans="2:14">
      <c r="B124" s="4"/>
      <c r="C124" s="271" t="s">
        <v>56</v>
      </c>
      <c r="D124" s="266">
        <v>109696.5851788509</v>
      </c>
      <c r="E124" s="272">
        <v>24456.485000000001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211996.71996374207</v>
      </c>
      <c r="E126" s="270">
        <v>165359.045255</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1111111111111111111111">
    <tabColor rgb="FFFFFF00"/>
  </sheetPr>
  <dimension ref="A1:N129"/>
  <sheetViews>
    <sheetView showGridLines="0" zoomScaleNormal="100" zoomScaleSheetLayoutView="73" workbookViewId="0"/>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42063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211473.52500122986</v>
      </c>
      <c r="E17" s="4"/>
      <c r="F17" s="4"/>
      <c r="G17" s="4"/>
      <c r="H17" s="4"/>
      <c r="I17" s="10" t="s">
        <v>26</v>
      </c>
      <c r="J17" s="10"/>
      <c r="K17" s="23">
        <v>347466</v>
      </c>
      <c r="L17" s="4"/>
      <c r="M17" s="4"/>
      <c r="N17" s="4"/>
    </row>
    <row r="18" spans="2:14">
      <c r="B18" s="4"/>
      <c r="C18" s="10" t="s">
        <v>27</v>
      </c>
      <c r="D18" s="23">
        <v>0</v>
      </c>
      <c r="E18" s="4"/>
      <c r="F18" s="4"/>
      <c r="G18" s="4"/>
      <c r="H18" s="4"/>
      <c r="I18" s="10" t="s">
        <v>28</v>
      </c>
      <c r="J18" s="10"/>
      <c r="K18" s="23">
        <v>147339</v>
      </c>
      <c r="L18" s="4"/>
      <c r="M18" s="4"/>
      <c r="N18" s="4"/>
    </row>
    <row r="19" spans="2:14">
      <c r="B19" s="4"/>
      <c r="C19" s="10" t="s">
        <v>29</v>
      </c>
      <c r="D19" s="24" t="s">
        <v>30</v>
      </c>
      <c r="E19" s="4"/>
      <c r="F19" s="4"/>
      <c r="G19" s="4"/>
      <c r="H19" s="4"/>
      <c r="I19" s="10" t="s">
        <v>31</v>
      </c>
      <c r="J19" s="10"/>
      <c r="K19" s="23">
        <v>144619</v>
      </c>
      <c r="L19" s="4"/>
      <c r="M19" s="4"/>
      <c r="N19" s="4"/>
    </row>
    <row r="20" spans="2:14">
      <c r="B20" s="4"/>
      <c r="C20" s="25" t="s">
        <v>32</v>
      </c>
      <c r="D20" s="26">
        <v>211473.52500122986</v>
      </c>
      <c r="E20" s="4"/>
      <c r="F20" s="4"/>
      <c r="G20" s="4"/>
      <c r="H20" s="4"/>
      <c r="I20" s="10" t="s">
        <v>33</v>
      </c>
      <c r="J20" s="10"/>
      <c r="K20" s="23">
        <v>608616.45456312236</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87522.21784496092</v>
      </c>
      <c r="E23" s="30">
        <v>0.41386843977018833</v>
      </c>
      <c r="F23" s="23">
        <v>418570.32513443899</v>
      </c>
      <c r="G23" s="4"/>
      <c r="H23" s="4"/>
      <c r="I23" s="10" t="s">
        <v>39</v>
      </c>
      <c r="J23" s="10"/>
      <c r="K23" s="23">
        <v>103514</v>
      </c>
      <c r="L23" s="30">
        <v>0.48948806945534673</v>
      </c>
      <c r="M23" s="4"/>
      <c r="N23" s="4"/>
    </row>
    <row r="24" spans="2:14">
      <c r="B24" s="4"/>
      <c r="C24" s="29" t="s">
        <v>40</v>
      </c>
      <c r="D24" s="24">
        <v>62294.722914138976</v>
      </c>
      <c r="E24" s="30">
        <v>0.29457457104276619</v>
      </c>
      <c r="F24" s="23">
        <v>474127.948626503</v>
      </c>
      <c r="G24" s="4"/>
      <c r="H24" s="4"/>
      <c r="I24" s="10" t="s">
        <v>41</v>
      </c>
      <c r="J24" s="10"/>
      <c r="K24" s="23">
        <v>15621</v>
      </c>
      <c r="L24" s="30">
        <v>7.3867236634290734E-2</v>
      </c>
      <c r="M24" s="4"/>
      <c r="N24" s="4"/>
    </row>
    <row r="25" spans="2:14">
      <c r="B25" s="4"/>
      <c r="C25" s="29" t="s">
        <v>42</v>
      </c>
      <c r="D25" s="24">
        <v>17790.97680574999</v>
      </c>
      <c r="E25" s="30">
        <v>8.4128624638221364E-2</v>
      </c>
      <c r="F25" s="23">
        <v>35369735.20029819</v>
      </c>
      <c r="G25" s="4"/>
      <c r="H25" s="4"/>
      <c r="I25" s="10" t="s">
        <v>43</v>
      </c>
      <c r="J25" s="10"/>
      <c r="K25" s="23">
        <v>18500</v>
      </c>
      <c r="L25" s="30">
        <v>8.7481203363061186E-2</v>
      </c>
      <c r="M25" s="4"/>
      <c r="N25" s="4"/>
    </row>
    <row r="26" spans="2:14" ht="15" customHeight="1">
      <c r="B26" s="4"/>
      <c r="C26" s="29" t="s">
        <v>44</v>
      </c>
      <c r="D26" s="24">
        <v>41858.169547379985</v>
      </c>
      <c r="E26" s="30">
        <v>0.19793574418895485</v>
      </c>
      <c r="F26" s="23">
        <v>6462586.0039184783</v>
      </c>
      <c r="G26" s="4"/>
      <c r="H26" s="4"/>
      <c r="I26" s="10" t="s">
        <v>45</v>
      </c>
      <c r="J26" s="10"/>
      <c r="K26" s="23">
        <v>33959</v>
      </c>
      <c r="L26" s="30">
        <v>0.16058238837871322</v>
      </c>
      <c r="M26" s="4"/>
      <c r="N26" s="4"/>
    </row>
    <row r="27" spans="2:14">
      <c r="B27" s="4"/>
      <c r="C27" s="29" t="s">
        <v>46</v>
      </c>
      <c r="D27" s="24" t="s">
        <v>30</v>
      </c>
      <c r="E27" s="30" t="s">
        <v>30</v>
      </c>
      <c r="F27" s="30" t="s">
        <v>30</v>
      </c>
      <c r="G27" s="4"/>
      <c r="H27" s="4"/>
      <c r="I27" s="10" t="s">
        <v>47</v>
      </c>
      <c r="J27" s="10"/>
      <c r="K27" s="23">
        <v>17756</v>
      </c>
      <c r="L27" s="30">
        <v>8.3963040373757528E-2</v>
      </c>
      <c r="M27" s="4"/>
      <c r="N27" s="4"/>
    </row>
    <row r="28" spans="2:14">
      <c r="B28" s="4"/>
      <c r="C28" s="29" t="s">
        <v>48</v>
      </c>
      <c r="D28" s="24">
        <v>2007.437889</v>
      </c>
      <c r="E28" s="30">
        <v>9.4926203598692804E-3</v>
      </c>
      <c r="F28" s="23">
        <v>363732.17774959235</v>
      </c>
      <c r="G28" s="4"/>
      <c r="H28" s="4"/>
      <c r="I28" s="10" t="s">
        <v>49</v>
      </c>
      <c r="J28" s="10"/>
      <c r="K28" s="23">
        <v>5339</v>
      </c>
      <c r="L28" s="30">
        <v>2.5246602419209927E-2</v>
      </c>
      <c r="M28" s="4"/>
      <c r="N28" s="4"/>
    </row>
    <row r="29" spans="2:14">
      <c r="B29" s="4"/>
      <c r="C29" s="29" t="s">
        <v>50</v>
      </c>
      <c r="D29" s="24" t="s">
        <v>30</v>
      </c>
      <c r="E29" s="30" t="s">
        <v>30</v>
      </c>
      <c r="F29" s="30" t="s">
        <v>30</v>
      </c>
      <c r="G29" s="4"/>
      <c r="H29" s="4"/>
      <c r="I29" s="10" t="s">
        <v>51</v>
      </c>
      <c r="J29" s="10"/>
      <c r="K29" s="23">
        <v>16785</v>
      </c>
      <c r="L29" s="30">
        <v>7.9371459375620637E-2</v>
      </c>
      <c r="M29" s="4"/>
      <c r="N29" s="4"/>
    </row>
    <row r="30" spans="2:14">
      <c r="B30" s="4"/>
      <c r="C30" s="31" t="s">
        <v>52</v>
      </c>
      <c r="D30" s="32">
        <v>211473.52500122986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211474</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108997.4520740502</v>
      </c>
      <c r="E34" s="37">
        <v>0.5154189020749318</v>
      </c>
      <c r="F34" s="4"/>
      <c r="G34" s="4"/>
      <c r="H34" s="4"/>
      <c r="I34" s="10" t="s">
        <v>57</v>
      </c>
      <c r="J34" s="10"/>
      <c r="K34" s="23">
        <v>95651.871044060812</v>
      </c>
      <c r="L34" s="37">
        <v>0.45231132853866157</v>
      </c>
      <c r="M34" s="4"/>
      <c r="N34" s="4"/>
    </row>
    <row r="35" spans="2:14">
      <c r="B35" s="4"/>
      <c r="C35" s="29" t="s">
        <v>58</v>
      </c>
      <c r="D35" s="23">
        <v>102476.07292718095</v>
      </c>
      <c r="E35" s="37">
        <v>0.48458109792506815</v>
      </c>
      <c r="F35" s="4"/>
      <c r="G35" s="4"/>
      <c r="H35" s="4"/>
      <c r="I35" s="34" t="s">
        <v>59</v>
      </c>
      <c r="J35" s="34"/>
      <c r="K35" s="23">
        <v>115821.65395717054</v>
      </c>
      <c r="L35" s="37">
        <v>0.54768867146133848</v>
      </c>
      <c r="M35" s="4"/>
      <c r="N35" s="4"/>
    </row>
    <row r="36" spans="2:14">
      <c r="B36" s="4"/>
      <c r="C36" s="31" t="s">
        <v>52</v>
      </c>
      <c r="D36" s="32">
        <v>211473.52500123117</v>
      </c>
      <c r="E36" s="33">
        <v>1</v>
      </c>
      <c r="F36" s="4"/>
      <c r="G36" s="4"/>
      <c r="H36" s="4"/>
      <c r="I36" s="35" t="s">
        <v>52</v>
      </c>
      <c r="J36" s="36"/>
      <c r="K36" s="32">
        <v>211473.52500123135</v>
      </c>
      <c r="L36" s="33">
        <v>1</v>
      </c>
      <c r="M36" s="4"/>
      <c r="N36" s="4"/>
    </row>
    <row r="37" spans="2:14">
      <c r="B37" s="4"/>
      <c r="C37" s="4"/>
      <c r="D37" s="4"/>
      <c r="E37" s="4"/>
      <c r="F37" s="4"/>
      <c r="G37" s="4"/>
      <c r="H37" s="4"/>
      <c r="I37" s="4"/>
      <c r="J37" s="4"/>
      <c r="K37" s="4"/>
      <c r="L37" s="4"/>
      <c r="M37" s="4"/>
      <c r="N37" s="4"/>
    </row>
    <row r="38" spans="2:14">
      <c r="B38" s="4"/>
      <c r="C38" s="27" t="s">
        <v>60</v>
      </c>
      <c r="D38" s="38">
        <v>7.1001394243073719</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43817.043168299868</v>
      </c>
      <c r="E41" s="23">
        <v>39838.645685175456</v>
      </c>
      <c r="F41" s="23">
        <v>35349.173921450143</v>
      </c>
      <c r="G41" s="23">
        <v>30082.268751717114</v>
      </c>
      <c r="H41" s="23">
        <v>24717.833819370204</v>
      </c>
      <c r="I41" s="23">
        <v>18931.770002501202</v>
      </c>
      <c r="J41" s="23">
        <v>12588.466845836683</v>
      </c>
      <c r="K41" s="23">
        <v>4140.8601266799969</v>
      </c>
      <c r="L41" s="23">
        <v>0</v>
      </c>
      <c r="M41" s="32">
        <v>209466.06232103068</v>
      </c>
      <c r="N41" s="4"/>
    </row>
    <row r="42" spans="2:14">
      <c r="B42" s="4"/>
      <c r="C42" s="10" t="s">
        <v>36</v>
      </c>
      <c r="D42" s="37">
        <v>0.20918445061112212</v>
      </c>
      <c r="E42" s="37">
        <v>0.19019140973833831</v>
      </c>
      <c r="F42" s="37">
        <v>0.16875847824586254</v>
      </c>
      <c r="G42" s="37">
        <v>0.14361404620101464</v>
      </c>
      <c r="H42" s="37">
        <v>0.11800400287034229</v>
      </c>
      <c r="I42" s="37">
        <v>9.0381085091894742E-2</v>
      </c>
      <c r="J42" s="37">
        <v>6.0097882713541537E-2</v>
      </c>
      <c r="K42" s="37">
        <v>1.9768644527883735E-2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142065.80963881986</v>
      </c>
      <c r="E45" s="23">
        <v>27394.622869509942</v>
      </c>
      <c r="F45" s="23">
        <v>16542.388495730003</v>
      </c>
      <c r="G45" s="23">
        <v>8760.3534545399307</v>
      </c>
      <c r="H45" s="23">
        <v>12810.525812449981</v>
      </c>
      <c r="I45" s="23">
        <v>1768.7438514700334</v>
      </c>
      <c r="J45" s="23">
        <v>736.74000507002347</v>
      </c>
      <c r="K45" s="23">
        <v>688.16106528000091</v>
      </c>
      <c r="L45" s="23">
        <v>706.17980836000061</v>
      </c>
      <c r="M45" s="32">
        <v>211473.52500122978</v>
      </c>
      <c r="N45" s="4"/>
    </row>
    <row r="46" spans="2:14">
      <c r="B46" s="4"/>
      <c r="C46" s="10" t="s">
        <v>168</v>
      </c>
      <c r="D46" s="257">
        <v>2.2166949242663325E-2</v>
      </c>
      <c r="E46" s="257">
        <v>3.1754569737497337E-2</v>
      </c>
      <c r="F46" s="257">
        <v>3.2018777516268193E-2</v>
      </c>
      <c r="G46" s="257">
        <v>3.2623262237983792E-2</v>
      </c>
      <c r="H46" s="257">
        <v>2.3373072394721441E-2</v>
      </c>
      <c r="I46" s="257">
        <v>3.3477648430828635E-2</v>
      </c>
      <c r="J46" s="257">
        <v>3.2643472419276849E-2</v>
      </c>
      <c r="K46" s="257">
        <v>3.3742603873913875E-2</v>
      </c>
      <c r="L46" s="257">
        <v>3.0359431483454182E-2</v>
      </c>
      <c r="M46" s="258">
        <v>2.4882594008252955E-2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37164.110578749998</v>
      </c>
      <c r="E53" s="23">
        <v>22865.874739489984</v>
      </c>
      <c r="F53" s="23">
        <v>21377.954240539984</v>
      </c>
      <c r="G53" s="23">
        <v>40372.772132150116</v>
      </c>
      <c r="H53" s="23">
        <v>89692.813310299694</v>
      </c>
      <c r="I53" s="32">
        <v>211473.52500122978</v>
      </c>
      <c r="J53" s="40"/>
      <c r="K53" s="4"/>
      <c r="L53" s="4"/>
      <c r="M53" s="4"/>
      <c r="N53" s="4"/>
    </row>
    <row r="54" spans="2:14">
      <c r="B54" s="4"/>
      <c r="C54" s="10" t="s">
        <v>36</v>
      </c>
      <c r="D54" s="37">
        <v>0.17573883340022767</v>
      </c>
      <c r="E54" s="37">
        <v>0.10812641790199039</v>
      </c>
      <c r="F54" s="37">
        <v>0.10109045205737061</v>
      </c>
      <c r="G54" s="37">
        <v>0.19091170931167548</v>
      </c>
      <c r="H54" s="37">
        <v>0.42413258732873588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270.13057536000008</v>
      </c>
      <c r="E58" s="24" t="s">
        <v>30</v>
      </c>
      <c r="F58" s="24" t="s">
        <v>30</v>
      </c>
      <c r="G58" s="24" t="s">
        <v>30</v>
      </c>
      <c r="H58" s="32">
        <v>270.13057536000008</v>
      </c>
      <c r="I58" s="4"/>
      <c r="J58" s="4"/>
      <c r="K58" s="4"/>
      <c r="L58" s="4"/>
      <c r="M58" s="4"/>
      <c r="N58" s="4"/>
    </row>
    <row r="59" spans="2:14">
      <c r="B59" s="4"/>
      <c r="C59" s="10" t="s">
        <v>81</v>
      </c>
      <c r="D59" s="30">
        <v>1.2896149971349253E-3</v>
      </c>
      <c r="E59" s="30" t="s">
        <v>30</v>
      </c>
      <c r="F59" s="30" t="s">
        <v>30</v>
      </c>
      <c r="G59" s="30" t="s">
        <v>30</v>
      </c>
      <c r="H59" s="43">
        <v>1.2896149971349253E-3</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0.29461442346188887</v>
      </c>
      <c r="E64" s="4"/>
      <c r="F64" s="4"/>
      <c r="G64" s="4"/>
      <c r="H64" s="4"/>
      <c r="I64" s="4"/>
      <c r="J64" s="4"/>
      <c r="K64" s="4"/>
      <c r="L64" s="4"/>
      <c r="M64" s="4"/>
      <c r="N64" s="4"/>
    </row>
    <row r="65" spans="1:14">
      <c r="B65" s="4"/>
      <c r="C65" s="10" t="s">
        <v>85</v>
      </c>
      <c r="D65" s="46">
        <v>0.56276572806751402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9282</v>
      </c>
      <c r="E72" s="21">
        <v>40143</v>
      </c>
      <c r="F72" s="21">
        <v>42109</v>
      </c>
      <c r="G72" s="51">
        <v>0.04</v>
      </c>
      <c r="H72" s="11" t="s">
        <v>58</v>
      </c>
      <c r="I72" s="50"/>
      <c r="J72" s="4"/>
      <c r="K72" s="4"/>
      <c r="L72" s="4"/>
      <c r="M72" s="4"/>
      <c r="N72" s="4"/>
    </row>
    <row r="73" spans="1:14">
      <c r="B73" s="4"/>
      <c r="C73" s="29" t="s">
        <v>97</v>
      </c>
      <c r="D73" s="23">
        <v>12800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15250</v>
      </c>
      <c r="E75" s="21">
        <v>40998</v>
      </c>
      <c r="F75" s="21">
        <v>42907</v>
      </c>
      <c r="G75" s="51">
        <v>0.04</v>
      </c>
      <c r="H75" s="11" t="s">
        <v>58</v>
      </c>
      <c r="I75" s="50"/>
      <c r="J75" s="4"/>
      <c r="K75" s="4"/>
      <c r="L75" s="4"/>
      <c r="M75" s="4"/>
      <c r="N75" s="4"/>
    </row>
    <row r="76" spans="1:14">
      <c r="B76" s="4"/>
      <c r="C76" s="29" t="s">
        <v>100</v>
      </c>
      <c r="D76" s="23">
        <v>14450</v>
      </c>
      <c r="E76" s="21">
        <v>41312</v>
      </c>
      <c r="F76" s="21">
        <v>43180</v>
      </c>
      <c r="G76" s="51">
        <v>0.04</v>
      </c>
      <c r="H76" s="11" t="s">
        <v>58</v>
      </c>
      <c r="I76" s="50"/>
      <c r="J76" s="4"/>
      <c r="K76" s="4"/>
      <c r="L76" s="4"/>
      <c r="M76" s="4"/>
      <c r="N76" s="4"/>
    </row>
    <row r="77" spans="1:14">
      <c r="B77" s="4"/>
      <c r="C77" s="29" t="s">
        <v>101</v>
      </c>
      <c r="D77" s="23">
        <v>9802</v>
      </c>
      <c r="E77" s="21">
        <v>41262</v>
      </c>
      <c r="F77" s="21">
        <v>43453</v>
      </c>
      <c r="G77" s="51">
        <v>0.04</v>
      </c>
      <c r="H77" s="11" t="s">
        <v>58</v>
      </c>
      <c r="I77" s="50"/>
      <c r="J77" s="4"/>
      <c r="K77" s="4"/>
      <c r="L77" s="4"/>
      <c r="M77" s="4"/>
      <c r="N77" s="4"/>
    </row>
    <row r="78" spans="1:14">
      <c r="B78" s="4"/>
      <c r="C78" s="29" t="s">
        <v>102</v>
      </c>
      <c r="D78" s="23">
        <v>13302</v>
      </c>
      <c r="E78" s="21">
        <v>41535</v>
      </c>
      <c r="F78" s="21">
        <v>43726</v>
      </c>
      <c r="G78" s="51">
        <v>0.04</v>
      </c>
      <c r="H78" s="11" t="s">
        <v>58</v>
      </c>
      <c r="I78" s="50"/>
      <c r="J78" s="4"/>
      <c r="K78" s="4"/>
      <c r="L78" s="4"/>
      <c r="M78" s="4"/>
      <c r="N78" s="4"/>
    </row>
    <row r="79" spans="1:14">
      <c r="B79" s="4"/>
      <c r="C79" s="29" t="s">
        <v>184</v>
      </c>
      <c r="D79" s="23">
        <v>10500</v>
      </c>
      <c r="E79" s="21">
        <v>41969</v>
      </c>
      <c r="F79" s="21">
        <v>43999</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9362</v>
      </c>
      <c r="E84" s="21" t="s">
        <v>107</v>
      </c>
      <c r="F84" s="21">
        <v>41919</v>
      </c>
      <c r="G84" s="21">
        <v>44476</v>
      </c>
      <c r="H84" s="51">
        <v>6.2500000000000003E-3</v>
      </c>
      <c r="I84" s="11" t="s">
        <v>58</v>
      </c>
      <c r="J84" s="4"/>
      <c r="K84" s="4"/>
      <c r="L84" s="4"/>
      <c r="M84" s="4"/>
      <c r="N84" s="4"/>
    </row>
    <row r="85" spans="2:14">
      <c r="B85" s="4"/>
      <c r="C85" s="29" t="s">
        <v>106</v>
      </c>
      <c r="D85" s="23">
        <v>9362</v>
      </c>
      <c r="E85" s="21" t="s">
        <v>107</v>
      </c>
      <c r="F85" s="21">
        <v>40653</v>
      </c>
      <c r="G85" s="21">
        <v>42480</v>
      </c>
      <c r="H85" s="51">
        <v>3.3750000000000002E-2</v>
      </c>
      <c r="I85" s="11" t="s">
        <v>58</v>
      </c>
      <c r="J85" s="4"/>
      <c r="K85" s="4"/>
      <c r="L85" s="4"/>
      <c r="M85" s="4"/>
      <c r="N85" s="4"/>
    </row>
    <row r="86" spans="2:14">
      <c r="B86" s="4"/>
      <c r="C86" s="29" t="s">
        <v>108</v>
      </c>
      <c r="D86" s="23">
        <v>9362</v>
      </c>
      <c r="E86" s="21" t="s">
        <v>107</v>
      </c>
      <c r="F86" s="21">
        <v>40267</v>
      </c>
      <c r="G86" s="21">
        <v>42824</v>
      </c>
      <c r="H86" s="51">
        <v>3.2500000000000001E-2</v>
      </c>
      <c r="I86" s="11" t="s">
        <v>58</v>
      </c>
      <c r="J86" s="4"/>
      <c r="K86" s="4"/>
      <c r="L86" s="4"/>
      <c r="M86" s="4"/>
      <c r="N86" s="4"/>
    </row>
    <row r="87" spans="2:14">
      <c r="B87" s="4"/>
      <c r="C87" s="29" t="s">
        <v>187</v>
      </c>
      <c r="D87" s="23">
        <v>5000</v>
      </c>
      <c r="E87" s="21" t="s">
        <v>114</v>
      </c>
      <c r="F87" s="21">
        <v>41822</v>
      </c>
      <c r="G87" s="21">
        <v>43648</v>
      </c>
      <c r="H87" s="51">
        <v>2.5999999999999999E-3</v>
      </c>
      <c r="I87" s="11" t="s">
        <v>56</v>
      </c>
      <c r="J87" s="4"/>
      <c r="K87" s="4"/>
      <c r="L87" s="4"/>
      <c r="M87" s="4"/>
      <c r="N87" s="4"/>
    </row>
    <row r="88" spans="2:14">
      <c r="B88" s="4"/>
      <c r="C88" s="29" t="s">
        <v>186</v>
      </c>
      <c r="D88" s="23">
        <v>3700</v>
      </c>
      <c r="E88" s="21" t="s">
        <v>114</v>
      </c>
      <c r="F88" s="21">
        <v>41527</v>
      </c>
      <c r="G88" s="21">
        <v>43353</v>
      </c>
      <c r="H88" s="51">
        <v>4.0000000000000001E-3</v>
      </c>
      <c r="I88" s="11" t="s">
        <v>56</v>
      </c>
      <c r="J88" s="4"/>
      <c r="K88" s="4"/>
      <c r="L88" s="4"/>
      <c r="M88" s="4"/>
      <c r="N88" s="4"/>
    </row>
    <row r="89" spans="2:14">
      <c r="B89" s="4"/>
      <c r="C89" s="29" t="s">
        <v>111</v>
      </c>
      <c r="D89" s="23">
        <v>3085</v>
      </c>
      <c r="E89" s="21" t="s">
        <v>112</v>
      </c>
      <c r="F89" s="21">
        <v>40155</v>
      </c>
      <c r="G89" s="21">
        <v>42529</v>
      </c>
      <c r="H89" s="51">
        <v>2.1349999999999997E-2</v>
      </c>
      <c r="I89" s="11" t="s">
        <v>58</v>
      </c>
      <c r="J89" s="4"/>
      <c r="K89" s="4"/>
      <c r="L89" s="4"/>
      <c r="M89" s="4"/>
      <c r="N89" s="4"/>
    </row>
    <row r="90" spans="2:14">
      <c r="B90" s="4"/>
      <c r="C90" s="29" t="s">
        <v>110</v>
      </c>
      <c r="D90" s="23">
        <v>2762</v>
      </c>
      <c r="E90" s="21" t="s">
        <v>107</v>
      </c>
      <c r="F90" s="21">
        <v>40280</v>
      </c>
      <c r="G90" s="21">
        <v>42106</v>
      </c>
      <c r="H90" s="51">
        <v>4.0999999999999995E-3</v>
      </c>
      <c r="I90" s="11" t="s">
        <v>56</v>
      </c>
      <c r="J90" s="4"/>
      <c r="K90" s="4"/>
      <c r="L90" s="4"/>
      <c r="M90" s="4"/>
      <c r="N90" s="4"/>
    </row>
    <row r="91" spans="2:14">
      <c r="B91" s="4"/>
      <c r="C91" s="29" t="s">
        <v>113</v>
      </c>
      <c r="D91" s="23">
        <v>2375</v>
      </c>
      <c r="E91" s="21" t="s">
        <v>114</v>
      </c>
      <c r="F91" s="21">
        <v>41292</v>
      </c>
      <c r="G91" s="21">
        <v>42387</v>
      </c>
      <c r="H91" s="51">
        <v>2.3999999999999998E-3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18105</v>
      </c>
      <c r="E94" s="4"/>
      <c r="F94" s="4"/>
      <c r="G94" s="4"/>
      <c r="H94" s="4"/>
      <c r="I94" s="4"/>
      <c r="J94" s="4"/>
      <c r="K94" s="4"/>
      <c r="L94" s="4"/>
      <c r="M94" s="4"/>
      <c r="N94" s="4"/>
    </row>
    <row r="95" spans="2:14">
      <c r="B95" s="4"/>
      <c r="C95" s="10" t="s">
        <v>119</v>
      </c>
      <c r="D95" s="55">
        <v>163349</v>
      </c>
      <c r="E95" s="4"/>
      <c r="F95" s="4"/>
      <c r="G95" s="4"/>
      <c r="H95" s="4"/>
      <c r="I95" s="4"/>
      <c r="J95" s="4"/>
      <c r="K95" s="4"/>
      <c r="L95" s="4"/>
      <c r="M95" s="4"/>
      <c r="N95" s="4"/>
    </row>
    <row r="96" spans="2:14">
      <c r="B96" s="4"/>
      <c r="C96" s="10" t="s">
        <v>120</v>
      </c>
      <c r="D96" s="23">
        <v>56</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2015</v>
      </c>
      <c r="E98" s="42">
        <v>2016</v>
      </c>
      <c r="F98" s="42">
        <v>2017</v>
      </c>
      <c r="G98" s="42">
        <v>2018</v>
      </c>
      <c r="H98" s="42">
        <v>2019</v>
      </c>
      <c r="I98" s="42" t="s">
        <v>189</v>
      </c>
      <c r="J98" s="42" t="s">
        <v>190</v>
      </c>
      <c r="K98" s="42" t="s">
        <v>191</v>
      </c>
      <c r="L98" s="42" t="s">
        <v>52</v>
      </c>
      <c r="M98" s="4"/>
      <c r="N98" s="4"/>
    </row>
    <row r="99" spans="2:14">
      <c r="B99" s="4"/>
      <c r="C99" s="10" t="s">
        <v>32</v>
      </c>
      <c r="D99" s="23">
        <v>29286.634643000001</v>
      </c>
      <c r="E99" s="23">
        <v>34284.007499999992</v>
      </c>
      <c r="F99" s="23">
        <v>27095.833000000013</v>
      </c>
      <c r="G99" s="23">
        <v>29810.339999999997</v>
      </c>
      <c r="H99" s="23">
        <v>18502.000000000015</v>
      </c>
      <c r="I99" s="23">
        <v>22469.839999999997</v>
      </c>
      <c r="J99" s="23">
        <v>900</v>
      </c>
      <c r="K99" s="23">
        <v>1000</v>
      </c>
      <c r="L99" s="32">
        <v>163348.65514300001</v>
      </c>
      <c r="M99" s="4"/>
      <c r="N99" s="4"/>
    </row>
    <row r="100" spans="2:14">
      <c r="B100" s="4"/>
      <c r="C100" s="10" t="s">
        <v>124</v>
      </c>
      <c r="D100" s="37">
        <v>0.1792891078127436</v>
      </c>
      <c r="E100" s="37">
        <v>0.2098823982969851</v>
      </c>
      <c r="F100" s="37">
        <v>0.1658772946510001</v>
      </c>
      <c r="G100" s="37">
        <v>0.18249516639058452</v>
      </c>
      <c r="H100" s="37">
        <v>0.11326692579013181</v>
      </c>
      <c r="I100" s="37">
        <v>0.13755754511923754</v>
      </c>
      <c r="J100" s="37">
        <v>5.5096872344134983E-3</v>
      </c>
      <c r="K100" s="37">
        <v>6.1218747049038872E-3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141086.360143</v>
      </c>
      <c r="E103" s="37">
        <v>0.86371119592406442</v>
      </c>
      <c r="F103" s="4"/>
      <c r="G103" s="4"/>
      <c r="H103" s="4"/>
      <c r="I103" s="4"/>
      <c r="J103" s="4"/>
      <c r="K103" s="4"/>
      <c r="L103" s="4"/>
      <c r="M103" s="4"/>
      <c r="N103" s="4"/>
    </row>
    <row r="104" spans="2:14">
      <c r="B104" s="4"/>
      <c r="C104" s="10" t="s">
        <v>56</v>
      </c>
      <c r="D104" s="55">
        <v>22262.294999999998</v>
      </c>
      <c r="E104" s="37">
        <v>0.13628669290904749</v>
      </c>
      <c r="F104" s="4"/>
      <c r="G104" s="4"/>
      <c r="H104" s="4"/>
      <c r="I104" s="4"/>
      <c r="J104" s="4"/>
      <c r="K104" s="4"/>
      <c r="L104" s="4"/>
      <c r="M104" s="4"/>
      <c r="N104" s="4"/>
    </row>
    <row r="105" spans="2:14">
      <c r="B105" s="4"/>
      <c r="C105" s="25" t="s">
        <v>52</v>
      </c>
      <c r="D105" s="32">
        <v>163349</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8.75">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0">
      <c r="B109" s="4"/>
      <c r="C109" s="262" t="s">
        <v>177</v>
      </c>
      <c r="D109" s="263" t="s">
        <v>178</v>
      </c>
      <c r="E109" s="264" t="s">
        <v>179</v>
      </c>
      <c r="F109" s="4"/>
      <c r="G109" s="4"/>
      <c r="H109" s="4"/>
      <c r="I109" s="4"/>
      <c r="J109" s="4"/>
      <c r="K109" s="4"/>
      <c r="L109" s="4"/>
      <c r="M109" s="4"/>
      <c r="N109" s="4"/>
    </row>
    <row r="110" spans="2:14">
      <c r="B110" s="4"/>
      <c r="C110" s="265" t="s">
        <v>114</v>
      </c>
      <c r="D110" s="266">
        <v>211473.52500122986</v>
      </c>
      <c r="E110" s="266">
        <v>119431.93964300001</v>
      </c>
      <c r="F110" s="4"/>
      <c r="G110" s="4"/>
      <c r="H110" s="4"/>
      <c r="I110" s="4"/>
      <c r="J110" s="4"/>
      <c r="K110" s="4"/>
      <c r="L110" s="4"/>
      <c r="M110" s="4"/>
      <c r="N110" s="4"/>
    </row>
    <row r="111" spans="2:14">
      <c r="B111" s="4"/>
      <c r="C111" s="265" t="s">
        <v>107</v>
      </c>
      <c r="D111" s="266"/>
      <c r="E111" s="266">
        <v>34731.165000000001</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9185.5504999999994</v>
      </c>
      <c r="F113" s="4"/>
      <c r="G113" s="4"/>
      <c r="H113" s="4"/>
      <c r="I113" s="4"/>
      <c r="J113" s="4"/>
      <c r="K113" s="4"/>
      <c r="L113" s="4"/>
      <c r="M113" s="4"/>
      <c r="N113" s="4"/>
    </row>
    <row r="114" spans="2:14">
      <c r="B114" s="4"/>
      <c r="C114" s="276" t="s">
        <v>52</v>
      </c>
      <c r="D114" s="279">
        <v>211473.52500122986</v>
      </c>
      <c r="E114" s="279">
        <v>163348.65514300001</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0">
      <c r="B120" s="4"/>
      <c r="C120" s="262" t="s">
        <v>181</v>
      </c>
      <c r="D120" s="263" t="s">
        <v>178</v>
      </c>
      <c r="E120" s="264" t="s">
        <v>179</v>
      </c>
      <c r="F120" s="4"/>
      <c r="G120" s="4"/>
      <c r="H120" s="4"/>
      <c r="I120" s="4"/>
      <c r="J120" s="4"/>
      <c r="K120" s="4"/>
      <c r="L120" s="4"/>
      <c r="M120" s="4"/>
      <c r="N120" s="4"/>
    </row>
    <row r="121" spans="2:14">
      <c r="B121" s="4"/>
      <c r="C121" s="271" t="s">
        <v>58</v>
      </c>
      <c r="D121" s="266">
        <v>102476.07292718095</v>
      </c>
      <c r="E121" s="272">
        <v>141086.360143</v>
      </c>
      <c r="F121" s="4"/>
      <c r="G121" s="4"/>
      <c r="H121" s="4"/>
      <c r="I121" s="4"/>
      <c r="J121" s="4"/>
      <c r="K121" s="4"/>
      <c r="L121" s="4"/>
      <c r="M121" s="4"/>
      <c r="N121" s="4"/>
    </row>
    <row r="122" spans="2:14">
      <c r="B122" s="4"/>
      <c r="C122" s="271" t="s">
        <v>56</v>
      </c>
      <c r="D122" s="266">
        <v>108997.4520740502</v>
      </c>
      <c r="E122" s="272">
        <v>22262.294999999998</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211473.52500123117</v>
      </c>
      <c r="E124" s="270">
        <v>163348.65514300001</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9445A-969C-4FDF-B841-624D7C71780B}">
  <sheetPr codeName="Sheet58">
    <tabColor rgb="FFCCFFFF"/>
  </sheetPr>
  <dimension ref="A1:N212"/>
  <sheetViews>
    <sheetView zoomScaleNormal="100" zoomScaleSheetLayoutView="73" workbookViewId="0"/>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45046</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453358.18601523072</v>
      </c>
      <c r="E17" s="336">
        <v>0</v>
      </c>
      <c r="F17" s="4"/>
      <c r="G17" s="4"/>
      <c r="H17" s="4"/>
      <c r="I17" s="10" t="s">
        <v>26</v>
      </c>
      <c r="J17" s="10"/>
      <c r="K17" s="23">
        <v>483989</v>
      </c>
      <c r="L17" s="4"/>
      <c r="M17" s="298"/>
      <c r="N17" s="4"/>
    </row>
    <row r="18" spans="2:14">
      <c r="B18" s="296"/>
      <c r="C18" s="10" t="s">
        <v>248</v>
      </c>
      <c r="D18" s="23">
        <v>952.60011099999997</v>
      </c>
      <c r="E18" s="23">
        <v>952.60011099999997</v>
      </c>
      <c r="F18" s="4"/>
      <c r="G18" s="4"/>
      <c r="H18" s="4"/>
      <c r="I18" s="10" t="s">
        <v>28</v>
      </c>
      <c r="J18" s="10"/>
      <c r="K18" s="23">
        <v>183599</v>
      </c>
      <c r="L18" s="4"/>
      <c r="M18" s="298"/>
      <c r="N18" s="4"/>
    </row>
    <row r="19" spans="2:14">
      <c r="B19" s="296"/>
      <c r="C19" s="10" t="s">
        <v>29</v>
      </c>
      <c r="D19" s="24" t="s">
        <v>30</v>
      </c>
      <c r="E19" s="24">
        <v>0</v>
      </c>
      <c r="F19" s="4"/>
      <c r="G19" s="4"/>
      <c r="H19" s="4"/>
      <c r="I19" s="10" t="s">
        <v>31</v>
      </c>
      <c r="J19" s="10"/>
      <c r="K19" s="23">
        <v>181181</v>
      </c>
      <c r="L19" s="4"/>
      <c r="M19" s="298"/>
      <c r="N19" s="4"/>
    </row>
    <row r="20" spans="2:14">
      <c r="B20" s="296"/>
      <c r="C20" s="25" t="s">
        <v>32</v>
      </c>
      <c r="D20" s="26">
        <v>454310.78612623073</v>
      </c>
      <c r="E20" s="26">
        <v>952.60011099999997</v>
      </c>
      <c r="F20" s="4"/>
      <c r="G20" s="4"/>
      <c r="H20" s="4"/>
      <c r="I20" s="10" t="s">
        <v>33</v>
      </c>
      <c r="J20" s="10"/>
      <c r="K20" s="23">
        <v>936711.75587715989</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169252.31040558851</v>
      </c>
      <c r="E23" s="281">
        <v>0.37333021797449673</v>
      </c>
      <c r="F23" s="23">
        <v>651996.06460003811</v>
      </c>
      <c r="G23" s="4"/>
      <c r="H23" s="4"/>
      <c r="I23" s="10" t="s">
        <v>39</v>
      </c>
      <c r="J23" s="10"/>
      <c r="K23" s="23">
        <v>247813</v>
      </c>
      <c r="L23" s="281">
        <v>0.54661658115661349</v>
      </c>
      <c r="M23" s="298"/>
      <c r="N23" s="4"/>
    </row>
    <row r="24" spans="2:14">
      <c r="B24" s="296"/>
      <c r="C24" s="29" t="s">
        <v>40</v>
      </c>
      <c r="D24" s="24">
        <v>158622.49429565226</v>
      </c>
      <c r="E24" s="281">
        <v>0.34988337960731847</v>
      </c>
      <c r="F24" s="23">
        <v>730148.14609938115</v>
      </c>
      <c r="G24" s="4"/>
      <c r="H24" s="4"/>
      <c r="I24" s="10" t="s">
        <v>41</v>
      </c>
      <c r="J24" s="10"/>
      <c r="K24" s="23">
        <v>40394</v>
      </c>
      <c r="L24" s="281">
        <v>8.9099563700210424E-2</v>
      </c>
      <c r="M24" s="298"/>
      <c r="N24" s="4"/>
    </row>
    <row r="25" spans="2:14">
      <c r="B25" s="296"/>
      <c r="C25" s="29" t="s">
        <v>42</v>
      </c>
      <c r="D25" s="24">
        <v>63194.916758299994</v>
      </c>
      <c r="E25" s="281">
        <v>0.13939290986173333</v>
      </c>
      <c r="F25" s="23">
        <v>94320771.281044766</v>
      </c>
      <c r="G25" s="4"/>
      <c r="H25" s="4"/>
      <c r="I25" s="10" t="s">
        <v>43</v>
      </c>
      <c r="J25" s="10"/>
      <c r="K25" s="23">
        <v>28859</v>
      </c>
      <c r="L25" s="281">
        <v>6.3656095183056219E-2</v>
      </c>
      <c r="M25" s="298"/>
      <c r="N25" s="4"/>
    </row>
    <row r="26" spans="2:14" ht="15" customHeight="1">
      <c r="B26" s="296"/>
      <c r="C26" s="29" t="s">
        <v>44</v>
      </c>
      <c r="D26" s="24">
        <v>55575.196944159994</v>
      </c>
      <c r="E26" s="281">
        <v>0.12258562579984587</v>
      </c>
      <c r="F26" s="23">
        <v>8776878.8604169302</v>
      </c>
      <c r="G26" s="4"/>
      <c r="H26" s="4"/>
      <c r="I26" s="10" t="s">
        <v>45</v>
      </c>
      <c r="J26" s="10"/>
      <c r="K26" s="23">
        <v>29308</v>
      </c>
      <c r="L26" s="281">
        <v>6.4646482470806732E-2</v>
      </c>
      <c r="M26" s="298"/>
      <c r="N26" s="4"/>
    </row>
    <row r="27" spans="2:14">
      <c r="B27" s="296"/>
      <c r="C27" s="29" t="s">
        <v>46</v>
      </c>
      <c r="D27" s="24" t="s">
        <v>30</v>
      </c>
      <c r="E27" s="281" t="s">
        <v>30</v>
      </c>
      <c r="F27" s="30" t="s">
        <v>30</v>
      </c>
      <c r="G27" s="4"/>
      <c r="H27" s="4"/>
      <c r="I27" s="10" t="s">
        <v>47</v>
      </c>
      <c r="J27" s="10"/>
      <c r="K27" s="23">
        <v>43038</v>
      </c>
      <c r="L27" s="281">
        <v>9.4931599310037543E-2</v>
      </c>
      <c r="M27" s="298"/>
      <c r="N27" s="4"/>
    </row>
    <row r="28" spans="2:14">
      <c r="B28" s="296"/>
      <c r="C28" s="29" t="s">
        <v>48</v>
      </c>
      <c r="D28" s="24">
        <v>296.43429700000002</v>
      </c>
      <c r="E28" s="281">
        <v>6.5386333840245512E-4</v>
      </c>
      <c r="F28" s="23">
        <v>4859578.639344262</v>
      </c>
      <c r="G28" s="4"/>
      <c r="H28" s="4"/>
      <c r="I28" s="10" t="s">
        <v>49</v>
      </c>
      <c r="J28" s="10"/>
      <c r="K28" s="23">
        <v>14348</v>
      </c>
      <c r="L28" s="281">
        <v>3.164827796134622E-2</v>
      </c>
      <c r="M28" s="298"/>
      <c r="N28" s="4"/>
    </row>
    <row r="29" spans="2:14">
      <c r="B29" s="296"/>
      <c r="C29" s="29" t="s">
        <v>50</v>
      </c>
      <c r="D29" s="24">
        <v>6416.8333145300003</v>
      </c>
      <c r="E29" s="281">
        <v>1.415400341820325E-2</v>
      </c>
      <c r="F29" s="23">
        <v>72918560.392386377</v>
      </c>
      <c r="G29" s="4"/>
      <c r="H29" s="4"/>
      <c r="I29" s="10" t="s">
        <v>51</v>
      </c>
      <c r="J29" s="10"/>
      <c r="K29" s="23">
        <v>49598</v>
      </c>
      <c r="L29" s="281">
        <v>0.10940140021792932</v>
      </c>
      <c r="M29" s="298"/>
      <c r="N29" s="4"/>
    </row>
    <row r="30" spans="2:14">
      <c r="B30" s="296"/>
      <c r="C30" s="31" t="s">
        <v>52</v>
      </c>
      <c r="D30" s="32">
        <v>453358.18601523072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453358</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253214.46844956573</v>
      </c>
      <c r="E34" s="37">
        <v>0.55853070764018453</v>
      </c>
      <c r="F34" s="4"/>
      <c r="G34" s="4"/>
      <c r="H34" s="4"/>
      <c r="I34" s="10" t="s">
        <v>57</v>
      </c>
      <c r="J34" s="10"/>
      <c r="K34" s="23">
        <v>240998.00952428847</v>
      </c>
      <c r="L34" s="37">
        <v>0.53158411375014347</v>
      </c>
      <c r="M34" s="298"/>
      <c r="N34" s="4"/>
    </row>
    <row r="35" spans="2:14">
      <c r="B35" s="296"/>
      <c r="C35" s="29" t="s">
        <v>58</v>
      </c>
      <c r="D35" s="23">
        <v>200143.71756568024</v>
      </c>
      <c r="E35" s="37">
        <v>0.44146929235981552</v>
      </c>
      <c r="F35" s="4"/>
      <c r="G35" s="4"/>
      <c r="H35" s="4"/>
      <c r="I35" s="34" t="s">
        <v>59</v>
      </c>
      <c r="J35" s="34"/>
      <c r="K35" s="23">
        <v>212360.17649095989</v>
      </c>
      <c r="L35" s="37">
        <v>0.46841588624985658</v>
      </c>
      <c r="M35" s="298"/>
      <c r="N35" s="4"/>
    </row>
    <row r="36" spans="2:14">
      <c r="B36" s="296"/>
      <c r="C36" s="31" t="s">
        <v>52</v>
      </c>
      <c r="D36" s="32">
        <v>453358.18601524597</v>
      </c>
      <c r="E36" s="33">
        <v>1</v>
      </c>
      <c r="F36" s="4"/>
      <c r="G36" s="4"/>
      <c r="H36" s="4"/>
      <c r="I36" s="35" t="s">
        <v>52</v>
      </c>
      <c r="J36" s="36"/>
      <c r="K36" s="32">
        <v>453358.18601524836</v>
      </c>
      <c r="L36" s="33">
        <v>1</v>
      </c>
      <c r="M36" s="298"/>
      <c r="N36" s="4"/>
    </row>
    <row r="37" spans="2:14">
      <c r="B37" s="296"/>
      <c r="C37" s="4"/>
      <c r="D37" s="4"/>
      <c r="E37" s="4"/>
      <c r="F37" s="4"/>
      <c r="G37" s="4"/>
      <c r="H37" s="4"/>
      <c r="I37" s="4"/>
      <c r="J37" s="4"/>
      <c r="K37" s="4"/>
      <c r="L37" s="4"/>
      <c r="M37" s="298"/>
      <c r="N37" s="4"/>
    </row>
    <row r="38" spans="2:14">
      <c r="B38" s="296"/>
      <c r="C38" s="27" t="s">
        <v>60</v>
      </c>
      <c r="D38" s="38">
        <v>7.1075617014797183</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186260.45733462091</v>
      </c>
      <c r="E41" s="23">
        <v>79731.981637037228</v>
      </c>
      <c r="F41" s="23">
        <v>66596.313056388346</v>
      </c>
      <c r="G41" s="23">
        <v>52141.272076443645</v>
      </c>
      <c r="H41" s="23">
        <v>36498.266727190719</v>
      </c>
      <c r="I41" s="23">
        <v>21640.567165442248</v>
      </c>
      <c r="J41" s="23">
        <v>6206.0825458690297</v>
      </c>
      <c r="K41" s="23">
        <v>3986.8111752386553</v>
      </c>
      <c r="L41" s="23">
        <v>0</v>
      </c>
      <c r="M41" s="300">
        <v>453061.75171823072</v>
      </c>
      <c r="N41" s="4"/>
    </row>
    <row r="42" spans="2:14">
      <c r="B42" s="296"/>
      <c r="C42" s="10" t="s">
        <v>36</v>
      </c>
      <c r="D42" s="46">
        <v>0.41111494543123667</v>
      </c>
      <c r="E42" s="46">
        <v>0.17598479972024728</v>
      </c>
      <c r="F42" s="46">
        <v>0.14699169109690391</v>
      </c>
      <c r="G42" s="46">
        <v>0.11508645759369128</v>
      </c>
      <c r="H42" s="46">
        <v>8.0559143623957497E-2</v>
      </c>
      <c r="I42" s="46">
        <v>4.7765160231184121E-2</v>
      </c>
      <c r="J42" s="46">
        <v>1.3698094183259884E-2</v>
      </c>
      <c r="K42" s="46">
        <v>8.7997081195195278E-3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315082.75255396136</v>
      </c>
      <c r="E45" s="23">
        <v>54905.819275150483</v>
      </c>
      <c r="F45" s="23">
        <v>39731.507255999895</v>
      </c>
      <c r="G45" s="23">
        <v>19732.050804940052</v>
      </c>
      <c r="H45" s="23">
        <v>11735.309073080076</v>
      </c>
      <c r="I45" s="23">
        <v>3471.8205325098825</v>
      </c>
      <c r="J45" s="23">
        <v>1856.1984373300802</v>
      </c>
      <c r="K45" s="23">
        <v>2948.8189450099599</v>
      </c>
      <c r="L45" s="23">
        <v>3893.9091372601106</v>
      </c>
      <c r="M45" s="300">
        <v>453358.1860152419</v>
      </c>
      <c r="N45" s="4"/>
    </row>
    <row r="46" spans="2:14">
      <c r="B46" s="296"/>
      <c r="C46" s="10" t="s">
        <v>168</v>
      </c>
      <c r="D46" s="257">
        <v>3.4709043110172477E-2</v>
      </c>
      <c r="E46" s="257">
        <v>1.7457443620909376E-2</v>
      </c>
      <c r="F46" s="257">
        <v>1.9257010205846654E-2</v>
      </c>
      <c r="G46" s="257">
        <v>2.5092117802565709E-2</v>
      </c>
      <c r="H46" s="257">
        <v>2.6833675989341419E-2</v>
      </c>
      <c r="I46" s="257">
        <v>2.2923820819592381E-2</v>
      </c>
      <c r="J46" s="257">
        <v>2.4064561590532472E-2</v>
      </c>
      <c r="K46" s="257">
        <v>1.6836791223827047E-2</v>
      </c>
      <c r="L46" s="257">
        <v>2.3583534789195976E-2</v>
      </c>
      <c r="M46" s="302">
        <v>3.0297464034171509E-2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60341.132057010007</v>
      </c>
      <c r="E53" s="23">
        <v>80325.076773909983</v>
      </c>
      <c r="F53" s="23">
        <v>67543.971594379836</v>
      </c>
      <c r="G53" s="23">
        <v>80711.424698550109</v>
      </c>
      <c r="H53" s="23">
        <v>164436.58089138928</v>
      </c>
      <c r="I53" s="32">
        <v>453358.18601523922</v>
      </c>
      <c r="J53" s="40"/>
      <c r="K53" s="4"/>
      <c r="L53" s="4"/>
      <c r="M53" s="298"/>
      <c r="N53" s="4"/>
    </row>
    <row r="54" spans="2:14">
      <c r="B54" s="296"/>
      <c r="C54" s="10" t="s">
        <v>36</v>
      </c>
      <c r="D54" s="37">
        <v>0.13309814164242684</v>
      </c>
      <c r="E54" s="37">
        <v>0.1771779560879263</v>
      </c>
      <c r="F54" s="37">
        <v>0.14898588726951853</v>
      </c>
      <c r="G54" s="37">
        <v>0.17803014743807244</v>
      </c>
      <c r="H54" s="37">
        <v>0.36270786756205586</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219.599749</v>
      </c>
      <c r="E58" s="24" t="s">
        <v>30</v>
      </c>
      <c r="F58" s="24" t="s">
        <v>30</v>
      </c>
      <c r="G58" s="24" t="s">
        <v>30</v>
      </c>
      <c r="H58" s="32">
        <v>219.599749</v>
      </c>
      <c r="I58" s="4"/>
      <c r="J58" s="4"/>
      <c r="K58" s="4"/>
      <c r="L58" s="4"/>
      <c r="M58" s="298"/>
      <c r="N58" s="4"/>
    </row>
    <row r="59" spans="2:14">
      <c r="B59" s="296"/>
      <c r="C59" s="10" t="s">
        <v>81</v>
      </c>
      <c r="D59" s="282">
        <v>4.8438465604901874E-4</v>
      </c>
      <c r="E59" s="30" t="s">
        <v>30</v>
      </c>
      <c r="F59" s="30" t="s">
        <v>30</v>
      </c>
      <c r="G59" s="30" t="s">
        <v>30</v>
      </c>
      <c r="H59" s="304">
        <v>4.8470158464529581E-4</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0.24169314197839267</v>
      </c>
      <c r="E64" s="4"/>
      <c r="F64" s="4"/>
      <c r="G64" s="4"/>
      <c r="H64" s="4"/>
      <c r="I64" s="4"/>
      <c r="J64" s="4"/>
      <c r="K64" s="4"/>
      <c r="L64" s="4"/>
      <c r="M64" s="298"/>
      <c r="N64" s="4"/>
    </row>
    <row r="65" spans="1:14">
      <c r="B65" s="296"/>
      <c r="C65" s="10" t="s">
        <v>85</v>
      </c>
      <c r="D65" s="46">
        <v>0.55233939348333749</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225</v>
      </c>
      <c r="D72" s="23">
        <v>25182</v>
      </c>
      <c r="E72" s="11" t="s">
        <v>114</v>
      </c>
      <c r="F72" s="23">
        <v>25182</v>
      </c>
      <c r="G72" s="21">
        <v>43259</v>
      </c>
      <c r="H72" s="51">
        <v>0.01</v>
      </c>
      <c r="I72" s="11" t="s">
        <v>58</v>
      </c>
      <c r="J72" s="10" t="s">
        <v>202</v>
      </c>
      <c r="K72" s="21">
        <v>45098</v>
      </c>
      <c r="L72" s="21" t="s">
        <v>255</v>
      </c>
      <c r="M72" s="298"/>
      <c r="N72" s="4"/>
    </row>
    <row r="73" spans="1:14">
      <c r="B73" s="296"/>
      <c r="C73" s="338" t="s">
        <v>229</v>
      </c>
      <c r="D73" s="23">
        <v>31802</v>
      </c>
      <c r="E73" s="11" t="s">
        <v>114</v>
      </c>
      <c r="F73" s="23">
        <v>31802</v>
      </c>
      <c r="G73" s="21">
        <v>43565</v>
      </c>
      <c r="H73" s="51">
        <v>0.01</v>
      </c>
      <c r="I73" s="11" t="s">
        <v>58</v>
      </c>
      <c r="J73" s="10" t="s">
        <v>202</v>
      </c>
      <c r="K73" s="21">
        <v>45455</v>
      </c>
      <c r="L73" s="21" t="s">
        <v>255</v>
      </c>
      <c r="M73" s="298"/>
      <c r="N73" s="4"/>
    </row>
    <row r="74" spans="1:14">
      <c r="B74" s="296"/>
      <c r="C74" s="338" t="s">
        <v>230</v>
      </c>
      <c r="D74" s="23">
        <v>56152</v>
      </c>
      <c r="E74" s="11" t="s">
        <v>114</v>
      </c>
      <c r="F74" s="23">
        <v>56152</v>
      </c>
      <c r="G74" s="21">
        <v>43794</v>
      </c>
      <c r="H74" s="51">
        <v>5.0000000000000001E-3</v>
      </c>
      <c r="I74" s="11" t="s">
        <v>58</v>
      </c>
      <c r="J74" s="10" t="s">
        <v>202</v>
      </c>
      <c r="K74" s="21">
        <v>45819</v>
      </c>
      <c r="L74" s="21" t="s">
        <v>255</v>
      </c>
      <c r="M74" s="298"/>
      <c r="N74" s="4"/>
    </row>
    <row r="75" spans="1:14">
      <c r="B75" s="296"/>
      <c r="C75" s="338" t="s">
        <v>215</v>
      </c>
      <c r="D75" s="23">
        <v>51978</v>
      </c>
      <c r="E75" s="11" t="s">
        <v>114</v>
      </c>
      <c r="F75" s="23">
        <v>51978</v>
      </c>
      <c r="G75" s="21">
        <v>42746</v>
      </c>
      <c r="H75" s="51">
        <v>0.02</v>
      </c>
      <c r="I75" s="11" t="s">
        <v>58</v>
      </c>
      <c r="J75" s="10" t="s">
        <v>202</v>
      </c>
      <c r="K75" s="21">
        <v>46190</v>
      </c>
      <c r="L75" s="21" t="s">
        <v>255</v>
      </c>
      <c r="M75" s="298"/>
      <c r="N75" s="4"/>
    </row>
    <row r="76" spans="1:14">
      <c r="B76" s="296"/>
      <c r="C76" s="338" t="s">
        <v>239</v>
      </c>
      <c r="D76" s="23">
        <v>54382</v>
      </c>
      <c r="E76" s="11" t="s">
        <v>114</v>
      </c>
      <c r="F76" s="23">
        <v>54382</v>
      </c>
      <c r="G76" s="21">
        <v>44174</v>
      </c>
      <c r="H76" s="51">
        <v>2.5000000000000001E-3</v>
      </c>
      <c r="I76" s="11" t="s">
        <v>58</v>
      </c>
      <c r="J76" s="10" t="s">
        <v>202</v>
      </c>
      <c r="K76" s="21">
        <v>46547</v>
      </c>
      <c r="L76" s="21" t="s">
        <v>255</v>
      </c>
      <c r="M76" s="298"/>
      <c r="N76" s="4"/>
    </row>
    <row r="77" spans="1:14">
      <c r="B77" s="296"/>
      <c r="C77" s="338" t="s">
        <v>329</v>
      </c>
      <c r="D77" s="23">
        <v>11452</v>
      </c>
      <c r="E77" s="11" t="s">
        <v>114</v>
      </c>
      <c r="F77" s="23">
        <v>11452</v>
      </c>
      <c r="G77" s="21">
        <v>44887</v>
      </c>
      <c r="H77" s="51">
        <v>3.5000000000000003E-2</v>
      </c>
      <c r="I77" s="11" t="s">
        <v>58</v>
      </c>
      <c r="J77" s="10" t="s">
        <v>333</v>
      </c>
      <c r="K77" s="21">
        <v>46918</v>
      </c>
      <c r="L77" s="21">
        <v>47283</v>
      </c>
      <c r="M77" s="298"/>
      <c r="N77" s="4"/>
    </row>
    <row r="78" spans="1:14">
      <c r="B78" s="296"/>
      <c r="C78" s="338" t="s">
        <v>232</v>
      </c>
      <c r="D78" s="23">
        <v>19370</v>
      </c>
      <c r="E78" s="11" t="s">
        <v>114</v>
      </c>
      <c r="F78" s="23">
        <v>19370</v>
      </c>
      <c r="G78" s="21">
        <v>43803</v>
      </c>
      <c r="H78" s="51">
        <v>0.01</v>
      </c>
      <c r="I78" s="11" t="s">
        <v>58</v>
      </c>
      <c r="J78" s="10" t="s">
        <v>202</v>
      </c>
      <c r="K78" s="21">
        <v>47646</v>
      </c>
      <c r="L78" s="21" t="s">
        <v>255</v>
      </c>
      <c r="M78" s="298"/>
      <c r="N78" s="4"/>
    </row>
    <row r="79" spans="1:14">
      <c r="B79" s="296"/>
      <c r="C79" s="338" t="s">
        <v>240</v>
      </c>
      <c r="D79" s="23">
        <v>4902</v>
      </c>
      <c r="E79" s="11" t="s">
        <v>114</v>
      </c>
      <c r="F79" s="23">
        <v>4902</v>
      </c>
      <c r="G79" s="21">
        <v>44174</v>
      </c>
      <c r="H79" s="51">
        <v>7.4999999999999997E-3</v>
      </c>
      <c r="I79" s="11" t="s">
        <v>58</v>
      </c>
      <c r="J79" s="10" t="s">
        <v>202</v>
      </c>
      <c r="K79" s="21">
        <v>48374</v>
      </c>
      <c r="L79" s="21" t="s">
        <v>255</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255220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14191</v>
      </c>
      <c r="G85" s="21">
        <v>44691</v>
      </c>
      <c r="H85" s="51">
        <v>1.7500000000000002E-2</v>
      </c>
      <c r="I85" s="11" t="s">
        <v>58</v>
      </c>
      <c r="J85" s="11" t="s">
        <v>254</v>
      </c>
      <c r="K85" s="21">
        <v>48254</v>
      </c>
      <c r="L85" s="21">
        <v>48620</v>
      </c>
      <c r="M85" s="298"/>
      <c r="N85" s="4"/>
    </row>
    <row r="86" spans="2:14">
      <c r="B86" s="296"/>
      <c r="C86" s="29" t="s">
        <v>334</v>
      </c>
      <c r="D86" s="23">
        <v>1000</v>
      </c>
      <c r="E86" s="21" t="s">
        <v>107</v>
      </c>
      <c r="F86" s="23">
        <v>11353</v>
      </c>
      <c r="G86" s="21">
        <v>45049</v>
      </c>
      <c r="H86" s="51">
        <v>3.2500000000000001E-2</v>
      </c>
      <c r="I86" s="11" t="s">
        <v>58</v>
      </c>
      <c r="J86" s="11" t="s">
        <v>254</v>
      </c>
      <c r="K86" s="21">
        <v>46876</v>
      </c>
      <c r="L86" s="21">
        <v>47241</v>
      </c>
      <c r="M86" s="298"/>
      <c r="N86" s="4"/>
    </row>
    <row r="87" spans="2:14">
      <c r="B87" s="296"/>
      <c r="C87" s="29" t="s">
        <v>242</v>
      </c>
      <c r="D87" s="23">
        <v>1000</v>
      </c>
      <c r="E87" s="21" t="s">
        <v>107</v>
      </c>
      <c r="F87" s="23">
        <v>11353</v>
      </c>
      <c r="G87" s="21">
        <v>44361</v>
      </c>
      <c r="H87" s="51">
        <v>1E-4</v>
      </c>
      <c r="I87" s="11" t="s">
        <v>58</v>
      </c>
      <c r="J87" s="11" t="s">
        <v>254</v>
      </c>
      <c r="K87" s="21">
        <v>47556</v>
      </c>
      <c r="L87" s="21">
        <v>47921</v>
      </c>
      <c r="M87" s="298"/>
      <c r="N87" s="4"/>
    </row>
    <row r="88" spans="2:14">
      <c r="B88" s="296"/>
      <c r="C88" s="29" t="s">
        <v>214</v>
      </c>
      <c r="D88" s="23">
        <v>1000</v>
      </c>
      <c r="E88" s="21" t="s">
        <v>107</v>
      </c>
      <c r="F88" s="23">
        <v>11353</v>
      </c>
      <c r="G88" s="21">
        <v>42751</v>
      </c>
      <c r="H88" s="51">
        <v>3.7499999999999999E-3</v>
      </c>
      <c r="I88" s="11" t="s">
        <v>58</v>
      </c>
      <c r="J88" s="11" t="s">
        <v>254</v>
      </c>
      <c r="K88" s="21">
        <v>45338</v>
      </c>
      <c r="L88" s="21">
        <v>45704</v>
      </c>
      <c r="M88" s="298"/>
      <c r="N88" s="4"/>
    </row>
    <row r="89" spans="2:14">
      <c r="B89" s="296"/>
      <c r="C89" s="29" t="s">
        <v>222</v>
      </c>
      <c r="D89" s="23">
        <v>750</v>
      </c>
      <c r="E89" s="21" t="s">
        <v>107</v>
      </c>
      <c r="F89" s="23">
        <v>8514</v>
      </c>
      <c r="G89" s="21">
        <v>43129</v>
      </c>
      <c r="H89" s="51">
        <v>5.0000000000000001E-3</v>
      </c>
      <c r="I89" s="11" t="s">
        <v>58</v>
      </c>
      <c r="J89" s="11" t="s">
        <v>254</v>
      </c>
      <c r="K89" s="21">
        <v>45686</v>
      </c>
      <c r="L89" s="21">
        <v>46051</v>
      </c>
      <c r="M89" s="298"/>
      <c r="N89" s="4"/>
    </row>
    <row r="90" spans="2:14">
      <c r="B90" s="296"/>
      <c r="C90" s="29" t="s">
        <v>216</v>
      </c>
      <c r="D90" s="23">
        <v>750</v>
      </c>
      <c r="E90" s="21" t="s">
        <v>107</v>
      </c>
      <c r="F90" s="23">
        <v>8514</v>
      </c>
      <c r="G90" s="21">
        <v>42823</v>
      </c>
      <c r="H90" s="51">
        <v>8.7500000000000008E-3</v>
      </c>
      <c r="I90" s="11" t="s">
        <v>58</v>
      </c>
      <c r="J90" s="11" t="s">
        <v>254</v>
      </c>
      <c r="K90" s="21">
        <v>46475</v>
      </c>
      <c r="L90" s="21">
        <v>46840</v>
      </c>
      <c r="M90" s="298"/>
      <c r="N90" s="4"/>
    </row>
    <row r="91" spans="2:14">
      <c r="B91" s="296"/>
      <c r="C91" s="29" t="s">
        <v>224</v>
      </c>
      <c r="D91" s="23">
        <v>675</v>
      </c>
      <c r="E91" s="21" t="s">
        <v>107</v>
      </c>
      <c r="F91" s="23">
        <v>7663</v>
      </c>
      <c r="G91" s="21">
        <v>43209</v>
      </c>
      <c r="H91" s="51">
        <v>1.2500000000000001E-2</v>
      </c>
      <c r="I91" s="11" t="s">
        <v>58</v>
      </c>
      <c r="J91" s="11" t="s">
        <v>254</v>
      </c>
      <c r="K91" s="21">
        <v>48688</v>
      </c>
      <c r="L91" s="21">
        <v>49053</v>
      </c>
      <c r="M91" s="298"/>
      <c r="N91" s="4"/>
    </row>
    <row r="92" spans="2:14">
      <c r="B92" s="296"/>
      <c r="C92" s="29" t="s">
        <v>235</v>
      </c>
      <c r="D92" s="23">
        <v>650</v>
      </c>
      <c r="E92" s="21" t="s">
        <v>107</v>
      </c>
      <c r="F92" s="23">
        <v>7379</v>
      </c>
      <c r="G92" s="21">
        <v>43403</v>
      </c>
      <c r="H92" s="51">
        <v>6.2500000000000003E-3</v>
      </c>
      <c r="I92" s="11" t="s">
        <v>58</v>
      </c>
      <c r="J92" s="11" t="s">
        <v>254</v>
      </c>
      <c r="K92" s="21">
        <v>45960</v>
      </c>
      <c r="L92" s="21">
        <v>46325</v>
      </c>
      <c r="M92" s="298"/>
      <c r="N92" s="4"/>
    </row>
    <row r="93" spans="2:14">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5676</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91996</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4.1570000000000003E-2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4.2069999999999996E-2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266</v>
      </c>
      <c r="D107" s="23">
        <v>75</v>
      </c>
      <c r="E107" s="21" t="s">
        <v>107</v>
      </c>
      <c r="F107" s="23">
        <v>851</v>
      </c>
      <c r="G107" s="21">
        <v>42165</v>
      </c>
      <c r="H107" s="51">
        <v>9.2899999999999996E-3</v>
      </c>
      <c r="I107" s="11" t="s">
        <v>58</v>
      </c>
      <c r="J107" s="11" t="s">
        <v>254</v>
      </c>
      <c r="K107" s="21">
        <v>45818</v>
      </c>
      <c r="L107" s="21">
        <v>46183</v>
      </c>
      <c r="M107" s="298"/>
      <c r="N107" s="4"/>
    </row>
    <row r="108" spans="2:14">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4.0340000000000001E-2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3.721E-2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4.4160000000000005E-2</v>
      </c>
      <c r="I115" s="11" t="s">
        <v>258</v>
      </c>
      <c r="J115" s="11" t="s">
        <v>202</v>
      </c>
      <c r="K115" s="21">
        <v>45481</v>
      </c>
      <c r="L115" s="21" t="s">
        <v>255</v>
      </c>
      <c r="M115" s="298"/>
      <c r="N115" s="4"/>
    </row>
    <row r="116" spans="2:14">
      <c r="B116" s="296"/>
      <c r="C116" s="29" t="s">
        <v>274</v>
      </c>
      <c r="D116" s="23">
        <v>390</v>
      </c>
      <c r="E116" s="21" t="s">
        <v>114</v>
      </c>
      <c r="F116" s="23">
        <v>390</v>
      </c>
      <c r="G116" s="21">
        <v>42451</v>
      </c>
      <c r="H116" s="51">
        <v>0.02</v>
      </c>
      <c r="I116" s="11" t="s">
        <v>58</v>
      </c>
      <c r="J116" s="11" t="s">
        <v>202</v>
      </c>
      <c r="K116" s="21">
        <v>46104</v>
      </c>
      <c r="L116" s="21" t="s">
        <v>255</v>
      </c>
      <c r="M116" s="298"/>
      <c r="N116" s="4"/>
    </row>
    <row r="117" spans="2:14">
      <c r="B117" s="296"/>
      <c r="C117" s="29" t="s">
        <v>275</v>
      </c>
      <c r="D117" s="23">
        <v>33</v>
      </c>
      <c r="E117" s="21" t="s">
        <v>107</v>
      </c>
      <c r="F117" s="23">
        <v>375</v>
      </c>
      <c r="G117" s="21">
        <v>42269</v>
      </c>
      <c r="H117" s="51">
        <v>1.4590000000000001E-2</v>
      </c>
      <c r="I117" s="11" t="s">
        <v>58</v>
      </c>
      <c r="J117" s="11" t="s">
        <v>254</v>
      </c>
      <c r="K117" s="21">
        <v>48113</v>
      </c>
      <c r="L117" s="21">
        <v>48479</v>
      </c>
      <c r="M117" s="298"/>
      <c r="N117" s="4"/>
    </row>
    <row r="118" spans="2:14">
      <c r="B118" s="296"/>
      <c r="C118" s="29" t="s">
        <v>276</v>
      </c>
      <c r="D118" s="23">
        <v>300</v>
      </c>
      <c r="E118" s="21" t="s">
        <v>114</v>
      </c>
      <c r="F118" s="23">
        <v>300</v>
      </c>
      <c r="G118" s="21">
        <v>44708</v>
      </c>
      <c r="H118" s="51">
        <v>4.548E-2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c r="B124" s="296"/>
      <c r="C124" s="29" t="s">
        <v>282</v>
      </c>
      <c r="D124" s="23">
        <v>25</v>
      </c>
      <c r="E124" s="21" t="s">
        <v>107</v>
      </c>
      <c r="F124" s="23">
        <v>284</v>
      </c>
      <c r="G124" s="21">
        <v>43392</v>
      </c>
      <c r="H124" s="51">
        <v>1.6E-2</v>
      </c>
      <c r="I124" s="11" t="s">
        <v>58</v>
      </c>
      <c r="J124" s="11" t="s">
        <v>202</v>
      </c>
      <c r="K124" s="21">
        <v>50697</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18411</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255220</v>
      </c>
      <c r="E136" s="4"/>
      <c r="F136" s="4"/>
      <c r="G136" s="4"/>
      <c r="H136" s="54"/>
      <c r="I136" s="4"/>
      <c r="J136" s="4"/>
      <c r="K136" s="4"/>
      <c r="L136" s="4"/>
      <c r="M136" s="298"/>
      <c r="N136" s="4"/>
    </row>
    <row r="137" spans="2:14">
      <c r="B137" s="296"/>
      <c r="C137" s="10" t="s">
        <v>194</v>
      </c>
      <c r="D137" s="55">
        <v>91996</v>
      </c>
      <c r="E137" s="4"/>
      <c r="F137" s="4"/>
      <c r="G137" s="4"/>
      <c r="H137" s="54"/>
      <c r="I137" s="4"/>
      <c r="J137" s="4"/>
      <c r="K137" s="4"/>
      <c r="L137" s="4"/>
      <c r="M137" s="298"/>
      <c r="N137" s="4"/>
    </row>
    <row r="138" spans="2:14">
      <c r="B138" s="296"/>
      <c r="C138" s="10" t="s">
        <v>118</v>
      </c>
      <c r="D138" s="55">
        <v>18411</v>
      </c>
      <c r="E138" s="4"/>
      <c r="F138" s="4"/>
      <c r="G138" s="4"/>
      <c r="H138" s="4"/>
      <c r="I138" s="4"/>
      <c r="J138" s="4"/>
      <c r="K138" s="4"/>
      <c r="L138" s="4"/>
      <c r="M138" s="298"/>
      <c r="N138" s="4"/>
    </row>
    <row r="139" spans="2:14">
      <c r="B139" s="296"/>
      <c r="C139" s="10" t="s">
        <v>119</v>
      </c>
      <c r="D139" s="55">
        <v>365880</v>
      </c>
      <c r="E139" s="4"/>
      <c r="F139" s="4"/>
      <c r="G139" s="4"/>
      <c r="H139" s="4"/>
      <c r="I139" s="4"/>
      <c r="J139" s="4"/>
      <c r="K139" s="4"/>
      <c r="L139" s="4"/>
      <c r="M139" s="298"/>
      <c r="N139" s="4"/>
    </row>
    <row r="140" spans="2:14">
      <c r="B140" s="296"/>
      <c r="C140" s="10" t="s">
        <v>120</v>
      </c>
      <c r="D140" s="23">
        <v>253</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26435.239203000001</v>
      </c>
      <c r="E146" s="23">
        <v>50054.599999999991</v>
      </c>
      <c r="F146" s="23">
        <v>75697.085000000006</v>
      </c>
      <c r="G146" s="23">
        <v>54668</v>
      </c>
      <c r="H146" s="23">
        <v>65496.449999999983</v>
      </c>
      <c r="I146" s="23">
        <v>84431.885799999989</v>
      </c>
      <c r="J146" s="23">
        <v>8113.0050000000047</v>
      </c>
      <c r="K146" s="23">
        <v>983.81500000000233</v>
      </c>
      <c r="L146" s="252">
        <v>365880.08000299998</v>
      </c>
      <c r="M146" s="298"/>
      <c r="N146" s="4"/>
    </row>
    <row r="147" spans="2:14">
      <c r="B147" s="296"/>
      <c r="C147" s="10" t="s">
        <v>124</v>
      </c>
      <c r="D147" s="37">
        <v>7.2251102609311904E-2</v>
      </c>
      <c r="E147" s="37">
        <v>0.13680602671670339</v>
      </c>
      <c r="F147" s="37">
        <v>0.20689042431438009</v>
      </c>
      <c r="G147" s="37">
        <v>0.14941507610786506</v>
      </c>
      <c r="H147" s="37">
        <v>0.17901070208430847</v>
      </c>
      <c r="I147" s="37">
        <v>0.23076382239587273</v>
      </c>
      <c r="J147" s="37">
        <v>2.2173945627030265E-2</v>
      </c>
      <c r="K147" s="37">
        <v>2.6889001445280533E-3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360480.08000299998</v>
      </c>
      <c r="E150" s="37">
        <v>0.98524128130261279</v>
      </c>
      <c r="F150" s="4"/>
      <c r="G150" s="4"/>
      <c r="H150" s="4"/>
      <c r="I150" s="4"/>
      <c r="J150" s="4"/>
      <c r="K150" s="4"/>
      <c r="L150" s="4"/>
      <c r="M150" s="298"/>
      <c r="N150" s="4"/>
    </row>
    <row r="151" spans="2:14">
      <c r="B151" s="296"/>
      <c r="C151" s="283" t="s">
        <v>56</v>
      </c>
      <c r="D151" s="284">
        <v>5400</v>
      </c>
      <c r="E151" s="285">
        <v>1.4758937356510331E-2</v>
      </c>
      <c r="F151" s="4"/>
      <c r="G151" s="4"/>
      <c r="H151" s="4"/>
      <c r="I151" s="4"/>
      <c r="J151" s="4"/>
      <c r="K151" s="4"/>
      <c r="L151" s="4"/>
      <c r="M151" s="298"/>
      <c r="N151" s="4"/>
    </row>
    <row r="152" spans="2:14">
      <c r="B152" s="296"/>
      <c r="C152" s="286" t="s">
        <v>52</v>
      </c>
      <c r="D152" s="287">
        <v>365880</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454310.78612623073</v>
      </c>
      <c r="E157" s="266">
        <v>278374.23920299998</v>
      </c>
      <c r="F157" s="4"/>
      <c r="G157" s="4"/>
      <c r="H157" s="4"/>
      <c r="I157" s="4"/>
      <c r="J157" s="4"/>
      <c r="K157" s="4"/>
      <c r="L157" s="4"/>
      <c r="M157" s="298"/>
      <c r="N157" s="4"/>
    </row>
    <row r="158" spans="2:14">
      <c r="B158" s="296"/>
      <c r="C158" s="265" t="s">
        <v>107</v>
      </c>
      <c r="D158" s="266"/>
      <c r="E158" s="266">
        <v>87505.840800000005</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454310.78612623073</v>
      </c>
      <c r="E161" s="289">
        <v>365880.08000299998</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201096.31767668025</v>
      </c>
      <c r="E168" s="272">
        <v>360480.08000299998</v>
      </c>
      <c r="F168" s="4"/>
      <c r="G168" s="4"/>
      <c r="H168" s="4"/>
      <c r="I168" s="4"/>
      <c r="J168" s="4"/>
      <c r="K168" s="4"/>
      <c r="L168" s="4"/>
      <c r="M168" s="298"/>
      <c r="N168" s="4"/>
    </row>
    <row r="169" spans="2:14">
      <c r="B169" s="296"/>
      <c r="C169" s="271" t="s">
        <v>56</v>
      </c>
      <c r="D169" s="266">
        <v>253214.46844956573</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454310.78612624598</v>
      </c>
      <c r="E171" s="289">
        <v>365880.08000299998</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A5770D54-EA13-4F74-B0C7-A05A20BB21B1}"/>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FFFF00"/>
  </sheetPr>
  <dimension ref="A1:N129"/>
  <sheetViews>
    <sheetView showGridLines="0" zoomScaleNormal="100" zoomScaleSheetLayoutView="73" workbookViewId="0"/>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42035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210944.53585641866</v>
      </c>
      <c r="E17" s="4"/>
      <c r="F17" s="4"/>
      <c r="G17" s="4"/>
      <c r="H17" s="4"/>
      <c r="I17" s="10" t="s">
        <v>26</v>
      </c>
      <c r="J17" s="10"/>
      <c r="K17" s="23">
        <v>348180</v>
      </c>
      <c r="L17" s="4"/>
      <c r="M17" s="4"/>
      <c r="N17" s="4"/>
    </row>
    <row r="18" spans="2:14">
      <c r="B18" s="4"/>
      <c r="C18" s="10" t="s">
        <v>27</v>
      </c>
      <c r="D18" s="23">
        <v>0</v>
      </c>
      <c r="E18" s="4"/>
      <c r="F18" s="4"/>
      <c r="G18" s="4"/>
      <c r="H18" s="4"/>
      <c r="I18" s="10" t="s">
        <v>28</v>
      </c>
      <c r="J18" s="10"/>
      <c r="K18" s="23">
        <v>147355</v>
      </c>
      <c r="L18" s="4"/>
      <c r="M18" s="4"/>
      <c r="N18" s="4"/>
    </row>
    <row r="19" spans="2:14">
      <c r="B19" s="4"/>
      <c r="C19" s="10" t="s">
        <v>29</v>
      </c>
      <c r="D19" s="24" t="s">
        <v>30</v>
      </c>
      <c r="E19" s="4"/>
      <c r="F19" s="4"/>
      <c r="G19" s="4"/>
      <c r="H19" s="4"/>
      <c r="I19" s="10" t="s">
        <v>31</v>
      </c>
      <c r="J19" s="10"/>
      <c r="K19" s="23">
        <v>144662</v>
      </c>
      <c r="L19" s="4"/>
      <c r="M19" s="4"/>
      <c r="N19" s="4"/>
    </row>
    <row r="20" spans="2:14">
      <c r="B20" s="4"/>
      <c r="C20" s="25" t="s">
        <v>32</v>
      </c>
      <c r="D20" s="26">
        <v>210944.53585641866</v>
      </c>
      <c r="E20" s="4"/>
      <c r="F20" s="4"/>
      <c r="G20" s="4"/>
      <c r="H20" s="4"/>
      <c r="I20" s="10" t="s">
        <v>33</v>
      </c>
      <c r="J20" s="10"/>
      <c r="K20" s="23">
        <v>605849.0891390047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88005.04627077996</v>
      </c>
      <c r="E23" s="30">
        <v>0.41719519262959909</v>
      </c>
      <c r="F23" s="23">
        <v>418658.97078013554</v>
      </c>
      <c r="G23" s="4"/>
      <c r="H23" s="4"/>
      <c r="I23" s="10" t="s">
        <v>39</v>
      </c>
      <c r="J23" s="10"/>
      <c r="K23" s="23">
        <v>103233</v>
      </c>
      <c r="L23" s="30">
        <v>0.48938348858707248</v>
      </c>
      <c r="M23" s="4"/>
      <c r="N23" s="4"/>
    </row>
    <row r="24" spans="2:14">
      <c r="B24" s="4"/>
      <c r="C24" s="29" t="s">
        <v>40</v>
      </c>
      <c r="D24" s="24">
        <v>61728.945605898669</v>
      </c>
      <c r="E24" s="30">
        <v>0.29263116655420285</v>
      </c>
      <c r="F24" s="23">
        <v>471037.13577286864</v>
      </c>
      <c r="G24" s="4"/>
      <c r="H24" s="4"/>
      <c r="I24" s="10" t="s">
        <v>41</v>
      </c>
      <c r="J24" s="10"/>
      <c r="K24" s="23">
        <v>15472</v>
      </c>
      <c r="L24" s="30">
        <v>7.3346132878238407E-2</v>
      </c>
      <c r="M24" s="4"/>
      <c r="N24" s="4"/>
    </row>
    <row r="25" spans="2:14">
      <c r="B25" s="4"/>
      <c r="C25" s="29" t="s">
        <v>42</v>
      </c>
      <c r="D25" s="24">
        <v>17164.337417819999</v>
      </c>
      <c r="E25" s="30">
        <v>8.136895960890432E-2</v>
      </c>
      <c r="F25" s="23">
        <v>35317566.703333333</v>
      </c>
      <c r="G25" s="4"/>
      <c r="H25" s="4"/>
      <c r="I25" s="10" t="s">
        <v>43</v>
      </c>
      <c r="J25" s="10"/>
      <c r="K25" s="23">
        <v>18330</v>
      </c>
      <c r="L25" s="30">
        <v>8.6894688188864394E-2</v>
      </c>
      <c r="M25" s="4"/>
      <c r="N25" s="4"/>
    </row>
    <row r="26" spans="2:14" ht="15" customHeight="1">
      <c r="B26" s="4"/>
      <c r="C26" s="29" t="s">
        <v>44</v>
      </c>
      <c r="D26" s="24">
        <v>41930.497943920018</v>
      </c>
      <c r="E26" s="30">
        <v>0.19877498970848145</v>
      </c>
      <c r="F26" s="23">
        <v>6512969.5470518824</v>
      </c>
      <c r="G26" s="4"/>
      <c r="H26" s="4"/>
      <c r="I26" s="10" t="s">
        <v>45</v>
      </c>
      <c r="J26" s="10"/>
      <c r="K26" s="23">
        <v>34240</v>
      </c>
      <c r="L26" s="30">
        <v>0.16231719168503639</v>
      </c>
      <c r="M26" s="4"/>
      <c r="N26" s="4"/>
    </row>
    <row r="27" spans="2:14">
      <c r="B27" s="4"/>
      <c r="C27" s="29" t="s">
        <v>46</v>
      </c>
      <c r="D27" s="24" t="s">
        <v>30</v>
      </c>
      <c r="E27" s="30" t="s">
        <v>30</v>
      </c>
      <c r="F27" s="30" t="s">
        <v>30</v>
      </c>
      <c r="G27" s="4"/>
      <c r="H27" s="4"/>
      <c r="I27" s="10" t="s">
        <v>47</v>
      </c>
      <c r="J27" s="10"/>
      <c r="K27" s="23">
        <v>17597</v>
      </c>
      <c r="L27" s="30">
        <v>8.3419848775747235E-2</v>
      </c>
      <c r="M27" s="4"/>
      <c r="N27" s="4"/>
    </row>
    <row r="28" spans="2:14">
      <c r="B28" s="4"/>
      <c r="C28" s="29" t="s">
        <v>48</v>
      </c>
      <c r="D28" s="24">
        <v>2115.7086180000001</v>
      </c>
      <c r="E28" s="30">
        <v>1.0029691498812165E-2</v>
      </c>
      <c r="F28" s="23">
        <v>377333.44355270197</v>
      </c>
      <c r="G28" s="4"/>
      <c r="H28" s="4"/>
      <c r="I28" s="10" t="s">
        <v>49</v>
      </c>
      <c r="J28" s="10"/>
      <c r="K28" s="23">
        <v>5278</v>
      </c>
      <c r="L28" s="30">
        <v>2.5020740003318401E-2</v>
      </c>
      <c r="M28" s="4"/>
      <c r="N28" s="4"/>
    </row>
    <row r="29" spans="2:14">
      <c r="B29" s="4"/>
      <c r="C29" s="29" t="s">
        <v>50</v>
      </c>
      <c r="D29" s="24" t="s">
        <v>30</v>
      </c>
      <c r="E29" s="30" t="s">
        <v>30</v>
      </c>
      <c r="F29" s="30" t="s">
        <v>30</v>
      </c>
      <c r="G29" s="4"/>
      <c r="H29" s="4"/>
      <c r="I29" s="10" t="s">
        <v>51</v>
      </c>
      <c r="J29" s="10"/>
      <c r="K29" s="23">
        <v>16795</v>
      </c>
      <c r="L29" s="30">
        <v>7.9617909881722723E-2</v>
      </c>
      <c r="M29" s="4"/>
      <c r="N29" s="4"/>
    </row>
    <row r="30" spans="2:14">
      <c r="B30" s="4"/>
      <c r="C30" s="31" t="s">
        <v>52</v>
      </c>
      <c r="D30" s="32">
        <v>210944.53585641866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210945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107940.00326859132</v>
      </c>
      <c r="E34" s="37">
        <v>0.5116985032599265</v>
      </c>
      <c r="F34" s="4"/>
      <c r="G34" s="4"/>
      <c r="H34" s="4"/>
      <c r="I34" s="10" t="s">
        <v>57</v>
      </c>
      <c r="J34" s="10"/>
      <c r="K34" s="23">
        <v>95515.2321480307</v>
      </c>
      <c r="L34" s="37">
        <v>0.45279784925570293</v>
      </c>
      <c r="M34" s="4"/>
      <c r="N34" s="4"/>
    </row>
    <row r="35" spans="2:14">
      <c r="B35" s="4"/>
      <c r="C35" s="29" t="s">
        <v>58</v>
      </c>
      <c r="D35" s="23">
        <v>103004.53258783124</v>
      </c>
      <c r="E35" s="37">
        <v>0.4883014967400735</v>
      </c>
      <c r="F35" s="4"/>
      <c r="G35" s="4"/>
      <c r="H35" s="4"/>
      <c r="I35" s="34" t="s">
        <v>59</v>
      </c>
      <c r="J35" s="34"/>
      <c r="K35" s="23">
        <v>115429.30370839198</v>
      </c>
      <c r="L35" s="37">
        <v>0.54720215074429701</v>
      </c>
      <c r="M35" s="4"/>
      <c r="N35" s="4"/>
    </row>
    <row r="36" spans="2:14">
      <c r="B36" s="4"/>
      <c r="C36" s="31" t="s">
        <v>52</v>
      </c>
      <c r="D36" s="32">
        <v>210944.53585642256</v>
      </c>
      <c r="E36" s="33">
        <v>1</v>
      </c>
      <c r="F36" s="4"/>
      <c r="G36" s="4"/>
      <c r="H36" s="4"/>
      <c r="I36" s="35" t="s">
        <v>52</v>
      </c>
      <c r="J36" s="36"/>
      <c r="K36" s="32">
        <v>210944.53585642268</v>
      </c>
      <c r="L36" s="33">
        <v>1</v>
      </c>
      <c r="M36" s="4"/>
      <c r="N36" s="4"/>
    </row>
    <row r="37" spans="2:14">
      <c r="B37" s="4"/>
      <c r="C37" s="4"/>
      <c r="D37" s="4"/>
      <c r="E37" s="4"/>
      <c r="F37" s="4"/>
      <c r="G37" s="4"/>
      <c r="H37" s="4"/>
      <c r="I37" s="4"/>
      <c r="J37" s="4"/>
      <c r="K37" s="4"/>
      <c r="L37" s="4"/>
      <c r="M37" s="4"/>
      <c r="N37" s="4"/>
    </row>
    <row r="38" spans="2:14">
      <c r="B38" s="4"/>
      <c r="C38" s="27" t="s">
        <v>60</v>
      </c>
      <c r="D38" s="38">
        <v>7.1369430562170804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43527.760446929889</v>
      </c>
      <c r="E41" s="23">
        <v>39326.587506350188</v>
      </c>
      <c r="F41" s="23">
        <v>34584.020077476824</v>
      </c>
      <c r="G41" s="23">
        <v>29700.735357677109</v>
      </c>
      <c r="H41" s="23">
        <v>24644.969093306896</v>
      </c>
      <c r="I41" s="23">
        <v>19030.948716243431</v>
      </c>
      <c r="J41" s="23">
        <v>12992.219343073026</v>
      </c>
      <c r="K41" s="23">
        <v>5007.067463793328</v>
      </c>
      <c r="L41" s="23">
        <v>0</v>
      </c>
      <c r="M41" s="32">
        <v>208814.3080048507</v>
      </c>
      <c r="N41" s="4"/>
    </row>
    <row r="42" spans="2:14">
      <c r="B42" s="4"/>
      <c r="C42" s="10" t="s">
        <v>36</v>
      </c>
      <c r="D42" s="37">
        <v>0.20845200150709381</v>
      </c>
      <c r="E42" s="37">
        <v>0.18833282011229155</v>
      </c>
      <c r="F42" s="37">
        <v>0.16562093090227059</v>
      </c>
      <c r="G42" s="37">
        <v>0.14223515448465901</v>
      </c>
      <c r="H42" s="37">
        <v>0.11802337363172642</v>
      </c>
      <c r="I42" s="37">
        <v>9.1138145168679477E-2</v>
      </c>
      <c r="J42" s="37">
        <v>6.2219009162778352E-2</v>
      </c>
      <c r="K42" s="37">
        <v>2.3978565030500762E-2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188</v>
      </c>
      <c r="M44" s="28" t="s">
        <v>52</v>
      </c>
      <c r="N44" s="4"/>
    </row>
    <row r="45" spans="2:14">
      <c r="B45" s="4"/>
      <c r="C45" s="10" t="s">
        <v>167</v>
      </c>
      <c r="D45" s="23">
        <v>143131.14620473995</v>
      </c>
      <c r="E45" s="23">
        <v>27013.983871439996</v>
      </c>
      <c r="F45" s="23">
        <v>16304.729694630019</v>
      </c>
      <c r="G45" s="23">
        <v>8592.36856764002</v>
      </c>
      <c r="H45" s="23">
        <v>12585.333056569914</v>
      </c>
      <c r="I45" s="23">
        <v>1521.2126378399844</v>
      </c>
      <c r="J45" s="23">
        <v>706.415054329962</v>
      </c>
      <c r="K45" s="23">
        <v>541.00990599000943</v>
      </c>
      <c r="L45" s="23">
        <v>548.33686323996517</v>
      </c>
      <c r="M45" s="32">
        <v>210944.53585641982</v>
      </c>
      <c r="N45" s="4"/>
    </row>
    <row r="46" spans="2:14">
      <c r="B46" s="4"/>
      <c r="C46" s="10" t="s">
        <v>168</v>
      </c>
      <c r="D46" s="257">
        <v>2.283712674846736E-2</v>
      </c>
      <c r="E46" s="257">
        <v>3.2059264400075921E-2</v>
      </c>
      <c r="F46" s="257">
        <v>3.2386714907972659E-2</v>
      </c>
      <c r="G46" s="257">
        <v>3.3011312123344308E-2</v>
      </c>
      <c r="H46" s="257">
        <v>2.3455195984574143E-2</v>
      </c>
      <c r="I46" s="257">
        <v>3.542562428624297E-2</v>
      </c>
      <c r="J46" s="257">
        <v>3.3312625605041349E-2</v>
      </c>
      <c r="K46" s="257">
        <v>3.7813970172597709E-2</v>
      </c>
      <c r="L46" s="257">
        <v>3.1396293298316558E-2</v>
      </c>
      <c r="M46" s="258">
        <v>2.5394122620749894E-2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36217.565834799963</v>
      </c>
      <c r="E53" s="23">
        <v>23159.872416960017</v>
      </c>
      <c r="F53" s="23">
        <v>21596.73389332003</v>
      </c>
      <c r="G53" s="23">
        <v>41299.043604179955</v>
      </c>
      <c r="H53" s="23">
        <v>88671.320107159889</v>
      </c>
      <c r="I53" s="32">
        <v>210944.53585641985</v>
      </c>
      <c r="J53" s="40"/>
      <c r="K53" s="4"/>
      <c r="L53" s="4"/>
      <c r="M53" s="4"/>
      <c r="N53" s="4"/>
    </row>
    <row r="54" spans="2:14">
      <c r="B54" s="4"/>
      <c r="C54" s="10" t="s">
        <v>36</v>
      </c>
      <c r="D54" s="37">
        <v>0.17169236305533686</v>
      </c>
      <c r="E54" s="37">
        <v>0.10979128861021489</v>
      </c>
      <c r="F54" s="37">
        <v>0.10238110129583979</v>
      </c>
      <c r="G54" s="37">
        <v>0.19578152824157671</v>
      </c>
      <c r="H54" s="37">
        <v>0.42035371879703171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205.20039499999999</v>
      </c>
      <c r="E58" s="24" t="s">
        <v>30</v>
      </c>
      <c r="F58" s="24" t="s">
        <v>30</v>
      </c>
      <c r="G58" s="24" t="s">
        <v>30</v>
      </c>
      <c r="H58" s="32">
        <v>205.20039499999999</v>
      </c>
      <c r="I58" s="4"/>
      <c r="J58" s="4"/>
      <c r="K58" s="4"/>
      <c r="L58" s="4"/>
      <c r="M58" s="4"/>
      <c r="N58" s="4"/>
    </row>
    <row r="59" spans="2:14">
      <c r="B59" s="4"/>
      <c r="C59" s="10" t="s">
        <v>81</v>
      </c>
      <c r="D59" s="30">
        <v>9.8269317347369329E-4</v>
      </c>
      <c r="E59" s="30" t="s">
        <v>30</v>
      </c>
      <c r="F59" s="30" t="s">
        <v>30</v>
      </c>
      <c r="G59" s="30" t="s">
        <v>30</v>
      </c>
      <c r="H59" s="43">
        <v>9.8269317347369329E-4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0.23226857936044756</v>
      </c>
      <c r="E64" s="4"/>
      <c r="F64" s="4"/>
      <c r="G64" s="4"/>
      <c r="H64" s="4"/>
      <c r="I64" s="4"/>
      <c r="J64" s="4"/>
      <c r="K64" s="4"/>
      <c r="L64" s="4"/>
      <c r="M64" s="4"/>
      <c r="N64" s="4"/>
    </row>
    <row r="65" spans="1:14">
      <c r="B65" s="4"/>
      <c r="C65" s="10" t="s">
        <v>85</v>
      </c>
      <c r="D65" s="46">
        <v>0.56594230272544277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9467</v>
      </c>
      <c r="E72" s="21">
        <v>40143</v>
      </c>
      <c r="F72" s="21">
        <v>42109</v>
      </c>
      <c r="G72" s="51">
        <v>0.04</v>
      </c>
      <c r="H72" s="11" t="s">
        <v>58</v>
      </c>
      <c r="I72" s="50"/>
      <c r="J72" s="4"/>
      <c r="K72" s="4"/>
      <c r="L72" s="4"/>
      <c r="M72" s="4"/>
      <c r="N72" s="4"/>
    </row>
    <row r="73" spans="1:14">
      <c r="B73" s="4"/>
      <c r="C73" s="29" t="s">
        <v>97</v>
      </c>
      <c r="D73" s="23">
        <v>12800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15250</v>
      </c>
      <c r="E75" s="21">
        <v>40998</v>
      </c>
      <c r="F75" s="21">
        <v>42907</v>
      </c>
      <c r="G75" s="51">
        <v>0.04</v>
      </c>
      <c r="H75" s="11" t="s">
        <v>58</v>
      </c>
      <c r="I75" s="50"/>
      <c r="J75" s="4"/>
      <c r="K75" s="4"/>
      <c r="L75" s="4"/>
      <c r="M75" s="4"/>
      <c r="N75" s="4"/>
    </row>
    <row r="76" spans="1:14">
      <c r="B76" s="4"/>
      <c r="C76" s="29" t="s">
        <v>100</v>
      </c>
      <c r="D76" s="23">
        <v>14450</v>
      </c>
      <c r="E76" s="21">
        <v>41312</v>
      </c>
      <c r="F76" s="21">
        <v>43180</v>
      </c>
      <c r="G76" s="51">
        <v>0.04</v>
      </c>
      <c r="H76" s="11" t="s">
        <v>58</v>
      </c>
      <c r="I76" s="50"/>
      <c r="J76" s="4"/>
      <c r="K76" s="4"/>
      <c r="L76" s="4"/>
      <c r="M76" s="4"/>
      <c r="N76" s="4"/>
    </row>
    <row r="77" spans="1:14">
      <c r="B77" s="4"/>
      <c r="C77" s="29" t="s">
        <v>101</v>
      </c>
      <c r="D77" s="23">
        <v>9802</v>
      </c>
      <c r="E77" s="21">
        <v>41262</v>
      </c>
      <c r="F77" s="21">
        <v>43453</v>
      </c>
      <c r="G77" s="51">
        <v>0.04</v>
      </c>
      <c r="H77" s="11" t="s">
        <v>58</v>
      </c>
      <c r="I77" s="50"/>
      <c r="J77" s="4"/>
      <c r="K77" s="4"/>
      <c r="L77" s="4"/>
      <c r="M77" s="4"/>
      <c r="N77" s="4"/>
    </row>
    <row r="78" spans="1:14">
      <c r="B78" s="4"/>
      <c r="C78" s="29" t="s">
        <v>102</v>
      </c>
      <c r="D78" s="23">
        <v>13202</v>
      </c>
      <c r="E78" s="21">
        <v>41535</v>
      </c>
      <c r="F78" s="21">
        <v>43726</v>
      </c>
      <c r="G78" s="51">
        <v>0.04</v>
      </c>
      <c r="H78" s="11" t="s">
        <v>58</v>
      </c>
      <c r="I78" s="50"/>
      <c r="J78" s="4"/>
      <c r="K78" s="4"/>
      <c r="L78" s="4"/>
      <c r="M78" s="4"/>
      <c r="N78" s="4"/>
    </row>
    <row r="79" spans="1:14">
      <c r="B79" s="4"/>
      <c r="C79" s="29" t="s">
        <v>184</v>
      </c>
      <c r="D79" s="23">
        <v>9100</v>
      </c>
      <c r="E79" s="21">
        <v>41969</v>
      </c>
      <c r="F79" s="21">
        <v>43999</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9338</v>
      </c>
      <c r="E84" s="21" t="s">
        <v>107</v>
      </c>
      <c r="F84" s="21">
        <v>41919</v>
      </c>
      <c r="G84" s="21">
        <v>44476</v>
      </c>
      <c r="H84" s="51">
        <v>6.2500000000000003E-3</v>
      </c>
      <c r="I84" s="11" t="s">
        <v>58</v>
      </c>
      <c r="J84" s="4"/>
      <c r="K84" s="4"/>
      <c r="L84" s="4"/>
      <c r="M84" s="4"/>
      <c r="N84" s="4"/>
    </row>
    <row r="85" spans="2:14">
      <c r="B85" s="4"/>
      <c r="C85" s="29" t="s">
        <v>106</v>
      </c>
      <c r="D85" s="23">
        <v>9338</v>
      </c>
      <c r="E85" s="21" t="s">
        <v>107</v>
      </c>
      <c r="F85" s="21">
        <v>40653</v>
      </c>
      <c r="G85" s="21">
        <v>42480</v>
      </c>
      <c r="H85" s="51">
        <v>3.3750000000000002E-2</v>
      </c>
      <c r="I85" s="11" t="s">
        <v>58</v>
      </c>
      <c r="J85" s="4"/>
      <c r="K85" s="4"/>
      <c r="L85" s="4"/>
      <c r="M85" s="4"/>
      <c r="N85" s="4"/>
    </row>
    <row r="86" spans="2:14">
      <c r="B86" s="4"/>
      <c r="C86" s="29" t="s">
        <v>108</v>
      </c>
      <c r="D86" s="23">
        <v>9338</v>
      </c>
      <c r="E86" s="21" t="s">
        <v>107</v>
      </c>
      <c r="F86" s="21">
        <v>40267</v>
      </c>
      <c r="G86" s="21">
        <v>42824</v>
      </c>
      <c r="H86" s="51">
        <v>3.2500000000000001E-2</v>
      </c>
      <c r="I86" s="11" t="s">
        <v>58</v>
      </c>
      <c r="J86" s="4"/>
      <c r="K86" s="4"/>
      <c r="L86" s="4"/>
      <c r="M86" s="4"/>
      <c r="N86" s="4"/>
    </row>
    <row r="87" spans="2:14">
      <c r="B87" s="4"/>
      <c r="C87" s="29" t="s">
        <v>109</v>
      </c>
      <c r="D87" s="23">
        <v>9338</v>
      </c>
      <c r="E87" s="21" t="s">
        <v>107</v>
      </c>
      <c r="F87" s="21">
        <v>40212</v>
      </c>
      <c r="G87" s="21">
        <v>42038</v>
      </c>
      <c r="H87" s="51">
        <v>0.03</v>
      </c>
      <c r="I87" s="11" t="s">
        <v>58</v>
      </c>
      <c r="J87" s="4"/>
      <c r="K87" s="4"/>
      <c r="L87" s="4"/>
      <c r="M87" s="4"/>
      <c r="N87" s="4"/>
    </row>
    <row r="88" spans="2:14">
      <c r="B88" s="4"/>
      <c r="C88" s="29" t="s">
        <v>187</v>
      </c>
      <c r="D88" s="23">
        <v>5000</v>
      </c>
      <c r="E88" s="21" t="s">
        <v>114</v>
      </c>
      <c r="F88" s="21">
        <v>41822</v>
      </c>
      <c r="G88" s="21">
        <v>43648</v>
      </c>
      <c r="H88" s="51">
        <v>2.5999999999999999E-3</v>
      </c>
      <c r="I88" s="11" t="s">
        <v>56</v>
      </c>
      <c r="J88" s="4"/>
      <c r="K88" s="4"/>
      <c r="L88" s="4"/>
      <c r="M88" s="4"/>
      <c r="N88" s="4"/>
    </row>
    <row r="89" spans="2:14">
      <c r="B89" s="4"/>
      <c r="C89" s="29" t="s">
        <v>186</v>
      </c>
      <c r="D89" s="23">
        <v>3700</v>
      </c>
      <c r="E89" s="21" t="s">
        <v>114</v>
      </c>
      <c r="F89" s="21">
        <v>41527</v>
      </c>
      <c r="G89" s="21">
        <v>43353</v>
      </c>
      <c r="H89" s="51">
        <v>4.0000000000000001E-3</v>
      </c>
      <c r="I89" s="11" t="s">
        <v>56</v>
      </c>
      <c r="J89" s="4"/>
      <c r="K89" s="4"/>
      <c r="L89" s="4"/>
      <c r="M89" s="4"/>
      <c r="N89" s="4"/>
    </row>
    <row r="90" spans="2:14">
      <c r="B90" s="4"/>
      <c r="C90" s="29" t="s">
        <v>111</v>
      </c>
      <c r="D90" s="23">
        <v>3114</v>
      </c>
      <c r="E90" s="21" t="s">
        <v>112</v>
      </c>
      <c r="F90" s="21">
        <v>40155</v>
      </c>
      <c r="G90" s="21">
        <v>42529</v>
      </c>
      <c r="H90" s="51">
        <v>2.1349999999999997E-2</v>
      </c>
      <c r="I90" s="11" t="s">
        <v>58</v>
      </c>
      <c r="J90" s="4"/>
      <c r="K90" s="4"/>
      <c r="L90" s="4"/>
      <c r="M90" s="4"/>
      <c r="N90" s="4"/>
    </row>
    <row r="91" spans="2:14">
      <c r="B91" s="4"/>
      <c r="C91" s="29" t="s">
        <v>110</v>
      </c>
      <c r="D91" s="23">
        <v>2755</v>
      </c>
      <c r="E91" s="21" t="s">
        <v>107</v>
      </c>
      <c r="F91" s="21">
        <v>40280</v>
      </c>
      <c r="G91" s="21">
        <v>42106</v>
      </c>
      <c r="H91" s="51">
        <v>4.0999999999999995E-3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20342</v>
      </c>
      <c r="E94" s="4"/>
      <c r="F94" s="4"/>
      <c r="G94" s="4"/>
      <c r="H94" s="4"/>
      <c r="I94" s="4"/>
      <c r="J94" s="4"/>
      <c r="K94" s="4"/>
      <c r="L94" s="4"/>
      <c r="M94" s="4"/>
      <c r="N94" s="4"/>
    </row>
    <row r="95" spans="2:14">
      <c r="B95" s="4"/>
      <c r="C95" s="10" t="s">
        <v>119</v>
      </c>
      <c r="D95" s="55">
        <v>171184</v>
      </c>
      <c r="E95" s="4"/>
      <c r="F95" s="4"/>
      <c r="G95" s="4"/>
      <c r="H95" s="4"/>
      <c r="I95" s="4"/>
      <c r="J95" s="4"/>
      <c r="K95" s="4"/>
      <c r="L95" s="4"/>
      <c r="M95" s="4"/>
      <c r="N95" s="4"/>
    </row>
    <row r="96" spans="2:14">
      <c r="B96" s="4"/>
      <c r="C96" s="10" t="s">
        <v>120</v>
      </c>
      <c r="D96" s="23">
        <v>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2015</v>
      </c>
      <c r="E98" s="42">
        <v>2016</v>
      </c>
      <c r="F98" s="42">
        <v>2017</v>
      </c>
      <c r="G98" s="42">
        <v>2018</v>
      </c>
      <c r="H98" s="42">
        <v>2019</v>
      </c>
      <c r="I98" s="42" t="s">
        <v>189</v>
      </c>
      <c r="J98" s="42" t="s">
        <v>190</v>
      </c>
      <c r="K98" s="42" t="s">
        <v>191</v>
      </c>
      <c r="L98" s="42" t="s">
        <v>52</v>
      </c>
      <c r="M98" s="4"/>
      <c r="N98" s="4"/>
    </row>
    <row r="99" spans="2:14">
      <c r="B99" s="4"/>
      <c r="C99" s="10" t="s">
        <v>32</v>
      </c>
      <c r="D99" s="23">
        <v>38742.846113</v>
      </c>
      <c r="E99" s="23">
        <v>34253.294499999996</v>
      </c>
      <c r="F99" s="23">
        <v>27065.78300000001</v>
      </c>
      <c r="G99" s="23">
        <v>29791.935999999987</v>
      </c>
      <c r="H99" s="23">
        <v>18402.000000000015</v>
      </c>
      <c r="I99" s="23">
        <v>21028.035999999993</v>
      </c>
      <c r="J99" s="23">
        <v>900</v>
      </c>
      <c r="K99" s="23">
        <v>1000</v>
      </c>
      <c r="L99" s="32">
        <v>171183.895613</v>
      </c>
      <c r="M99" s="4"/>
      <c r="N99" s="4"/>
    </row>
    <row r="100" spans="2:14">
      <c r="B100" s="4"/>
      <c r="C100" s="10" t="s">
        <v>124</v>
      </c>
      <c r="D100" s="37">
        <v>0.22632296089689993</v>
      </c>
      <c r="E100" s="37">
        <v>0.20009647740133998</v>
      </c>
      <c r="F100" s="37">
        <v>0.1581093998537593</v>
      </c>
      <c r="G100" s="37">
        <v>0.17403468879661094</v>
      </c>
      <c r="H100" s="37">
        <v>0.10749842988502789</v>
      </c>
      <c r="I100" s="37">
        <v>0.12283886825159439</v>
      </c>
      <c r="J100" s="37">
        <v>5.2575039069951649E-3</v>
      </c>
      <c r="K100" s="37">
        <v>5.8416710077724057E-3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148860.41061299999</v>
      </c>
      <c r="E103" s="37">
        <v>0.86959301461001015</v>
      </c>
      <c r="F103" s="4"/>
      <c r="G103" s="4"/>
      <c r="H103" s="4"/>
      <c r="I103" s="4"/>
      <c r="J103" s="4"/>
      <c r="K103" s="4"/>
      <c r="L103" s="4"/>
      <c r="M103" s="4"/>
      <c r="N103" s="4"/>
    </row>
    <row r="104" spans="2:14">
      <c r="B104" s="4"/>
      <c r="C104" s="10" t="s">
        <v>56</v>
      </c>
      <c r="D104" s="55">
        <v>22323.485000000001</v>
      </c>
      <c r="E104" s="37">
        <v>0.13040637559585008</v>
      </c>
      <c r="F104" s="4"/>
      <c r="G104" s="4"/>
      <c r="H104" s="4"/>
      <c r="I104" s="4"/>
      <c r="J104" s="4"/>
      <c r="K104" s="4"/>
      <c r="L104" s="4"/>
      <c r="M104" s="4"/>
      <c r="N104" s="4"/>
    </row>
    <row r="105" spans="2:14">
      <c r="B105" s="4"/>
      <c r="C105" s="25" t="s">
        <v>52</v>
      </c>
      <c r="D105" s="32">
        <v>171184</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8.75">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0">
      <c r="B109" s="4"/>
      <c r="C109" s="262" t="s">
        <v>177</v>
      </c>
      <c r="D109" s="263" t="s">
        <v>178</v>
      </c>
      <c r="E109" s="264" t="s">
        <v>179</v>
      </c>
      <c r="F109" s="4"/>
      <c r="G109" s="4"/>
      <c r="H109" s="4"/>
      <c r="I109" s="4"/>
      <c r="J109" s="4"/>
      <c r="K109" s="4"/>
      <c r="L109" s="4"/>
      <c r="M109" s="4"/>
      <c r="N109" s="4"/>
    </row>
    <row r="110" spans="2:14">
      <c r="B110" s="4"/>
      <c r="C110" s="265" t="s">
        <v>114</v>
      </c>
      <c r="D110" s="266">
        <v>210944.53585641866</v>
      </c>
      <c r="E110" s="266">
        <v>118060.779113</v>
      </c>
      <c r="F110" s="4"/>
      <c r="G110" s="4"/>
      <c r="H110" s="4"/>
      <c r="I110" s="4"/>
      <c r="J110" s="4"/>
      <c r="K110" s="4"/>
      <c r="L110" s="4"/>
      <c r="M110" s="4"/>
      <c r="N110" s="4"/>
    </row>
    <row r="111" spans="2:14">
      <c r="B111" s="4"/>
      <c r="C111" s="265" t="s">
        <v>107</v>
      </c>
      <c r="D111" s="266"/>
      <c r="E111" s="266">
        <v>43982.451000000001</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9140.6654999999992</v>
      </c>
      <c r="F113" s="4"/>
      <c r="G113" s="4"/>
      <c r="H113" s="4"/>
      <c r="I113" s="4"/>
      <c r="J113" s="4"/>
      <c r="K113" s="4"/>
      <c r="L113" s="4"/>
      <c r="M113" s="4"/>
      <c r="N113" s="4"/>
    </row>
    <row r="114" spans="2:14">
      <c r="B114" s="4"/>
      <c r="C114" s="276" t="s">
        <v>52</v>
      </c>
      <c r="D114" s="279">
        <v>210944.53585641866</v>
      </c>
      <c r="E114" s="279">
        <v>171183.895613</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0">
      <c r="B120" s="4"/>
      <c r="C120" s="262" t="s">
        <v>181</v>
      </c>
      <c r="D120" s="263" t="s">
        <v>178</v>
      </c>
      <c r="E120" s="264" t="s">
        <v>179</v>
      </c>
      <c r="F120" s="4"/>
      <c r="G120" s="4"/>
      <c r="H120" s="4"/>
      <c r="I120" s="4"/>
      <c r="J120" s="4"/>
      <c r="K120" s="4"/>
      <c r="L120" s="4"/>
      <c r="M120" s="4"/>
      <c r="N120" s="4"/>
    </row>
    <row r="121" spans="2:14">
      <c r="B121" s="4"/>
      <c r="C121" s="271" t="s">
        <v>58</v>
      </c>
      <c r="D121" s="266">
        <v>103004.53258783124</v>
      </c>
      <c r="E121" s="272">
        <v>148860.41061299999</v>
      </c>
      <c r="F121" s="4"/>
      <c r="G121" s="4"/>
      <c r="H121" s="4"/>
      <c r="I121" s="4"/>
      <c r="J121" s="4"/>
      <c r="K121" s="4"/>
      <c r="L121" s="4"/>
      <c r="M121" s="4"/>
      <c r="N121" s="4"/>
    </row>
    <row r="122" spans="2:14">
      <c r="B122" s="4"/>
      <c r="C122" s="271" t="s">
        <v>56</v>
      </c>
      <c r="D122" s="266">
        <v>107940.00326859132</v>
      </c>
      <c r="E122" s="272">
        <v>22323.485000000001</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210944.53585642256</v>
      </c>
      <c r="E124" s="270">
        <v>171183.89561299997</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1111111111111">
    <tabColor rgb="FFFFFF00"/>
  </sheetPr>
  <dimension ref="A1:N129"/>
  <sheetViews>
    <sheetView showGridLines="0" zoomScaleNormal="100" zoomScaleSheetLayoutView="73" workbookViewId="0"/>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42004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211440.63780672816</v>
      </c>
      <c r="E17" s="4"/>
      <c r="F17" s="4"/>
      <c r="G17" s="4"/>
      <c r="H17" s="4"/>
      <c r="I17" s="10" t="s">
        <v>26</v>
      </c>
      <c r="J17" s="10"/>
      <c r="K17" s="23">
        <v>350109</v>
      </c>
      <c r="L17" s="4"/>
      <c r="M17" s="4"/>
      <c r="N17" s="4"/>
    </row>
    <row r="18" spans="2:14">
      <c r="B18" s="4"/>
      <c r="C18" s="10" t="s">
        <v>27</v>
      </c>
      <c r="D18" s="23">
        <v>0</v>
      </c>
      <c r="E18" s="4"/>
      <c r="F18" s="4"/>
      <c r="G18" s="4"/>
      <c r="H18" s="4"/>
      <c r="I18" s="10" t="s">
        <v>28</v>
      </c>
      <c r="J18" s="10"/>
      <c r="K18" s="23">
        <v>147676</v>
      </c>
      <c r="L18" s="4"/>
      <c r="M18" s="4"/>
      <c r="N18" s="4"/>
    </row>
    <row r="19" spans="2:14">
      <c r="B19" s="4"/>
      <c r="C19" s="10" t="s">
        <v>29</v>
      </c>
      <c r="D19" s="24" t="s">
        <v>30</v>
      </c>
      <c r="E19" s="4"/>
      <c r="F19" s="4"/>
      <c r="G19" s="4"/>
      <c r="H19" s="4"/>
      <c r="I19" s="10" t="s">
        <v>31</v>
      </c>
      <c r="J19" s="10"/>
      <c r="K19" s="23">
        <v>144991</v>
      </c>
      <c r="L19" s="4"/>
      <c r="M19" s="4"/>
      <c r="N19" s="4"/>
    </row>
    <row r="20" spans="2:14">
      <c r="B20" s="4"/>
      <c r="C20" s="25" t="s">
        <v>32</v>
      </c>
      <c r="D20" s="26">
        <v>211440.63780672816</v>
      </c>
      <c r="E20" s="4"/>
      <c r="F20" s="4"/>
      <c r="G20" s="4"/>
      <c r="H20" s="4"/>
      <c r="I20" s="10" t="s">
        <v>33</v>
      </c>
      <c r="J20" s="10"/>
      <c r="K20" s="23">
        <v>603928.02757634956</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88252.676258499836</v>
      </c>
      <c r="E23" s="30">
        <v>0.41738748602891124</v>
      </c>
      <c r="F23" s="23">
        <v>416840.6855274461</v>
      </c>
      <c r="G23" s="4"/>
      <c r="H23" s="4"/>
      <c r="I23" s="10" t="s">
        <v>39</v>
      </c>
      <c r="J23" s="10"/>
      <c r="K23" s="23">
        <v>102939</v>
      </c>
      <c r="L23" s="30">
        <v>0.4868473325766175</v>
      </c>
      <c r="M23" s="4"/>
      <c r="N23" s="4"/>
    </row>
    <row r="24" spans="2:14">
      <c r="B24" s="4"/>
      <c r="C24" s="29" t="s">
        <v>40</v>
      </c>
      <c r="D24" s="24">
        <v>61268.412093508341</v>
      </c>
      <c r="E24" s="30">
        <v>0.28976649299323454</v>
      </c>
      <c r="F24" s="23">
        <v>466942.14015111682</v>
      </c>
      <c r="G24" s="4"/>
      <c r="H24" s="4"/>
      <c r="I24" s="10" t="s">
        <v>41</v>
      </c>
      <c r="J24" s="10"/>
      <c r="K24" s="23">
        <v>15369</v>
      </c>
      <c r="L24" s="30">
        <v>7.2687287173666293E-2</v>
      </c>
      <c r="M24" s="4"/>
      <c r="N24" s="4"/>
    </row>
    <row r="25" spans="2:14">
      <c r="B25" s="4"/>
      <c r="C25" s="29" t="s">
        <v>42</v>
      </c>
      <c r="D25" s="24">
        <v>17714.24505618</v>
      </c>
      <c r="E25" s="30">
        <v>8.3778810165962919E-2</v>
      </c>
      <c r="F25" s="23">
        <v>32987420.961229052</v>
      </c>
      <c r="G25" s="4"/>
      <c r="H25" s="4"/>
      <c r="I25" s="10" t="s">
        <v>43</v>
      </c>
      <c r="J25" s="10"/>
      <c r="K25" s="23">
        <v>18200</v>
      </c>
      <c r="L25" s="30">
        <v>8.6076428301172916E-2</v>
      </c>
      <c r="M25" s="4"/>
      <c r="N25" s="4"/>
    </row>
    <row r="26" spans="2:14" ht="15" customHeight="1">
      <c r="B26" s="4"/>
      <c r="C26" s="29" t="s">
        <v>44</v>
      </c>
      <c r="D26" s="24">
        <v>42020.823441540015</v>
      </c>
      <c r="E26" s="30">
        <v>0.19873579590669815</v>
      </c>
      <c r="F26" s="23">
        <v>6326531.6834598035</v>
      </c>
      <c r="G26" s="4"/>
      <c r="H26" s="4"/>
      <c r="I26" s="10" t="s">
        <v>45</v>
      </c>
      <c r="J26" s="10"/>
      <c r="K26" s="23">
        <v>34745</v>
      </c>
      <c r="L26" s="30">
        <v>0.16432557699583805</v>
      </c>
      <c r="M26" s="4"/>
      <c r="N26" s="4"/>
    </row>
    <row r="27" spans="2:14">
      <c r="B27" s="4"/>
      <c r="C27" s="29" t="s">
        <v>46</v>
      </c>
      <c r="D27" s="24" t="s">
        <v>30</v>
      </c>
      <c r="E27" s="30" t="s">
        <v>30</v>
      </c>
      <c r="F27" s="30" t="s">
        <v>30</v>
      </c>
      <c r="G27" s="4"/>
      <c r="H27" s="4"/>
      <c r="I27" s="10" t="s">
        <v>47</v>
      </c>
      <c r="J27" s="10"/>
      <c r="K27" s="23">
        <v>17707</v>
      </c>
      <c r="L27" s="30">
        <v>8.3744797578509264E-2</v>
      </c>
      <c r="M27" s="4"/>
      <c r="N27" s="4"/>
    </row>
    <row r="28" spans="2:14">
      <c r="B28" s="4"/>
      <c r="C28" s="29" t="s">
        <v>48</v>
      </c>
      <c r="D28" s="24">
        <v>2184.4809570000002</v>
      </c>
      <c r="E28" s="30">
        <v>1.0331414905193258E-2</v>
      </c>
      <c r="F28" s="23">
        <v>377415.50742916379</v>
      </c>
      <c r="G28" s="4"/>
      <c r="H28" s="4"/>
      <c r="I28" s="10" t="s">
        <v>49</v>
      </c>
      <c r="J28" s="10"/>
      <c r="K28" s="23">
        <v>5292</v>
      </c>
      <c r="L28" s="30">
        <v>2.5028376844494892E-2</v>
      </c>
      <c r="M28" s="4"/>
      <c r="N28" s="4"/>
    </row>
    <row r="29" spans="2:14">
      <c r="B29" s="4"/>
      <c r="C29" s="29" t="s">
        <v>50</v>
      </c>
      <c r="D29" s="24" t="s">
        <v>30</v>
      </c>
      <c r="E29" s="30" t="s">
        <v>30</v>
      </c>
      <c r="F29" s="30" t="s">
        <v>30</v>
      </c>
      <c r="G29" s="4"/>
      <c r="H29" s="4"/>
      <c r="I29" s="10" t="s">
        <v>51</v>
      </c>
      <c r="J29" s="10"/>
      <c r="K29" s="23">
        <v>17188</v>
      </c>
      <c r="L29" s="30">
        <v>8.1290200529701095E-2</v>
      </c>
      <c r="M29" s="4"/>
      <c r="N29" s="4"/>
    </row>
    <row r="30" spans="2:14">
      <c r="B30" s="4"/>
      <c r="C30" s="31" t="s">
        <v>52</v>
      </c>
      <c r="D30" s="32">
        <v>211440.63780672816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211440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108035.84134973044</v>
      </c>
      <c r="E34" s="37">
        <v>0.510951170363388</v>
      </c>
      <c r="F34" s="4"/>
      <c r="G34" s="4"/>
      <c r="H34" s="4"/>
      <c r="I34" s="10" t="s">
        <v>57</v>
      </c>
      <c r="J34" s="10"/>
      <c r="K34" s="23">
        <v>95250.993158750149</v>
      </c>
      <c r="L34" s="37">
        <v>0.45048574458905677</v>
      </c>
      <c r="M34" s="4"/>
      <c r="N34" s="4"/>
    </row>
    <row r="35" spans="2:14">
      <c r="B35" s="4"/>
      <c r="C35" s="29" t="s">
        <v>58</v>
      </c>
      <c r="D35" s="23">
        <v>103404.7964570006</v>
      </c>
      <c r="E35" s="37">
        <v>0.48904882963661206</v>
      </c>
      <c r="F35" s="4"/>
      <c r="G35" s="4"/>
      <c r="H35" s="4"/>
      <c r="I35" s="34" t="s">
        <v>59</v>
      </c>
      <c r="J35" s="34"/>
      <c r="K35" s="23">
        <v>116189.64464798056</v>
      </c>
      <c r="L35" s="37">
        <v>0.54951425541094323</v>
      </c>
      <c r="M35" s="4"/>
      <c r="N35" s="4"/>
    </row>
    <row r="36" spans="2:14">
      <c r="B36" s="4"/>
      <c r="C36" s="31" t="s">
        <v>52</v>
      </c>
      <c r="D36" s="32">
        <v>211440.63780673104</v>
      </c>
      <c r="E36" s="33">
        <v>1</v>
      </c>
      <c r="F36" s="4"/>
      <c r="G36" s="4"/>
      <c r="H36" s="4"/>
      <c r="I36" s="35" t="s">
        <v>52</v>
      </c>
      <c r="J36" s="36"/>
      <c r="K36" s="32">
        <v>211440.63780673069</v>
      </c>
      <c r="L36" s="33">
        <v>1</v>
      </c>
      <c r="M36" s="4"/>
      <c r="N36" s="4"/>
    </row>
    <row r="37" spans="2:14">
      <c r="B37" s="4"/>
      <c r="C37" s="4"/>
      <c r="D37" s="4"/>
      <c r="E37" s="4"/>
      <c r="F37" s="4"/>
      <c r="G37" s="4"/>
      <c r="H37" s="4"/>
      <c r="I37" s="4"/>
      <c r="J37" s="4"/>
      <c r="K37" s="4"/>
      <c r="L37" s="4"/>
      <c r="M37" s="4"/>
      <c r="N37" s="4"/>
    </row>
    <row r="38" spans="2:14">
      <c r="B38" s="4"/>
      <c r="C38" s="27" t="s">
        <v>60</v>
      </c>
      <c r="D38" s="38">
        <v>6.7000804480962159</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43894.820717119874</v>
      </c>
      <c r="E41" s="23">
        <v>39828.449023148758</v>
      </c>
      <c r="F41" s="23">
        <v>35236.744220180146</v>
      </c>
      <c r="G41" s="23">
        <v>30125.61676609713</v>
      </c>
      <c r="H41" s="23">
        <v>24623.072085726915</v>
      </c>
      <c r="I41" s="23">
        <v>18836.389273234534</v>
      </c>
      <c r="J41" s="23">
        <v>12563.364154953339</v>
      </c>
      <c r="K41" s="23">
        <v>4147.675050769999</v>
      </c>
      <c r="L41" s="23">
        <v>0</v>
      </c>
      <c r="M41" s="32">
        <v>209256.13129123067</v>
      </c>
      <c r="N41" s="4"/>
    </row>
    <row r="42" spans="2:14">
      <c r="B42" s="4"/>
      <c r="C42" s="10" t="s">
        <v>36</v>
      </c>
      <c r="D42" s="37">
        <v>0.20976599560674081</v>
      </c>
      <c r="E42" s="37">
        <v>0.1903334864186981</v>
      </c>
      <c r="F42" s="37">
        <v>0.16839049829865996</v>
      </c>
      <c r="G42" s="37">
        <v>0.1439652763348187</v>
      </c>
      <c r="H42" s="37">
        <v>0.11766953701087944</v>
      </c>
      <c r="I42" s="37">
        <v>9.0015949148075994E-2</v>
      </c>
      <c r="J42" s="37">
        <v>6.0038212870658351E-2</v>
      </c>
      <c r="K42" s="37">
        <v>1.9821044311468718E-2</v>
      </c>
      <c r="L42" s="37">
        <v>0</v>
      </c>
      <c r="M42" s="33">
        <v>1</v>
      </c>
      <c r="N42" s="4"/>
    </row>
    <row r="43" spans="2:14">
      <c r="B43" s="4"/>
      <c r="C43" s="4"/>
      <c r="D43" s="4"/>
      <c r="E43" s="4"/>
      <c r="F43" s="4"/>
      <c r="G43" s="4"/>
      <c r="H43" s="4"/>
      <c r="I43" s="4"/>
      <c r="J43" s="4"/>
      <c r="K43" s="4"/>
      <c r="L43" s="4"/>
      <c r="M43" s="4"/>
      <c r="N43" s="4"/>
    </row>
    <row r="44" spans="2:14">
      <c r="B44" s="4"/>
      <c r="C44" s="27" t="s">
        <v>165</v>
      </c>
      <c r="D44" s="28">
        <v>2015</v>
      </c>
      <c r="E44" s="28">
        <v>2016</v>
      </c>
      <c r="F44" s="28">
        <v>2017</v>
      </c>
      <c r="G44" s="28">
        <v>2018</v>
      </c>
      <c r="H44" s="28">
        <v>2019</v>
      </c>
      <c r="I44" s="28">
        <v>2020</v>
      </c>
      <c r="J44" s="28">
        <v>2021</v>
      </c>
      <c r="K44" s="28">
        <v>2022</v>
      </c>
      <c r="L44" s="28" t="s">
        <v>192</v>
      </c>
      <c r="M44" s="28" t="s">
        <v>52</v>
      </c>
      <c r="N44" s="4"/>
    </row>
    <row r="45" spans="2:14">
      <c r="B45" s="4"/>
      <c r="C45" s="10" t="s">
        <v>167</v>
      </c>
      <c r="D45" s="23">
        <v>147890.19249396006</v>
      </c>
      <c r="E45" s="23">
        <v>25682.926707899984</v>
      </c>
      <c r="F45" s="23">
        <v>15884.784786319971</v>
      </c>
      <c r="G45" s="23">
        <v>8097.434649539995</v>
      </c>
      <c r="H45" s="23">
        <v>11028.377700170007</v>
      </c>
      <c r="I45" s="23">
        <v>1291.6014587699901</v>
      </c>
      <c r="J45" s="23">
        <v>632.59702155002742</v>
      </c>
      <c r="K45" s="23">
        <v>507.3896969500347</v>
      </c>
      <c r="L45" s="23">
        <v>425.33329156998661</v>
      </c>
      <c r="M45" s="32">
        <v>211440.63780673005</v>
      </c>
      <c r="N45" s="4"/>
    </row>
    <row r="46" spans="2:14">
      <c r="B46" s="4"/>
      <c r="C46" s="10" t="s">
        <v>168</v>
      </c>
      <c r="D46" s="257">
        <v>2.3554538679647574E-2</v>
      </c>
      <c r="E46" s="257">
        <v>3.2602482977858317E-2</v>
      </c>
      <c r="F46" s="257">
        <v>3.264365938334654E-2</v>
      </c>
      <c r="G46" s="257">
        <v>3.3093535575464891E-2</v>
      </c>
      <c r="H46" s="257">
        <v>2.3838604877201856E-2</v>
      </c>
      <c r="I46" s="257">
        <v>3.826249270957309E-2</v>
      </c>
      <c r="J46" s="257">
        <v>3.4617817102002998E-2</v>
      </c>
      <c r="K46" s="257">
        <v>3.8692963389116687E-2</v>
      </c>
      <c r="L46" s="257">
        <v>3.4663963373342058E-2</v>
      </c>
      <c r="M46" s="258">
        <v>2.5898138830238848E-2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35446.486724209979</v>
      </c>
      <c r="E53" s="23">
        <v>23433.805852430043</v>
      </c>
      <c r="F53" s="23">
        <v>21591.993813099885</v>
      </c>
      <c r="G53" s="23">
        <v>42100.101112059914</v>
      </c>
      <c r="H53" s="23">
        <v>88868.25030493032</v>
      </c>
      <c r="I53" s="32">
        <v>211440.63780673014</v>
      </c>
      <c r="J53" s="40"/>
      <c r="K53" s="4"/>
      <c r="L53" s="4"/>
      <c r="M53" s="4"/>
      <c r="N53" s="4"/>
    </row>
    <row r="54" spans="2:14">
      <c r="B54" s="4"/>
      <c r="C54" s="10" t="s">
        <v>36</v>
      </c>
      <c r="D54" s="37">
        <v>0.16764273458449491</v>
      </c>
      <c r="E54" s="37">
        <v>0.11082924311763567</v>
      </c>
      <c r="F54" s="37">
        <v>0.10211846708879259</v>
      </c>
      <c r="G54" s="37">
        <v>0.19911073646373512</v>
      </c>
      <c r="H54" s="37">
        <v>0.4202988187453417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19.945356850000003</v>
      </c>
      <c r="E58" s="24" t="s">
        <v>30</v>
      </c>
      <c r="F58" s="24" t="s">
        <v>30</v>
      </c>
      <c r="G58" s="24" t="s">
        <v>30</v>
      </c>
      <c r="H58" s="32">
        <v>19.945356850000003</v>
      </c>
      <c r="I58" s="4"/>
      <c r="J58" s="4"/>
      <c r="K58" s="4"/>
      <c r="L58" s="4"/>
      <c r="M58" s="4"/>
      <c r="N58" s="4"/>
    </row>
    <row r="59" spans="2:14">
      <c r="B59" s="4"/>
      <c r="C59" s="10" t="s">
        <v>81</v>
      </c>
      <c r="D59" s="30">
        <v>9.5315519439863862E-5</v>
      </c>
      <c r="E59" s="30" t="s">
        <v>30</v>
      </c>
      <c r="F59" s="30" t="s">
        <v>30</v>
      </c>
      <c r="G59" s="30" t="s">
        <v>30</v>
      </c>
      <c r="H59" s="43">
        <v>9.5315519439863862E-5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0.26548457059281327</v>
      </c>
      <c r="E64" s="4"/>
      <c r="F64" s="4"/>
      <c r="G64" s="4"/>
      <c r="H64" s="4"/>
      <c r="I64" s="4"/>
      <c r="J64" s="4"/>
      <c r="K64" s="4"/>
      <c r="L64" s="4"/>
      <c r="M64" s="4"/>
      <c r="N64" s="4"/>
    </row>
    <row r="65" spans="1:14">
      <c r="B65" s="4"/>
      <c r="C65" s="10" t="s">
        <v>85</v>
      </c>
      <c r="D65" s="46">
        <v>0.562296297057159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9697</v>
      </c>
      <c r="E72" s="21">
        <v>40143</v>
      </c>
      <c r="F72" s="21">
        <v>42109</v>
      </c>
      <c r="G72" s="51">
        <v>0.04</v>
      </c>
      <c r="H72" s="11" t="s">
        <v>58</v>
      </c>
      <c r="I72" s="50"/>
      <c r="J72" s="4"/>
      <c r="K72" s="4"/>
      <c r="L72" s="4"/>
      <c r="M72" s="4"/>
      <c r="N72" s="4"/>
    </row>
    <row r="73" spans="1:14">
      <c r="B73" s="4"/>
      <c r="C73" s="29" t="s">
        <v>97</v>
      </c>
      <c r="D73" s="23">
        <v>12800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15250</v>
      </c>
      <c r="E75" s="21">
        <v>40998</v>
      </c>
      <c r="F75" s="21">
        <v>42907</v>
      </c>
      <c r="G75" s="51">
        <v>0.04</v>
      </c>
      <c r="H75" s="11" t="s">
        <v>58</v>
      </c>
      <c r="I75" s="50"/>
      <c r="J75" s="4"/>
      <c r="K75" s="4"/>
      <c r="L75" s="4"/>
      <c r="M75" s="4"/>
      <c r="N75" s="4"/>
    </row>
    <row r="76" spans="1:14">
      <c r="B76" s="4"/>
      <c r="C76" s="29" t="s">
        <v>100</v>
      </c>
      <c r="D76" s="23">
        <v>13650</v>
      </c>
      <c r="E76" s="21">
        <v>41312</v>
      </c>
      <c r="F76" s="21">
        <v>43180</v>
      </c>
      <c r="G76" s="51">
        <v>0.04</v>
      </c>
      <c r="H76" s="11" t="s">
        <v>58</v>
      </c>
      <c r="I76" s="50"/>
      <c r="J76" s="4"/>
      <c r="K76" s="4"/>
      <c r="L76" s="4"/>
      <c r="M76" s="4"/>
      <c r="N76" s="4"/>
    </row>
    <row r="77" spans="1:14">
      <c r="B77" s="4"/>
      <c r="C77" s="29" t="s">
        <v>101</v>
      </c>
      <c r="D77" s="23">
        <v>9052</v>
      </c>
      <c r="E77" s="21">
        <v>41262</v>
      </c>
      <c r="F77" s="21">
        <v>43453</v>
      </c>
      <c r="G77" s="51">
        <v>0.04</v>
      </c>
      <c r="H77" s="11" t="s">
        <v>58</v>
      </c>
      <c r="I77" s="50"/>
      <c r="J77" s="4"/>
      <c r="K77" s="4"/>
      <c r="L77" s="4"/>
      <c r="M77" s="4"/>
      <c r="N77" s="4"/>
    </row>
    <row r="78" spans="1:14">
      <c r="B78" s="4"/>
      <c r="C78" s="29" t="s">
        <v>102</v>
      </c>
      <c r="D78" s="23">
        <v>13202</v>
      </c>
      <c r="E78" s="21">
        <v>41535</v>
      </c>
      <c r="F78" s="21">
        <v>43726</v>
      </c>
      <c r="G78" s="51">
        <v>0.04</v>
      </c>
      <c r="H78" s="11" t="s">
        <v>58</v>
      </c>
      <c r="I78" s="50"/>
      <c r="J78" s="4"/>
      <c r="K78" s="4"/>
      <c r="L78" s="4"/>
      <c r="M78" s="4"/>
      <c r="N78" s="4"/>
    </row>
    <row r="79" spans="1:14">
      <c r="B79" s="4"/>
      <c r="C79" s="29" t="s">
        <v>184</v>
      </c>
      <c r="D79" s="23">
        <v>7350</v>
      </c>
      <c r="E79" s="21">
        <v>41969</v>
      </c>
      <c r="F79" s="21">
        <v>43999</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9425</v>
      </c>
      <c r="E84" s="21" t="s">
        <v>107</v>
      </c>
      <c r="F84" s="21">
        <v>41919</v>
      </c>
      <c r="G84" s="21">
        <v>44476</v>
      </c>
      <c r="H84" s="51">
        <v>6.2500000000000003E-3</v>
      </c>
      <c r="I84" s="11" t="s">
        <v>58</v>
      </c>
      <c r="J84" s="4"/>
      <c r="K84" s="4"/>
      <c r="L84" s="4"/>
      <c r="M84" s="4"/>
      <c r="N84" s="4"/>
    </row>
    <row r="85" spans="2:14">
      <c r="B85" s="4"/>
      <c r="C85" s="29" t="s">
        <v>106</v>
      </c>
      <c r="D85" s="23">
        <v>9425</v>
      </c>
      <c r="E85" s="21" t="s">
        <v>107</v>
      </c>
      <c r="F85" s="21">
        <v>40653</v>
      </c>
      <c r="G85" s="21">
        <v>42480</v>
      </c>
      <c r="H85" s="51">
        <v>3.3750000000000002E-2</v>
      </c>
      <c r="I85" s="11" t="s">
        <v>58</v>
      </c>
      <c r="J85" s="4"/>
      <c r="K85" s="4"/>
      <c r="L85" s="4"/>
      <c r="M85" s="4"/>
      <c r="N85" s="4"/>
    </row>
    <row r="86" spans="2:14">
      <c r="B86" s="4"/>
      <c r="C86" s="29" t="s">
        <v>108</v>
      </c>
      <c r="D86" s="23">
        <v>9425</v>
      </c>
      <c r="E86" s="21" t="s">
        <v>107</v>
      </c>
      <c r="F86" s="21">
        <v>40267</v>
      </c>
      <c r="G86" s="21">
        <v>42824</v>
      </c>
      <c r="H86" s="51">
        <v>3.2500000000000001E-2</v>
      </c>
      <c r="I86" s="11" t="s">
        <v>58</v>
      </c>
      <c r="J86" s="4"/>
      <c r="K86" s="4"/>
      <c r="L86" s="4"/>
      <c r="M86" s="4"/>
      <c r="N86" s="4"/>
    </row>
    <row r="87" spans="2:14">
      <c r="B87" s="4"/>
      <c r="C87" s="29" t="s">
        <v>109</v>
      </c>
      <c r="D87" s="23">
        <v>9425</v>
      </c>
      <c r="E87" s="21" t="s">
        <v>107</v>
      </c>
      <c r="F87" s="21">
        <v>40212</v>
      </c>
      <c r="G87" s="21">
        <v>42038</v>
      </c>
      <c r="H87" s="51">
        <v>0.03</v>
      </c>
      <c r="I87" s="11" t="s">
        <v>58</v>
      </c>
      <c r="J87" s="4"/>
      <c r="K87" s="4"/>
      <c r="L87" s="4"/>
      <c r="M87" s="4"/>
      <c r="N87" s="4"/>
    </row>
    <row r="88" spans="2:14">
      <c r="B88" s="4"/>
      <c r="C88" s="29" t="s">
        <v>185</v>
      </c>
      <c r="D88" s="23">
        <v>3750</v>
      </c>
      <c r="E88" s="21" t="s">
        <v>114</v>
      </c>
      <c r="F88" s="21">
        <v>41964</v>
      </c>
      <c r="G88" s="21">
        <v>43648</v>
      </c>
      <c r="H88" s="51">
        <v>2.5999999999999999E-3</v>
      </c>
      <c r="I88" s="11" t="s">
        <v>56</v>
      </c>
      <c r="J88" s="4"/>
      <c r="K88" s="4"/>
      <c r="L88" s="4"/>
      <c r="M88" s="4"/>
      <c r="N88" s="4"/>
    </row>
    <row r="89" spans="2:14">
      <c r="B89" s="4"/>
      <c r="C89" s="29" t="s">
        <v>186</v>
      </c>
      <c r="D89" s="23">
        <v>3000</v>
      </c>
      <c r="E89" s="21" t="s">
        <v>114</v>
      </c>
      <c r="F89" s="21">
        <v>41527</v>
      </c>
      <c r="G89" s="21">
        <v>43353</v>
      </c>
      <c r="H89" s="51">
        <v>4.0000000000000001E-3</v>
      </c>
      <c r="I89" s="11" t="s">
        <v>56</v>
      </c>
      <c r="J89" s="4"/>
      <c r="K89" s="4"/>
      <c r="L89" s="4"/>
      <c r="M89" s="4"/>
      <c r="N89" s="4"/>
    </row>
    <row r="90" spans="2:14">
      <c r="B90" s="4"/>
      <c r="C90" s="29" t="s">
        <v>110</v>
      </c>
      <c r="D90" s="23">
        <v>2780</v>
      </c>
      <c r="E90" s="21" t="s">
        <v>107</v>
      </c>
      <c r="F90" s="21">
        <v>40280</v>
      </c>
      <c r="G90" s="21">
        <v>42106</v>
      </c>
      <c r="H90" s="51">
        <v>4.0999999999999995E-3</v>
      </c>
      <c r="I90" s="11" t="s">
        <v>56</v>
      </c>
      <c r="J90" s="4"/>
      <c r="K90" s="4"/>
      <c r="L90" s="4"/>
      <c r="M90" s="4"/>
      <c r="N90" s="4"/>
    </row>
    <row r="91" spans="2:14">
      <c r="B91" s="4"/>
      <c r="C91" s="29" t="s">
        <v>111</v>
      </c>
      <c r="D91" s="23">
        <v>2744</v>
      </c>
      <c r="E91" s="21" t="s">
        <v>112</v>
      </c>
      <c r="F91" s="21">
        <v>40155</v>
      </c>
      <c r="G91" s="21">
        <v>42529</v>
      </c>
      <c r="H91" s="51">
        <v>2.1349999999999997E-2</v>
      </c>
      <c r="I91" s="11" t="s">
        <v>58</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21258</v>
      </c>
      <c r="E94" s="4"/>
      <c r="F94" s="4"/>
      <c r="G94" s="4"/>
      <c r="H94" s="4"/>
      <c r="I94" s="4"/>
      <c r="J94" s="4"/>
      <c r="K94" s="4"/>
      <c r="L94" s="4"/>
      <c r="M94" s="4"/>
      <c r="N94" s="4"/>
    </row>
    <row r="95" spans="2:14">
      <c r="B95" s="4"/>
      <c r="C95" s="10" t="s">
        <v>119</v>
      </c>
      <c r="D95" s="55">
        <v>167083</v>
      </c>
      <c r="E95" s="4"/>
      <c r="F95" s="4"/>
      <c r="G95" s="4"/>
      <c r="H95" s="4"/>
      <c r="I95" s="4"/>
      <c r="J95" s="4"/>
      <c r="K95" s="4"/>
      <c r="L95" s="4"/>
      <c r="M95" s="4"/>
      <c r="N95" s="4"/>
    </row>
    <row r="96" spans="2:14">
      <c r="B96" s="4"/>
      <c r="C96" s="10" t="s">
        <v>120</v>
      </c>
      <c r="D96" s="23">
        <v>18</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2015</v>
      </c>
      <c r="E98" s="42">
        <v>2016</v>
      </c>
      <c r="F98" s="42">
        <v>2017</v>
      </c>
      <c r="G98" s="42">
        <v>2018</v>
      </c>
      <c r="H98" s="42">
        <v>2019</v>
      </c>
      <c r="I98" s="42" t="s">
        <v>169</v>
      </c>
      <c r="J98" s="42" t="s">
        <v>170</v>
      </c>
      <c r="K98" s="42" t="s">
        <v>171</v>
      </c>
      <c r="L98" s="42" t="s">
        <v>52</v>
      </c>
      <c r="M98" s="4"/>
      <c r="N98" s="4"/>
    </row>
    <row r="99" spans="2:14">
      <c r="B99" s="4"/>
      <c r="C99" s="10" t="s">
        <v>32</v>
      </c>
      <c r="D99" s="23">
        <v>38993.507078000002</v>
      </c>
      <c r="E99" s="23">
        <v>34255.040499999996</v>
      </c>
      <c r="F99" s="23">
        <v>26983.710999999996</v>
      </c>
      <c r="G99" s="23">
        <v>27737.794000000009</v>
      </c>
      <c r="H99" s="23">
        <v>17852</v>
      </c>
      <c r="I99" s="23">
        <v>19360.693999999989</v>
      </c>
      <c r="J99" s="23">
        <v>900</v>
      </c>
      <c r="K99" s="23">
        <v>1000</v>
      </c>
      <c r="L99" s="32">
        <v>167082.74657799999</v>
      </c>
      <c r="M99" s="4"/>
      <c r="N99" s="4"/>
    </row>
    <row r="100" spans="2:14">
      <c r="B100" s="4"/>
      <c r="C100" s="10" t="s">
        <v>124</v>
      </c>
      <c r="D100" s="37">
        <v>0.23337841803909112</v>
      </c>
      <c r="E100" s="37">
        <v>0.20501841872708598</v>
      </c>
      <c r="F100" s="37">
        <v>0.16149908684558922</v>
      </c>
      <c r="G100" s="37">
        <v>0.16601231765753294</v>
      </c>
      <c r="H100" s="37">
        <v>0.10684526299468072</v>
      </c>
      <c r="I100" s="37">
        <v>0.11587488472941608</v>
      </c>
      <c r="J100" s="37">
        <v>5.3865525820755459E-3</v>
      </c>
      <c r="K100" s="37">
        <v>5.9850584245283844E-3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145490.321578</v>
      </c>
      <c r="E103" s="37">
        <v>0.87076675411621773</v>
      </c>
      <c r="F103" s="4"/>
      <c r="G103" s="4"/>
      <c r="H103" s="4"/>
      <c r="I103" s="4"/>
      <c r="J103" s="4"/>
      <c r="K103" s="4"/>
      <c r="L103" s="4"/>
      <c r="M103" s="4"/>
      <c r="N103" s="4"/>
    </row>
    <row r="104" spans="2:14">
      <c r="B104" s="4"/>
      <c r="C104" s="10" t="s">
        <v>56</v>
      </c>
      <c r="D104" s="55">
        <v>21592.424999999999</v>
      </c>
      <c r="E104" s="37">
        <v>0.12923172914060677</v>
      </c>
      <c r="F104" s="4"/>
      <c r="G104" s="4"/>
      <c r="H104" s="4"/>
      <c r="I104" s="4"/>
      <c r="J104" s="4"/>
      <c r="K104" s="4"/>
      <c r="L104" s="4"/>
      <c r="M104" s="4"/>
      <c r="N104" s="4"/>
    </row>
    <row r="105" spans="2:14">
      <c r="B105" s="4"/>
      <c r="C105" s="25" t="s">
        <v>52</v>
      </c>
      <c r="D105" s="32">
        <v>167083</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8.75">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0">
      <c r="B109" s="4"/>
      <c r="C109" s="262" t="s">
        <v>177</v>
      </c>
      <c r="D109" s="263" t="s">
        <v>178</v>
      </c>
      <c r="E109" s="264" t="s">
        <v>179</v>
      </c>
      <c r="F109" s="4"/>
      <c r="G109" s="4"/>
      <c r="H109" s="4"/>
      <c r="I109" s="4"/>
      <c r="J109" s="4"/>
      <c r="K109" s="4"/>
      <c r="L109" s="4"/>
      <c r="M109" s="4"/>
      <c r="N109" s="4"/>
    </row>
    <row r="110" spans="2:14">
      <c r="B110" s="4"/>
      <c r="C110" s="265" t="s">
        <v>114</v>
      </c>
      <c r="D110" s="266">
        <v>211440.63780672816</v>
      </c>
      <c r="E110" s="266">
        <v>114318.954078</v>
      </c>
      <c r="F110" s="4"/>
      <c r="G110" s="4"/>
      <c r="H110" s="4"/>
      <c r="I110" s="4"/>
      <c r="J110" s="4"/>
      <c r="K110" s="4"/>
      <c r="L110" s="4"/>
      <c r="M110" s="4"/>
      <c r="N110" s="4"/>
    </row>
    <row r="111" spans="2:14">
      <c r="B111" s="4"/>
      <c r="C111" s="265" t="s">
        <v>107</v>
      </c>
      <c r="D111" s="266"/>
      <c r="E111" s="266">
        <v>44391.279000000002</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8372.5134999999991</v>
      </c>
      <c r="F113" s="4"/>
      <c r="G113" s="4"/>
      <c r="H113" s="4"/>
      <c r="I113" s="4"/>
      <c r="J113" s="4"/>
      <c r="K113" s="4"/>
      <c r="L113" s="4"/>
      <c r="M113" s="4"/>
      <c r="N113" s="4"/>
    </row>
    <row r="114" spans="2:14">
      <c r="B114" s="4"/>
      <c r="C114" s="276" t="s">
        <v>52</v>
      </c>
      <c r="D114" s="279">
        <v>211440.63780672816</v>
      </c>
      <c r="E114" s="279">
        <v>167082.74657799999</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0">
      <c r="B120" s="4"/>
      <c r="C120" s="262" t="s">
        <v>181</v>
      </c>
      <c r="D120" s="263" t="s">
        <v>178</v>
      </c>
      <c r="E120" s="264" t="s">
        <v>179</v>
      </c>
      <c r="F120" s="4"/>
      <c r="G120" s="4"/>
      <c r="H120" s="4"/>
      <c r="I120" s="4"/>
      <c r="J120" s="4"/>
      <c r="K120" s="4"/>
      <c r="L120" s="4"/>
      <c r="M120" s="4"/>
      <c r="N120" s="4"/>
    </row>
    <row r="121" spans="2:14">
      <c r="B121" s="4"/>
      <c r="C121" s="271" t="s">
        <v>58</v>
      </c>
      <c r="D121" s="266">
        <v>103404.7964570006</v>
      </c>
      <c r="E121" s="272">
        <v>145490.321578</v>
      </c>
      <c r="F121" s="4"/>
      <c r="G121" s="4"/>
      <c r="H121" s="4"/>
      <c r="I121" s="4"/>
      <c r="J121" s="4"/>
      <c r="K121" s="4"/>
      <c r="L121" s="4"/>
      <c r="M121" s="4"/>
      <c r="N121" s="4"/>
    </row>
    <row r="122" spans="2:14">
      <c r="B122" s="4"/>
      <c r="C122" s="271" t="s">
        <v>56</v>
      </c>
      <c r="D122" s="266">
        <v>108035.84134973044</v>
      </c>
      <c r="E122" s="272">
        <v>21592.424999999999</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211440.63780673104</v>
      </c>
      <c r="E124" s="270">
        <v>167082.74657799999</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2">
    <tabColor rgb="FFFFFF00"/>
  </sheetPr>
  <dimension ref="A1:N129"/>
  <sheetViews>
    <sheetView showGridLines="0" zoomScaleNormal="100" zoomScaleSheetLayoutView="73" workbookViewId="0"/>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41973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212215.18968375961</v>
      </c>
      <c r="E17" s="4"/>
      <c r="F17" s="4"/>
      <c r="G17" s="4"/>
      <c r="H17" s="4"/>
      <c r="I17" s="10" t="s">
        <v>26</v>
      </c>
      <c r="J17" s="10"/>
      <c r="K17" s="23">
        <v>353288</v>
      </c>
      <c r="L17" s="4"/>
      <c r="M17" s="4"/>
      <c r="N17" s="4"/>
    </row>
    <row r="18" spans="2:14">
      <c r="B18" s="4"/>
      <c r="C18" s="10" t="s">
        <v>27</v>
      </c>
      <c r="D18" s="23">
        <v>494.46719300000001</v>
      </c>
      <c r="E18" s="4"/>
      <c r="F18" s="4"/>
      <c r="G18" s="4"/>
      <c r="H18" s="4"/>
      <c r="I18" s="10" t="s">
        <v>28</v>
      </c>
      <c r="J18" s="10"/>
      <c r="K18" s="23">
        <v>148033</v>
      </c>
      <c r="L18" s="4"/>
      <c r="M18" s="4"/>
      <c r="N18" s="4"/>
    </row>
    <row r="19" spans="2:14">
      <c r="B19" s="4"/>
      <c r="C19" s="10" t="s">
        <v>29</v>
      </c>
      <c r="D19" s="24" t="s">
        <v>30</v>
      </c>
      <c r="E19" s="4"/>
      <c r="F19" s="4"/>
      <c r="G19" s="4"/>
      <c r="H19" s="4"/>
      <c r="I19" s="10" t="s">
        <v>31</v>
      </c>
      <c r="J19" s="10"/>
      <c r="K19" s="23">
        <v>145245</v>
      </c>
      <c r="L19" s="4"/>
      <c r="M19" s="4"/>
      <c r="N19" s="4"/>
    </row>
    <row r="20" spans="2:14">
      <c r="B20" s="4"/>
      <c r="C20" s="25" t="s">
        <v>32</v>
      </c>
      <c r="D20" s="26">
        <v>212709.6568767596</v>
      </c>
      <c r="E20" s="4"/>
      <c r="F20" s="4"/>
      <c r="G20" s="4"/>
      <c r="H20" s="4"/>
      <c r="I20" s="10" t="s">
        <v>33</v>
      </c>
      <c r="J20" s="10"/>
      <c r="K20" s="23">
        <v>600686.09656642633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87975.316996761103</v>
      </c>
      <c r="E23" s="30">
        <v>0.41455711595320205</v>
      </c>
      <c r="F23" s="23">
        <v>410798.23212298035</v>
      </c>
      <c r="G23" s="4"/>
      <c r="H23" s="4"/>
      <c r="I23" s="10" t="s">
        <v>39</v>
      </c>
      <c r="J23" s="10"/>
      <c r="K23" s="23">
        <v>102936</v>
      </c>
      <c r="L23" s="30">
        <v>0.48505753626056719</v>
      </c>
      <c r="M23" s="4"/>
      <c r="N23" s="4"/>
    </row>
    <row r="24" spans="2:14">
      <c r="B24" s="4"/>
      <c r="C24" s="29" t="s">
        <v>40</v>
      </c>
      <c r="D24" s="24">
        <v>61141.585621338461</v>
      </c>
      <c r="E24" s="30">
        <v>0.28811125967208512</v>
      </c>
      <c r="F24" s="23">
        <v>464012.88350906118</v>
      </c>
      <c r="G24" s="4"/>
      <c r="H24" s="4"/>
      <c r="I24" s="10" t="s">
        <v>41</v>
      </c>
      <c r="J24" s="10"/>
      <c r="K24" s="23">
        <v>15478</v>
      </c>
      <c r="L24" s="30">
        <v>7.2935810078505664E-2</v>
      </c>
      <c r="M24" s="4"/>
      <c r="N24" s="4"/>
    </row>
    <row r="25" spans="2:14">
      <c r="B25" s="4"/>
      <c r="C25" s="29" t="s">
        <v>42</v>
      </c>
      <c r="D25" s="24">
        <v>18099.324342889995</v>
      </c>
      <c r="E25" s="30">
        <v>8.5287600618322273E-2</v>
      </c>
      <c r="F25" s="23">
        <v>31531923.942317065</v>
      </c>
      <c r="G25" s="4"/>
      <c r="H25" s="4"/>
      <c r="I25" s="10" t="s">
        <v>43</v>
      </c>
      <c r="J25" s="10"/>
      <c r="K25" s="23">
        <v>18769</v>
      </c>
      <c r="L25" s="30">
        <v>8.8443740752259511E-2</v>
      </c>
      <c r="M25" s="4"/>
      <c r="N25" s="4"/>
    </row>
    <row r="26" spans="2:14" ht="15" customHeight="1">
      <c r="B26" s="4"/>
      <c r="C26" s="29" t="s">
        <v>44</v>
      </c>
      <c r="D26" s="24">
        <v>42670.579932770044</v>
      </c>
      <c r="E26" s="30">
        <v>0.20107222294670424</v>
      </c>
      <c r="F26" s="23">
        <v>6284326.9414977971</v>
      </c>
      <c r="G26" s="4"/>
      <c r="H26" s="4"/>
      <c r="I26" s="10" t="s">
        <v>45</v>
      </c>
      <c r="J26" s="10"/>
      <c r="K26" s="23">
        <v>35163</v>
      </c>
      <c r="L26" s="30">
        <v>0.1656959484294156</v>
      </c>
      <c r="M26" s="4"/>
      <c r="N26" s="4"/>
    </row>
    <row r="27" spans="2:14">
      <c r="B27" s="4"/>
      <c r="C27" s="29" t="s">
        <v>46</v>
      </c>
      <c r="D27" s="24" t="s">
        <v>30</v>
      </c>
      <c r="E27" s="30" t="s">
        <v>30</v>
      </c>
      <c r="F27" s="30" t="s">
        <v>30</v>
      </c>
      <c r="G27" s="4"/>
      <c r="H27" s="4"/>
      <c r="I27" s="10" t="s">
        <v>47</v>
      </c>
      <c r="J27" s="10"/>
      <c r="K27" s="23">
        <v>17616</v>
      </c>
      <c r="L27" s="30">
        <v>8.3010545958325091E-2</v>
      </c>
      <c r="M27" s="4"/>
      <c r="N27" s="4"/>
    </row>
    <row r="28" spans="2:14">
      <c r="B28" s="4"/>
      <c r="C28" s="29" t="s">
        <v>48</v>
      </c>
      <c r="D28" s="24">
        <v>2328.3827900000001</v>
      </c>
      <c r="E28" s="30">
        <v>1.0971800809686275E-2</v>
      </c>
      <c r="F28" s="23">
        <v>374759.82456140348</v>
      </c>
      <c r="G28" s="4"/>
      <c r="H28" s="4"/>
      <c r="I28" s="10" t="s">
        <v>49</v>
      </c>
      <c r="J28" s="10"/>
      <c r="K28" s="23">
        <v>5335</v>
      </c>
      <c r="L28" s="30">
        <v>2.5139717455021818E-2</v>
      </c>
      <c r="M28" s="4"/>
      <c r="N28" s="4"/>
    </row>
    <row r="29" spans="2:14">
      <c r="B29" s="4"/>
      <c r="C29" s="29" t="s">
        <v>50</v>
      </c>
      <c r="D29" s="24" t="s">
        <v>30</v>
      </c>
      <c r="E29" s="30" t="s">
        <v>30</v>
      </c>
      <c r="F29" s="30" t="s">
        <v>30</v>
      </c>
      <c r="G29" s="4"/>
      <c r="H29" s="4"/>
      <c r="I29" s="10" t="s">
        <v>51</v>
      </c>
      <c r="J29" s="10"/>
      <c r="K29" s="23">
        <v>16917</v>
      </c>
      <c r="L29" s="30">
        <v>7.9716701065905171E-2</v>
      </c>
      <c r="M29" s="4"/>
      <c r="N29" s="4"/>
    </row>
    <row r="30" spans="2:14">
      <c r="B30" s="4"/>
      <c r="C30" s="31" t="s">
        <v>52</v>
      </c>
      <c r="D30" s="32">
        <v>212215.18968375961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212214</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111869.61340423135</v>
      </c>
      <c r="E34" s="37">
        <v>0.52715177255189039</v>
      </c>
      <c r="F34" s="4"/>
      <c r="G34" s="4"/>
      <c r="H34" s="4"/>
      <c r="I34" s="10" t="s">
        <v>57</v>
      </c>
      <c r="J34" s="10"/>
      <c r="K34" s="23">
        <v>94727.51732098205</v>
      </c>
      <c r="L34" s="37">
        <v>0.44637482105848358</v>
      </c>
      <c r="M34" s="4"/>
      <c r="N34" s="4"/>
    </row>
    <row r="35" spans="2:14">
      <c r="B35" s="4"/>
      <c r="C35" s="29" t="s">
        <v>58</v>
      </c>
      <c r="D35" s="23">
        <v>100345.57627953171</v>
      </c>
      <c r="E35" s="37">
        <v>0.47284822744810956</v>
      </c>
      <c r="F35" s="4"/>
      <c r="G35" s="4"/>
      <c r="H35" s="4"/>
      <c r="I35" s="34" t="s">
        <v>59</v>
      </c>
      <c r="J35" s="34"/>
      <c r="K35" s="23">
        <v>117487.67236278138</v>
      </c>
      <c r="L35" s="37">
        <v>0.55362517894151642</v>
      </c>
      <c r="M35" s="4"/>
      <c r="N35" s="4"/>
    </row>
    <row r="36" spans="2:14">
      <c r="B36" s="4"/>
      <c r="C36" s="31" t="s">
        <v>52</v>
      </c>
      <c r="D36" s="32">
        <v>212215.18968376308</v>
      </c>
      <c r="E36" s="33">
        <v>1</v>
      </c>
      <c r="F36" s="4"/>
      <c r="G36" s="4"/>
      <c r="H36" s="4"/>
      <c r="I36" s="35" t="s">
        <v>52</v>
      </c>
      <c r="J36" s="36"/>
      <c r="K36" s="32">
        <v>212215.18968376343</v>
      </c>
      <c r="L36" s="33">
        <v>1</v>
      </c>
      <c r="M36" s="4"/>
      <c r="N36" s="4"/>
    </row>
    <row r="37" spans="2:14">
      <c r="B37" s="4"/>
      <c r="C37" s="4"/>
      <c r="D37" s="4"/>
      <c r="E37" s="4"/>
      <c r="F37" s="4"/>
      <c r="G37" s="4"/>
      <c r="H37" s="4"/>
      <c r="I37" s="4"/>
      <c r="J37" s="4"/>
      <c r="K37" s="4"/>
      <c r="L37" s="4"/>
      <c r="M37" s="4"/>
      <c r="N37" s="4"/>
    </row>
    <row r="38" spans="2:14">
      <c r="B38" s="4"/>
      <c r="C38" s="27" t="s">
        <v>60</v>
      </c>
      <c r="D38" s="38">
        <v>6.776535027701482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43824.649921199845</v>
      </c>
      <c r="E41" s="23">
        <v>39830.030959075411</v>
      </c>
      <c r="F41" s="23">
        <v>35325.756092763455</v>
      </c>
      <c r="G41" s="23">
        <v>30226.978102333771</v>
      </c>
      <c r="H41" s="23">
        <v>24710.769974180232</v>
      </c>
      <c r="I41" s="23">
        <v>18914.370374861253</v>
      </c>
      <c r="J41" s="23">
        <v>12854.314405806674</v>
      </c>
      <c r="K41" s="23">
        <v>4199.9110542399976</v>
      </c>
      <c r="L41" s="23">
        <v>0</v>
      </c>
      <c r="M41" s="32">
        <v>209886.78088446066</v>
      </c>
      <c r="N41" s="4"/>
    </row>
    <row r="42" spans="2:14">
      <c r="B42" s="4"/>
      <c r="C42" s="10" t="s">
        <v>36</v>
      </c>
      <c r="D42" s="37">
        <v>0.20880138204284823</v>
      </c>
      <c r="E42" s="37">
        <v>0.18976912596034912</v>
      </c>
      <c r="F42" s="37">
        <v>0.16830862784164441</v>
      </c>
      <c r="G42" s="37">
        <v>0.14401563535806117</v>
      </c>
      <c r="H42" s="37">
        <v>0.11773380805617824</v>
      </c>
      <c r="I42" s="37">
        <v>9.0117015922376323E-2</v>
      </c>
      <c r="J42" s="37">
        <v>6.1244040008802507E-2</v>
      </c>
      <c r="K42" s="37">
        <v>2.0010364809739885E-2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41679.424724309967</v>
      </c>
      <c r="E45" s="23">
        <v>113795.50312024012</v>
      </c>
      <c r="F45" s="23">
        <v>25538.438927120063</v>
      </c>
      <c r="G45" s="23">
        <v>15186.537474489945</v>
      </c>
      <c r="H45" s="23">
        <v>8159.9866958700586</v>
      </c>
      <c r="I45" s="23">
        <v>5096.541565660038</v>
      </c>
      <c r="J45" s="23">
        <v>1291.784818509972</v>
      </c>
      <c r="K45" s="23">
        <v>546.19311726998421</v>
      </c>
      <c r="L45" s="23">
        <v>920.77924029002315</v>
      </c>
      <c r="M45" s="32">
        <v>212215.18968376017</v>
      </c>
      <c r="N45" s="4"/>
    </row>
    <row r="46" spans="2:14">
      <c r="B46" s="4"/>
      <c r="C46" s="10" t="s">
        <v>168</v>
      </c>
      <c r="D46" s="257">
        <v>2.3295826969484828E-2</v>
      </c>
      <c r="E46" s="257">
        <v>2.4775455562076533E-2</v>
      </c>
      <c r="F46" s="257">
        <v>3.2773004947660236E-2</v>
      </c>
      <c r="G46" s="257">
        <v>3.3350157232228214E-2</v>
      </c>
      <c r="H46" s="257">
        <v>3.3628063082168355E-2</v>
      </c>
      <c r="I46" s="257">
        <v>2.739518881439541E-2</v>
      </c>
      <c r="J46" s="257">
        <v>3.842372544814155E-2</v>
      </c>
      <c r="K46" s="257">
        <v>3.66964539661081E-2</v>
      </c>
      <c r="L46" s="257">
        <v>3.7289515012522721E-2</v>
      </c>
      <c r="M46" s="258">
        <v>2.6628023185669349E-2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33877.628349419974</v>
      </c>
      <c r="E53" s="23">
        <v>24269.114972310104</v>
      </c>
      <c r="F53" s="23">
        <v>21894.417843800002</v>
      </c>
      <c r="G53" s="23">
        <v>43805.237483429722</v>
      </c>
      <c r="H53" s="23">
        <v>88368.791034800277</v>
      </c>
      <c r="I53" s="32">
        <v>212215.18968376008</v>
      </c>
      <c r="J53" s="40"/>
      <c r="K53" s="4"/>
      <c r="L53" s="4"/>
      <c r="M53" s="4"/>
      <c r="N53" s="4"/>
    </row>
    <row r="54" spans="2:14">
      <c r="B54" s="4"/>
      <c r="C54" s="10" t="s">
        <v>36</v>
      </c>
      <c r="D54" s="37">
        <v>0.15963809376653912</v>
      </c>
      <c r="E54" s="37">
        <v>0.11436087590372573</v>
      </c>
      <c r="F54" s="37">
        <v>0.10317083275908165</v>
      </c>
      <c r="G54" s="37">
        <v>0.20641895402825611</v>
      </c>
      <c r="H54" s="37">
        <v>0.41641124354239739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45.609433619999997</v>
      </c>
      <c r="E58" s="24" t="s">
        <v>30</v>
      </c>
      <c r="F58" s="24" t="s">
        <v>30</v>
      </c>
      <c r="G58" s="24" t="s">
        <v>30</v>
      </c>
      <c r="H58" s="32">
        <v>45.609433619999997</v>
      </c>
      <c r="I58" s="4"/>
      <c r="J58" s="4"/>
      <c r="K58" s="4"/>
      <c r="L58" s="4"/>
      <c r="M58" s="4"/>
      <c r="N58" s="4"/>
    </row>
    <row r="59" spans="2:14">
      <c r="B59" s="4"/>
      <c r="C59" s="10" t="s">
        <v>81</v>
      </c>
      <c r="D59" s="30">
        <v>2.1730493663203718E-4</v>
      </c>
      <c r="E59" s="30" t="s">
        <v>30</v>
      </c>
      <c r="F59" s="30" t="s">
        <v>30</v>
      </c>
      <c r="G59" s="30" t="s">
        <v>30</v>
      </c>
      <c r="H59" s="43">
        <v>2.1730493663203718E-4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0.31558684505957285</v>
      </c>
      <c r="E64" s="4"/>
      <c r="F64" s="4"/>
      <c r="G64" s="4"/>
      <c r="H64" s="4"/>
      <c r="I64" s="4"/>
      <c r="J64" s="4"/>
      <c r="K64" s="4"/>
      <c r="L64" s="4"/>
      <c r="M64" s="4"/>
      <c r="N64" s="4"/>
    </row>
    <row r="65" spans="1:14">
      <c r="B65" s="4"/>
      <c r="C65" s="10" t="s">
        <v>85</v>
      </c>
      <c r="D65" s="46">
        <v>0.56391049934095161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10556</v>
      </c>
      <c r="E72" s="21">
        <v>40143</v>
      </c>
      <c r="F72" s="21">
        <v>42109</v>
      </c>
      <c r="G72" s="51">
        <v>0.04</v>
      </c>
      <c r="H72" s="11" t="s">
        <v>58</v>
      </c>
      <c r="I72" s="50"/>
      <c r="J72" s="4"/>
      <c r="K72" s="4"/>
      <c r="L72" s="4"/>
      <c r="M72" s="4"/>
      <c r="N72" s="4"/>
    </row>
    <row r="73" spans="1:14">
      <c r="B73" s="4"/>
      <c r="C73" s="29" t="s">
        <v>97</v>
      </c>
      <c r="D73" s="23">
        <v>12800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15250</v>
      </c>
      <c r="E75" s="21">
        <v>40998</v>
      </c>
      <c r="F75" s="21">
        <v>42907</v>
      </c>
      <c r="G75" s="51">
        <v>0.04</v>
      </c>
      <c r="H75" s="11" t="s">
        <v>58</v>
      </c>
      <c r="I75" s="50"/>
      <c r="J75" s="4"/>
      <c r="K75" s="4"/>
      <c r="L75" s="4"/>
      <c r="M75" s="4"/>
      <c r="N75" s="4"/>
    </row>
    <row r="76" spans="1:14">
      <c r="B76" s="4"/>
      <c r="C76" s="29" t="s">
        <v>100</v>
      </c>
      <c r="D76" s="23">
        <v>13450</v>
      </c>
      <c r="E76" s="21">
        <v>41312</v>
      </c>
      <c r="F76" s="21">
        <v>43180</v>
      </c>
      <c r="G76" s="51">
        <v>0.04</v>
      </c>
      <c r="H76" s="11" t="s">
        <v>58</v>
      </c>
      <c r="I76" s="50"/>
      <c r="J76" s="4"/>
      <c r="K76" s="4"/>
      <c r="L76" s="4"/>
      <c r="M76" s="4"/>
      <c r="N76" s="4"/>
    </row>
    <row r="77" spans="1:14">
      <c r="B77" s="4"/>
      <c r="C77" s="29" t="s">
        <v>101</v>
      </c>
      <c r="D77" s="23">
        <v>8802</v>
      </c>
      <c r="E77" s="21">
        <v>41262</v>
      </c>
      <c r="F77" s="21">
        <v>43453</v>
      </c>
      <c r="G77" s="51">
        <v>0.04</v>
      </c>
      <c r="H77" s="11" t="s">
        <v>58</v>
      </c>
      <c r="I77" s="50"/>
      <c r="J77" s="4"/>
      <c r="K77" s="4"/>
      <c r="L77" s="4"/>
      <c r="M77" s="4"/>
      <c r="N77" s="4"/>
    </row>
    <row r="78" spans="1:14">
      <c r="B78" s="4"/>
      <c r="C78" s="29" t="s">
        <v>102</v>
      </c>
      <c r="D78" s="23">
        <v>9602</v>
      </c>
      <c r="E78" s="21">
        <v>41535</v>
      </c>
      <c r="F78" s="21">
        <v>43726</v>
      </c>
      <c r="G78" s="51">
        <v>0.04</v>
      </c>
      <c r="H78" s="11" t="s">
        <v>58</v>
      </c>
      <c r="I78" s="50"/>
      <c r="J78" s="4"/>
      <c r="K78" s="4"/>
      <c r="L78" s="4"/>
      <c r="M78" s="4"/>
      <c r="N78" s="4"/>
    </row>
    <row r="79" spans="1:14">
      <c r="B79" s="4"/>
      <c r="C79" s="29" t="s">
        <v>184</v>
      </c>
      <c r="D79" s="23">
        <v>4550</v>
      </c>
      <c r="E79" s="21">
        <v>41969</v>
      </c>
      <c r="F79" s="21">
        <v>43999</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9271</v>
      </c>
      <c r="E84" s="21" t="s">
        <v>107</v>
      </c>
      <c r="F84" s="21">
        <v>41919</v>
      </c>
      <c r="G84" s="21">
        <v>44476</v>
      </c>
      <c r="H84" s="51">
        <v>6.2500000000000003E-3</v>
      </c>
      <c r="I84" s="11" t="s">
        <v>58</v>
      </c>
      <c r="J84" s="4"/>
      <c r="K84" s="4"/>
      <c r="L84" s="4"/>
      <c r="M84" s="4"/>
      <c r="N84" s="4"/>
    </row>
    <row r="85" spans="2:14">
      <c r="B85" s="4"/>
      <c r="C85" s="29" t="s">
        <v>109</v>
      </c>
      <c r="D85" s="23">
        <v>9271</v>
      </c>
      <c r="E85" s="21" t="s">
        <v>107</v>
      </c>
      <c r="F85" s="21">
        <v>40212</v>
      </c>
      <c r="G85" s="21">
        <v>42038</v>
      </c>
      <c r="H85" s="51">
        <v>0.03</v>
      </c>
      <c r="I85" s="11" t="s">
        <v>58</v>
      </c>
      <c r="J85" s="4"/>
      <c r="K85" s="4"/>
      <c r="L85" s="4"/>
      <c r="M85" s="4"/>
      <c r="N85" s="4"/>
    </row>
    <row r="86" spans="2:14">
      <c r="B86" s="4"/>
      <c r="C86" s="29" t="s">
        <v>106</v>
      </c>
      <c r="D86" s="23">
        <v>9271</v>
      </c>
      <c r="E86" s="21" t="s">
        <v>107</v>
      </c>
      <c r="F86" s="21">
        <v>40653</v>
      </c>
      <c r="G86" s="21">
        <v>42480</v>
      </c>
      <c r="H86" s="51">
        <v>3.3750000000000002E-2</v>
      </c>
      <c r="I86" s="11" t="s">
        <v>58</v>
      </c>
      <c r="J86" s="4"/>
      <c r="K86" s="4"/>
      <c r="L86" s="4"/>
      <c r="M86" s="4"/>
      <c r="N86" s="4"/>
    </row>
    <row r="87" spans="2:14">
      <c r="B87" s="4"/>
      <c r="C87" s="29" t="s">
        <v>108</v>
      </c>
      <c r="D87" s="23">
        <v>9271</v>
      </c>
      <c r="E87" s="21" t="s">
        <v>107</v>
      </c>
      <c r="F87" s="21">
        <v>40267</v>
      </c>
      <c r="G87" s="21">
        <v>42824</v>
      </c>
      <c r="H87" s="51">
        <v>3.2500000000000001E-2</v>
      </c>
      <c r="I87" s="11" t="s">
        <v>58</v>
      </c>
      <c r="J87" s="4"/>
      <c r="K87" s="4"/>
      <c r="L87" s="4"/>
      <c r="M87" s="4"/>
      <c r="N87" s="4"/>
    </row>
    <row r="88" spans="2:14">
      <c r="B88" s="4"/>
      <c r="C88" s="29" t="s">
        <v>110</v>
      </c>
      <c r="D88" s="23">
        <v>2735</v>
      </c>
      <c r="E88" s="21" t="s">
        <v>107</v>
      </c>
      <c r="F88" s="21">
        <v>40280</v>
      </c>
      <c r="G88" s="21">
        <v>42106</v>
      </c>
      <c r="H88" s="51">
        <v>4.0999999999999995E-3</v>
      </c>
      <c r="I88" s="11" t="s">
        <v>56</v>
      </c>
      <c r="J88" s="4"/>
      <c r="K88" s="4"/>
      <c r="L88" s="4"/>
      <c r="M88" s="4"/>
      <c r="N88" s="4"/>
    </row>
    <row r="89" spans="2:14">
      <c r="B89" s="4"/>
      <c r="C89" s="29" t="s">
        <v>111</v>
      </c>
      <c r="D89" s="23">
        <v>2700</v>
      </c>
      <c r="E89" s="21" t="s">
        <v>112</v>
      </c>
      <c r="F89" s="21">
        <v>40155</v>
      </c>
      <c r="G89" s="21">
        <v>42529</v>
      </c>
      <c r="H89" s="51">
        <v>2.1349999999999997E-2</v>
      </c>
      <c r="I89" s="11" t="s">
        <v>58</v>
      </c>
      <c r="J89" s="4"/>
      <c r="K89" s="4"/>
      <c r="L89" s="4"/>
      <c r="M89" s="4"/>
      <c r="N89" s="4"/>
    </row>
    <row r="90" spans="2:14">
      <c r="B90" s="4"/>
      <c r="C90" s="29" t="s">
        <v>113</v>
      </c>
      <c r="D90" s="23">
        <v>2400</v>
      </c>
      <c r="E90" s="21" t="s">
        <v>114</v>
      </c>
      <c r="F90" s="21">
        <v>41292</v>
      </c>
      <c r="G90" s="21">
        <v>42387</v>
      </c>
      <c r="H90" s="51">
        <v>2.3999999999999998E-3</v>
      </c>
      <c r="I90" s="11" t="s">
        <v>56</v>
      </c>
      <c r="J90" s="4"/>
      <c r="K90" s="4"/>
      <c r="L90" s="4"/>
      <c r="M90" s="4"/>
      <c r="N90" s="4"/>
    </row>
    <row r="91" spans="2:14">
      <c r="B91" s="4"/>
      <c r="C91" s="29" t="s">
        <v>115</v>
      </c>
      <c r="D91" s="23">
        <v>2150</v>
      </c>
      <c r="E91" s="21" t="s">
        <v>114</v>
      </c>
      <c r="F91" s="21">
        <v>40882</v>
      </c>
      <c r="G91" s="21">
        <v>41978</v>
      </c>
      <c r="H91" s="51">
        <v>5.5000000000000005E-3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24755</v>
      </c>
      <c r="E94" s="4"/>
      <c r="F94" s="4"/>
      <c r="G94" s="4"/>
      <c r="H94" s="4"/>
      <c r="I94" s="4"/>
      <c r="J94" s="4"/>
      <c r="K94" s="4"/>
      <c r="L94" s="4"/>
      <c r="M94" s="4"/>
      <c r="N94" s="4"/>
    </row>
    <row r="95" spans="2:14">
      <c r="B95" s="4"/>
      <c r="C95" s="10" t="s">
        <v>119</v>
      </c>
      <c r="D95" s="55">
        <v>161684</v>
      </c>
      <c r="E95" s="4"/>
      <c r="F95" s="4"/>
      <c r="G95" s="4"/>
      <c r="H95" s="4"/>
      <c r="I95" s="4"/>
      <c r="J95" s="4"/>
      <c r="K95" s="4"/>
      <c r="L95" s="4"/>
      <c r="M95" s="4"/>
      <c r="N95" s="4"/>
    </row>
    <row r="96" spans="2:14">
      <c r="B96" s="4"/>
      <c r="C96" s="10" t="s">
        <v>120</v>
      </c>
      <c r="D96" s="23">
        <v>1494</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3643.9592360000001</v>
      </c>
      <c r="E99" s="23">
        <v>39592.93</v>
      </c>
      <c r="F99" s="23">
        <v>34068.114999999991</v>
      </c>
      <c r="G99" s="23">
        <v>26825.314000000013</v>
      </c>
      <c r="H99" s="23">
        <v>27091.460000000006</v>
      </c>
      <c r="I99" s="23">
        <v>28562.459999999992</v>
      </c>
      <c r="J99" s="23">
        <v>900</v>
      </c>
      <c r="K99" s="23">
        <v>1000</v>
      </c>
      <c r="L99" s="32">
        <v>161684.238236</v>
      </c>
      <c r="M99" s="4"/>
      <c r="N99" s="4"/>
    </row>
    <row r="100" spans="2:14">
      <c r="B100" s="4"/>
      <c r="C100" s="10" t="s">
        <v>124</v>
      </c>
      <c r="D100" s="37">
        <v>2.2537504433061368E-2</v>
      </c>
      <c r="E100" s="37">
        <v>0.24487810581887867</v>
      </c>
      <c r="F100" s="37">
        <v>0.21070770640161579</v>
      </c>
      <c r="G100" s="37">
        <v>0.16591174435225306</v>
      </c>
      <c r="H100" s="37">
        <v>0.16755782935660282</v>
      </c>
      <c r="I100" s="37">
        <v>0.17665580956821048</v>
      </c>
      <c r="J100" s="37">
        <v>5.5664052960210523E-3</v>
      </c>
      <c r="K100" s="37">
        <v>6.1848947733567248E-3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140331.52823600001</v>
      </c>
      <c r="E103" s="37">
        <v>0.86793701439845627</v>
      </c>
      <c r="F103" s="4"/>
      <c r="G103" s="4"/>
      <c r="H103" s="4"/>
      <c r="I103" s="4"/>
      <c r="J103" s="4"/>
      <c r="K103" s="4"/>
      <c r="L103" s="4"/>
      <c r="M103" s="4"/>
      <c r="N103" s="4"/>
    </row>
    <row r="104" spans="2:14">
      <c r="B104" s="4"/>
      <c r="C104" s="10" t="s">
        <v>56</v>
      </c>
      <c r="D104" s="55">
        <v>21352.71</v>
      </c>
      <c r="E104" s="37">
        <v>0.13206445906830608</v>
      </c>
      <c r="F104" s="4"/>
      <c r="G104" s="4"/>
      <c r="H104" s="4"/>
      <c r="I104" s="4"/>
      <c r="J104" s="4"/>
      <c r="K104" s="4"/>
      <c r="L104" s="4"/>
      <c r="M104" s="4"/>
      <c r="N104" s="4"/>
    </row>
    <row r="105" spans="2:14">
      <c r="B105" s="4"/>
      <c r="C105" s="25" t="s">
        <v>52</v>
      </c>
      <c r="D105" s="32">
        <v>161684</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8.75">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0">
      <c r="B109" s="4"/>
      <c r="C109" s="262" t="s">
        <v>177</v>
      </c>
      <c r="D109" s="263" t="s">
        <v>178</v>
      </c>
      <c r="E109" s="264" t="s">
        <v>179</v>
      </c>
      <c r="F109" s="4"/>
      <c r="G109" s="4"/>
      <c r="H109" s="4"/>
      <c r="I109" s="4"/>
      <c r="J109" s="4"/>
      <c r="K109" s="4"/>
      <c r="L109" s="4"/>
      <c r="M109" s="4"/>
      <c r="N109" s="4"/>
    </row>
    <row r="110" spans="2:14">
      <c r="B110" s="4"/>
      <c r="C110" s="265" t="s">
        <v>114</v>
      </c>
      <c r="D110" s="266">
        <v>212709.6568767596</v>
      </c>
      <c r="E110" s="266">
        <v>109654.199236</v>
      </c>
      <c r="F110" s="4"/>
      <c r="G110" s="4"/>
      <c r="H110" s="4"/>
      <c r="I110" s="4"/>
      <c r="J110" s="4"/>
      <c r="K110" s="4"/>
      <c r="L110" s="4"/>
      <c r="M110" s="4"/>
      <c r="N110" s="4"/>
    </row>
    <row r="111" spans="2:14">
      <c r="B111" s="4"/>
      <c r="C111" s="265" t="s">
        <v>107</v>
      </c>
      <c r="D111" s="266"/>
      <c r="E111" s="266">
        <v>43666.41</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8363.6290000000008</v>
      </c>
      <c r="F113" s="4"/>
      <c r="G113" s="4"/>
      <c r="H113" s="4"/>
      <c r="I113" s="4"/>
      <c r="J113" s="4"/>
      <c r="K113" s="4"/>
      <c r="L113" s="4"/>
      <c r="M113" s="4"/>
      <c r="N113" s="4"/>
    </row>
    <row r="114" spans="2:14">
      <c r="B114" s="4"/>
      <c r="C114" s="276" t="s">
        <v>52</v>
      </c>
      <c r="D114" s="279">
        <v>212709.6568767596</v>
      </c>
      <c r="E114" s="279">
        <v>161684.238236</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0">
      <c r="B120" s="4"/>
      <c r="C120" s="262" t="s">
        <v>181</v>
      </c>
      <c r="D120" s="263" t="s">
        <v>178</v>
      </c>
      <c r="E120" s="264" t="s">
        <v>179</v>
      </c>
      <c r="F120" s="4"/>
      <c r="G120" s="4"/>
      <c r="H120" s="4"/>
      <c r="I120" s="4"/>
      <c r="J120" s="4"/>
      <c r="K120" s="4"/>
      <c r="L120" s="4"/>
      <c r="M120" s="4"/>
      <c r="N120" s="4"/>
    </row>
    <row r="121" spans="2:14">
      <c r="B121" s="4"/>
      <c r="C121" s="271" t="s">
        <v>58</v>
      </c>
      <c r="D121" s="266">
        <v>100840.04347253172</v>
      </c>
      <c r="E121" s="272">
        <v>140331.52823600001</v>
      </c>
      <c r="F121" s="4"/>
      <c r="G121" s="4"/>
      <c r="H121" s="4"/>
      <c r="I121" s="4"/>
      <c r="J121" s="4"/>
      <c r="K121" s="4"/>
      <c r="L121" s="4"/>
      <c r="M121" s="4"/>
      <c r="N121" s="4"/>
    </row>
    <row r="122" spans="2:14">
      <c r="B122" s="4"/>
      <c r="C122" s="271" t="s">
        <v>56</v>
      </c>
      <c r="D122" s="266">
        <v>111869.61340423135</v>
      </c>
      <c r="E122" s="272">
        <v>21352.71</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212709.65687676307</v>
      </c>
      <c r="E124" s="270">
        <v>161684.238236</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1">
    <tabColor rgb="FFFFFF00"/>
  </sheetPr>
  <dimension ref="A1:N129"/>
  <sheetViews>
    <sheetView showGridLines="0" zoomScaleNormal="100" zoomScaleSheetLayoutView="73" workbookViewId="0"/>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41943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211585.11102478878</v>
      </c>
      <c r="E17" s="4"/>
      <c r="F17" s="4"/>
      <c r="G17" s="4"/>
      <c r="H17" s="4"/>
      <c r="I17" s="10" t="s">
        <v>26</v>
      </c>
      <c r="J17" s="10"/>
      <c r="K17" s="23">
        <v>354958</v>
      </c>
      <c r="L17" s="4"/>
      <c r="M17" s="4"/>
      <c r="N17" s="4"/>
    </row>
    <row r="18" spans="2:14">
      <c r="B18" s="4"/>
      <c r="C18" s="10" t="s">
        <v>27</v>
      </c>
      <c r="D18" s="23">
        <v>40.75188</v>
      </c>
      <c r="E18" s="4"/>
      <c r="F18" s="4"/>
      <c r="G18" s="4"/>
      <c r="H18" s="4"/>
      <c r="I18" s="10" t="s">
        <v>28</v>
      </c>
      <c r="J18" s="10"/>
      <c r="K18" s="23">
        <v>148418</v>
      </c>
      <c r="L18" s="4"/>
      <c r="M18" s="4"/>
      <c r="N18" s="4"/>
    </row>
    <row r="19" spans="2:14">
      <c r="B19" s="4"/>
      <c r="C19" s="10" t="s">
        <v>29</v>
      </c>
      <c r="D19" s="24" t="s">
        <v>30</v>
      </c>
      <c r="E19" s="4"/>
      <c r="F19" s="4"/>
      <c r="G19" s="4"/>
      <c r="H19" s="4"/>
      <c r="I19" s="10" t="s">
        <v>31</v>
      </c>
      <c r="J19" s="10"/>
      <c r="K19" s="23">
        <v>145624</v>
      </c>
      <c r="L19" s="4"/>
      <c r="M19" s="4"/>
      <c r="N19" s="4"/>
    </row>
    <row r="20" spans="2:14">
      <c r="B20" s="4"/>
      <c r="C20" s="25" t="s">
        <v>32</v>
      </c>
      <c r="D20" s="26">
        <v>211625.86290478878</v>
      </c>
      <c r="E20" s="4"/>
      <c r="F20" s="4"/>
      <c r="G20" s="4"/>
      <c r="H20" s="4"/>
      <c r="I20" s="10" t="s">
        <v>33</v>
      </c>
      <c r="J20" s="10"/>
      <c r="K20" s="23">
        <v>596084.91997585283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87619.475762729242</v>
      </c>
      <c r="E23" s="30">
        <v>0.4141098366437701</v>
      </c>
      <c r="F23" s="23">
        <v>406702.01663918438</v>
      </c>
      <c r="G23" s="4"/>
      <c r="H23" s="4"/>
      <c r="I23" s="10" t="s">
        <v>39</v>
      </c>
      <c r="J23" s="10"/>
      <c r="K23" s="23">
        <v>102216</v>
      </c>
      <c r="L23" s="30">
        <v>0.4830989110707804</v>
      </c>
      <c r="M23" s="4"/>
      <c r="N23" s="4"/>
    </row>
    <row r="24" spans="2:14">
      <c r="B24" s="4"/>
      <c r="C24" s="29" t="s">
        <v>40</v>
      </c>
      <c r="D24" s="24">
        <v>60536.09216801959</v>
      </c>
      <c r="E24" s="30">
        <v>0.28610752370438453</v>
      </c>
      <c r="F24" s="23">
        <v>457999.56245900958</v>
      </c>
      <c r="G24" s="4"/>
      <c r="H24" s="4"/>
      <c r="I24" s="10" t="s">
        <v>41</v>
      </c>
      <c r="J24" s="10"/>
      <c r="K24" s="23">
        <v>15404</v>
      </c>
      <c r="L24" s="30">
        <v>7.2803236539624921E-2</v>
      </c>
      <c r="M24" s="4"/>
      <c r="N24" s="4"/>
    </row>
    <row r="25" spans="2:14">
      <c r="B25" s="4"/>
      <c r="C25" s="29" t="s">
        <v>42</v>
      </c>
      <c r="D25" s="24">
        <v>18812.207262139997</v>
      </c>
      <c r="E25" s="30">
        <v>8.8910827283759139E-2</v>
      </c>
      <c r="F25" s="23">
        <v>30489801.073160447</v>
      </c>
      <c r="G25" s="4"/>
      <c r="H25" s="4"/>
      <c r="I25" s="10" t="s">
        <v>43</v>
      </c>
      <c r="J25" s="10"/>
      <c r="K25" s="23">
        <v>18729</v>
      </c>
      <c r="L25" s="30">
        <v>8.8518035390199631E-2</v>
      </c>
      <c r="M25" s="4"/>
      <c r="N25" s="4"/>
    </row>
    <row r="26" spans="2:14" ht="15" customHeight="1">
      <c r="B26" s="4"/>
      <c r="C26" s="29" t="s">
        <v>44</v>
      </c>
      <c r="D26" s="24">
        <v>42202.165282899965</v>
      </c>
      <c r="E26" s="30">
        <v>0.19945715971458722</v>
      </c>
      <c r="F26" s="23">
        <v>6273549.172424552</v>
      </c>
      <c r="G26" s="4"/>
      <c r="H26" s="4"/>
      <c r="I26" s="10" t="s">
        <v>45</v>
      </c>
      <c r="J26" s="10"/>
      <c r="K26" s="23">
        <v>35483</v>
      </c>
      <c r="L26" s="30">
        <v>0.16770171657592256</v>
      </c>
      <c r="M26" s="4"/>
      <c r="N26" s="4"/>
    </row>
    <row r="27" spans="2:14">
      <c r="B27" s="4"/>
      <c r="C27" s="29" t="s">
        <v>46</v>
      </c>
      <c r="D27" s="24" t="s">
        <v>30</v>
      </c>
      <c r="E27" s="30" t="s">
        <v>30</v>
      </c>
      <c r="F27" s="30" t="s">
        <v>30</v>
      </c>
      <c r="G27" s="4"/>
      <c r="H27" s="4"/>
      <c r="I27" s="10" t="s">
        <v>47</v>
      </c>
      <c r="J27" s="10"/>
      <c r="K27" s="23">
        <v>17624</v>
      </c>
      <c r="L27" s="30">
        <v>8.3295523290986093E-2</v>
      </c>
      <c r="M27" s="4"/>
      <c r="N27" s="4"/>
    </row>
    <row r="28" spans="2:14">
      <c r="B28" s="4"/>
      <c r="C28" s="29" t="s">
        <v>48</v>
      </c>
      <c r="D28" s="24">
        <v>2415.1705489999999</v>
      </c>
      <c r="E28" s="30">
        <v>1.1414652653499066E-2</v>
      </c>
      <c r="F28" s="23">
        <v>387481.23680410715</v>
      </c>
      <c r="G28" s="4"/>
      <c r="H28" s="4"/>
      <c r="I28" s="10" t="s">
        <v>49</v>
      </c>
      <c r="J28" s="10"/>
      <c r="K28" s="23">
        <v>5347</v>
      </c>
      <c r="L28" s="30">
        <v>2.5271287053841501E-2</v>
      </c>
      <c r="M28" s="4"/>
      <c r="N28" s="4"/>
    </row>
    <row r="29" spans="2:14">
      <c r="B29" s="4"/>
      <c r="C29" s="29" t="s">
        <v>50</v>
      </c>
      <c r="D29" s="24" t="s">
        <v>30</v>
      </c>
      <c r="E29" s="30" t="s">
        <v>30</v>
      </c>
      <c r="F29" s="30" t="s">
        <v>30</v>
      </c>
      <c r="G29" s="4"/>
      <c r="H29" s="4"/>
      <c r="I29" s="10" t="s">
        <v>51</v>
      </c>
      <c r="J29" s="10"/>
      <c r="K29" s="23">
        <v>16781</v>
      </c>
      <c r="L29" s="30">
        <v>7.9311290078644889E-2</v>
      </c>
      <c r="M29" s="4"/>
      <c r="N29" s="4"/>
    </row>
    <row r="30" spans="2:14">
      <c r="B30" s="4"/>
      <c r="C30" s="31" t="s">
        <v>52</v>
      </c>
      <c r="D30" s="32">
        <v>211585.11102478878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211584</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113614.04716925095</v>
      </c>
      <c r="E34" s="37">
        <v>0.53696617223665999</v>
      </c>
      <c r="F34" s="4"/>
      <c r="G34" s="4"/>
      <c r="H34" s="4"/>
      <c r="I34" s="10" t="s">
        <v>57</v>
      </c>
      <c r="J34" s="10"/>
      <c r="K34" s="23">
        <v>93719.863469849734</v>
      </c>
      <c r="L34" s="37">
        <v>0.44294167494077091</v>
      </c>
      <c r="M34" s="4"/>
      <c r="N34" s="4"/>
    </row>
    <row r="35" spans="2:14">
      <c r="B35" s="4"/>
      <c r="C35" s="29" t="s">
        <v>58</v>
      </c>
      <c r="D35" s="23">
        <v>97971.063855540415</v>
      </c>
      <c r="E35" s="37">
        <v>0.46303382776333996</v>
      </c>
      <c r="F35" s="4"/>
      <c r="G35" s="4"/>
      <c r="H35" s="4"/>
      <c r="I35" s="34" t="s">
        <v>59</v>
      </c>
      <c r="J35" s="34"/>
      <c r="K35" s="23">
        <v>117865.24755494088</v>
      </c>
      <c r="L35" s="37">
        <v>0.55705832505922903</v>
      </c>
      <c r="M35" s="4"/>
      <c r="N35" s="4"/>
    </row>
    <row r="36" spans="2:14">
      <c r="B36" s="4"/>
      <c r="C36" s="31" t="s">
        <v>52</v>
      </c>
      <c r="D36" s="32">
        <v>211585.11102479137</v>
      </c>
      <c r="E36" s="33">
        <v>1</v>
      </c>
      <c r="F36" s="4"/>
      <c r="G36" s="4"/>
      <c r="H36" s="4"/>
      <c r="I36" s="35" t="s">
        <v>52</v>
      </c>
      <c r="J36" s="36"/>
      <c r="K36" s="32">
        <v>211585.11102479062</v>
      </c>
      <c r="L36" s="33">
        <v>1</v>
      </c>
      <c r="M36" s="4"/>
      <c r="N36" s="4"/>
    </row>
    <row r="37" spans="2:14">
      <c r="B37" s="4"/>
      <c r="C37" s="4"/>
      <c r="D37" s="4"/>
      <c r="E37" s="4"/>
      <c r="F37" s="4"/>
      <c r="G37" s="4"/>
      <c r="H37" s="4"/>
      <c r="I37" s="4"/>
      <c r="J37" s="4"/>
      <c r="K37" s="4"/>
      <c r="L37" s="4"/>
      <c r="M37" s="4"/>
      <c r="N37" s="4"/>
    </row>
    <row r="38" spans="2:14">
      <c r="B38" s="4"/>
      <c r="C38" s="27" t="s">
        <v>60</v>
      </c>
      <c r="D38" s="38">
        <v>6.7154101524695964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42595.933879639982</v>
      </c>
      <c r="E41" s="23">
        <v>38921.080374915808</v>
      </c>
      <c r="F41" s="23">
        <v>34665.024058006929</v>
      </c>
      <c r="G41" s="23">
        <v>29938.445131050252</v>
      </c>
      <c r="H41" s="23">
        <v>24945.144073860036</v>
      </c>
      <c r="I41" s="23">
        <v>19605.765013487729</v>
      </c>
      <c r="J41" s="23">
        <v>13661.642278270063</v>
      </c>
      <c r="K41" s="23">
        <v>4836.8843226599947</v>
      </c>
      <c r="L41" s="23">
        <v>0</v>
      </c>
      <c r="M41" s="32">
        <v>209169.91913189078</v>
      </c>
      <c r="N41" s="4"/>
    </row>
    <row r="42" spans="2:14">
      <c r="B42" s="4"/>
      <c r="C42" s="10" t="s">
        <v>36</v>
      </c>
      <c r="D42" s="37">
        <v>0.20364273245610132</v>
      </c>
      <c r="E42" s="37">
        <v>0.18607398490398785</v>
      </c>
      <c r="F42" s="37">
        <v>0.16572662169529795</v>
      </c>
      <c r="G42" s="37">
        <v>0.14312978297884579</v>
      </c>
      <c r="H42" s="37">
        <v>0.11925779852757427</v>
      </c>
      <c r="I42" s="37">
        <v>9.3731283613134819E-2</v>
      </c>
      <c r="J42" s="37">
        <v>6.531360883519681E-2</v>
      </c>
      <c r="K42" s="37">
        <v>2.3124186989861233E-2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83200.69722269004</v>
      </c>
      <c r="E45" s="23">
        <v>75045.698511100112</v>
      </c>
      <c r="F45" s="23">
        <v>25062.445610879979</v>
      </c>
      <c r="G45" s="23">
        <v>14757.608914749988</v>
      </c>
      <c r="H45" s="23">
        <v>7973.7413416600029</v>
      </c>
      <c r="I45" s="23">
        <v>2892.9877710999863</v>
      </c>
      <c r="J45" s="23">
        <v>1298.4144920300751</v>
      </c>
      <c r="K45" s="23">
        <v>478.76245668000774</v>
      </c>
      <c r="L45" s="23">
        <v>874.7547039000201</v>
      </c>
      <c r="M45" s="32">
        <v>211585.11102479021</v>
      </c>
      <c r="N45" s="4"/>
    </row>
    <row r="46" spans="2:14">
      <c r="B46" s="4"/>
      <c r="C46" s="10" t="s">
        <v>168</v>
      </c>
      <c r="D46" s="257">
        <v>2.3232743122430354E-2</v>
      </c>
      <c r="E46" s="257">
        <v>2.7460787582359394E-2</v>
      </c>
      <c r="F46" s="257">
        <v>3.3029104105699522E-2</v>
      </c>
      <c r="G46" s="257">
        <v>3.3744524588458627E-2</v>
      </c>
      <c r="H46" s="257">
        <v>3.3994444726569706E-2</v>
      </c>
      <c r="I46" s="257">
        <v>3.2607927806918971E-2</v>
      </c>
      <c r="J46" s="257">
        <v>3.8498190080359353E-2</v>
      </c>
      <c r="K46" s="257">
        <v>3.8326629229176769E-2</v>
      </c>
      <c r="L46" s="257">
        <v>3.7754594951871008E-2</v>
      </c>
      <c r="M46" s="258">
        <v>2.7344076180130909E-2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34341.595043310001</v>
      </c>
      <c r="E53" s="23">
        <v>23886.282223299946</v>
      </c>
      <c r="F53" s="23">
        <v>21428.817634960047</v>
      </c>
      <c r="G53" s="23">
        <v>44560.180641819927</v>
      </c>
      <c r="H53" s="23">
        <v>87368.235481400319</v>
      </c>
      <c r="I53" s="32">
        <v>211585.11102479024</v>
      </c>
      <c r="J53" s="40"/>
      <c r="K53" s="4"/>
      <c r="L53" s="4"/>
      <c r="M53" s="4"/>
      <c r="N53" s="4"/>
    </row>
    <row r="54" spans="2:14">
      <c r="B54" s="4"/>
      <c r="C54" s="10" t="s">
        <v>36</v>
      </c>
      <c r="D54" s="37">
        <v>0.16230629308924477</v>
      </c>
      <c r="E54" s="37">
        <v>0.11289207500286409</v>
      </c>
      <c r="F54" s="37">
        <v>0.10127753097168238</v>
      </c>
      <c r="G54" s="37">
        <v>0.21060168376686514</v>
      </c>
      <c r="H54" s="37">
        <v>0.41292241716934364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23.072111530000001</v>
      </c>
      <c r="E58" s="24" t="s">
        <v>30</v>
      </c>
      <c r="F58" s="24" t="s">
        <v>30</v>
      </c>
      <c r="G58" s="24" t="s">
        <v>30</v>
      </c>
      <c r="H58" s="32">
        <v>23.072111530000001</v>
      </c>
      <c r="I58" s="4"/>
      <c r="J58" s="4"/>
      <c r="K58" s="4"/>
      <c r="L58" s="4"/>
      <c r="M58" s="4"/>
      <c r="N58" s="4"/>
    </row>
    <row r="59" spans="2:14">
      <c r="B59" s="4"/>
      <c r="C59" s="10" t="s">
        <v>81</v>
      </c>
      <c r="D59" s="30">
        <v>1.103032005068187E-4</v>
      </c>
      <c r="E59" s="30" t="s">
        <v>30</v>
      </c>
      <c r="F59" s="30" t="s">
        <v>30</v>
      </c>
      <c r="G59" s="30" t="s">
        <v>30</v>
      </c>
      <c r="H59" s="43">
        <v>1.103032005068187E-4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0.3371398386515061</v>
      </c>
      <c r="E64" s="4"/>
      <c r="F64" s="4"/>
      <c r="G64" s="4"/>
      <c r="H64" s="4"/>
      <c r="I64" s="4"/>
      <c r="J64" s="4"/>
      <c r="K64" s="4"/>
      <c r="L64" s="4"/>
      <c r="M64" s="4"/>
      <c r="N64" s="4"/>
    </row>
    <row r="65" spans="1:14">
      <c r="B65" s="4"/>
      <c r="C65" s="10" t="s">
        <v>85</v>
      </c>
      <c r="D65" s="46">
        <v>0.5758308799271874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13383</v>
      </c>
      <c r="E72" s="21">
        <v>40143</v>
      </c>
      <c r="F72" s="21">
        <v>42109</v>
      </c>
      <c r="G72" s="51">
        <v>0.04</v>
      </c>
      <c r="H72" s="11" t="s">
        <v>58</v>
      </c>
      <c r="I72" s="50"/>
      <c r="J72" s="4"/>
      <c r="K72" s="4"/>
      <c r="L72" s="4"/>
      <c r="M72" s="4"/>
      <c r="N72" s="4"/>
    </row>
    <row r="73" spans="1:14">
      <c r="B73" s="4"/>
      <c r="C73" s="29" t="s">
        <v>97</v>
      </c>
      <c r="D73" s="23">
        <v>12800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15250</v>
      </c>
      <c r="E75" s="21">
        <v>40998</v>
      </c>
      <c r="F75" s="21">
        <v>42907</v>
      </c>
      <c r="G75" s="51">
        <v>0.04</v>
      </c>
      <c r="H75" s="11" t="s">
        <v>58</v>
      </c>
      <c r="I75" s="50"/>
      <c r="J75" s="4"/>
      <c r="K75" s="4"/>
      <c r="L75" s="4"/>
      <c r="M75" s="4"/>
      <c r="N75" s="4"/>
    </row>
    <row r="76" spans="1:14">
      <c r="B76" s="4"/>
      <c r="C76" s="29" t="s">
        <v>100</v>
      </c>
      <c r="D76" s="23">
        <v>13350</v>
      </c>
      <c r="E76" s="21">
        <v>41312</v>
      </c>
      <c r="F76" s="21">
        <v>43180</v>
      </c>
      <c r="G76" s="51">
        <v>0.04</v>
      </c>
      <c r="H76" s="11" t="s">
        <v>58</v>
      </c>
      <c r="I76" s="50"/>
      <c r="J76" s="4"/>
      <c r="K76" s="4"/>
      <c r="L76" s="4"/>
      <c r="M76" s="4"/>
      <c r="N76" s="4"/>
    </row>
    <row r="77" spans="1:14">
      <c r="B77" s="4"/>
      <c r="C77" s="29" t="s">
        <v>101</v>
      </c>
      <c r="D77" s="23">
        <v>8802</v>
      </c>
      <c r="E77" s="21">
        <v>41262</v>
      </c>
      <c r="F77" s="21">
        <v>43453</v>
      </c>
      <c r="G77" s="51">
        <v>0.04</v>
      </c>
      <c r="H77" s="11" t="s">
        <v>58</v>
      </c>
      <c r="I77" s="50"/>
      <c r="J77" s="4"/>
      <c r="K77" s="4"/>
      <c r="L77" s="4"/>
      <c r="M77" s="4"/>
      <c r="N77" s="4"/>
    </row>
    <row r="78" spans="1:14">
      <c r="B78" s="4"/>
      <c r="C78" s="29" t="s">
        <v>102</v>
      </c>
      <c r="D78" s="23">
        <v>6602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9277</v>
      </c>
      <c r="E84" s="21" t="s">
        <v>107</v>
      </c>
      <c r="F84" s="21">
        <v>41919</v>
      </c>
      <c r="G84" s="21">
        <v>44476</v>
      </c>
      <c r="H84" s="51">
        <v>6.2500000000000003E-3</v>
      </c>
      <c r="I84" s="11" t="s">
        <v>58</v>
      </c>
      <c r="J84" s="4"/>
      <c r="K84" s="4"/>
      <c r="L84" s="4"/>
      <c r="M84" s="4"/>
      <c r="N84" s="4"/>
    </row>
    <row r="85" spans="2:14">
      <c r="B85" s="4"/>
      <c r="C85" s="29" t="s">
        <v>109</v>
      </c>
      <c r="D85" s="23">
        <v>9277</v>
      </c>
      <c r="E85" s="21" t="s">
        <v>107</v>
      </c>
      <c r="F85" s="21">
        <v>40212</v>
      </c>
      <c r="G85" s="21">
        <v>42038</v>
      </c>
      <c r="H85" s="51">
        <v>0.03</v>
      </c>
      <c r="I85" s="11" t="s">
        <v>58</v>
      </c>
      <c r="J85" s="4"/>
      <c r="K85" s="4"/>
      <c r="L85" s="4"/>
      <c r="M85" s="4"/>
      <c r="N85" s="4"/>
    </row>
    <row r="86" spans="2:14">
      <c r="B86" s="4"/>
      <c r="C86" s="29" t="s">
        <v>106</v>
      </c>
      <c r="D86" s="23">
        <v>9277</v>
      </c>
      <c r="E86" s="21" t="s">
        <v>107</v>
      </c>
      <c r="F86" s="21">
        <v>40653</v>
      </c>
      <c r="G86" s="21">
        <v>42480</v>
      </c>
      <c r="H86" s="51">
        <v>3.3750000000000002E-2</v>
      </c>
      <c r="I86" s="11" t="s">
        <v>58</v>
      </c>
      <c r="J86" s="4"/>
      <c r="K86" s="4"/>
      <c r="L86" s="4"/>
      <c r="M86" s="4"/>
      <c r="N86" s="4"/>
    </row>
    <row r="87" spans="2:14">
      <c r="B87" s="4"/>
      <c r="C87" s="29" t="s">
        <v>108</v>
      </c>
      <c r="D87" s="23">
        <v>9277</v>
      </c>
      <c r="E87" s="21" t="s">
        <v>107</v>
      </c>
      <c r="F87" s="21">
        <v>40267</v>
      </c>
      <c r="G87" s="21">
        <v>42824</v>
      </c>
      <c r="H87" s="51">
        <v>3.2500000000000001E-2</v>
      </c>
      <c r="I87" s="11" t="s">
        <v>58</v>
      </c>
      <c r="J87" s="4"/>
      <c r="K87" s="4"/>
      <c r="L87" s="4"/>
      <c r="M87" s="4"/>
      <c r="N87" s="4"/>
    </row>
    <row r="88" spans="2:14">
      <c r="B88" s="4"/>
      <c r="C88" s="29" t="s">
        <v>110</v>
      </c>
      <c r="D88" s="23">
        <v>2737</v>
      </c>
      <c r="E88" s="21" t="s">
        <v>107</v>
      </c>
      <c r="F88" s="21">
        <v>40280</v>
      </c>
      <c r="G88" s="21">
        <v>42106</v>
      </c>
      <c r="H88" s="51">
        <v>4.0999999999999995E-3</v>
      </c>
      <c r="I88" s="11" t="s">
        <v>56</v>
      </c>
      <c r="J88" s="4"/>
      <c r="K88" s="4"/>
      <c r="L88" s="4"/>
      <c r="M88" s="4"/>
      <c r="N88" s="4"/>
    </row>
    <row r="89" spans="2:14">
      <c r="B89" s="4"/>
      <c r="C89" s="29" t="s">
        <v>111</v>
      </c>
      <c r="D89" s="23">
        <v>2691</v>
      </c>
      <c r="E89" s="21" t="s">
        <v>112</v>
      </c>
      <c r="F89" s="21">
        <v>40155</v>
      </c>
      <c r="G89" s="21">
        <v>42529</v>
      </c>
      <c r="H89" s="51">
        <v>2.1349999999999997E-2</v>
      </c>
      <c r="I89" s="11" t="s">
        <v>58</v>
      </c>
      <c r="J89" s="4"/>
      <c r="K89" s="4"/>
      <c r="L89" s="4"/>
      <c r="M89" s="4"/>
      <c r="N89" s="4"/>
    </row>
    <row r="90" spans="2:14">
      <c r="B90" s="4"/>
      <c r="C90" s="29" t="s">
        <v>113</v>
      </c>
      <c r="D90" s="23">
        <v>2400</v>
      </c>
      <c r="E90" s="21" t="s">
        <v>114</v>
      </c>
      <c r="F90" s="21">
        <v>41292</v>
      </c>
      <c r="G90" s="21">
        <v>42387</v>
      </c>
      <c r="H90" s="51">
        <v>2.3999999999999998E-3</v>
      </c>
      <c r="I90" s="11" t="s">
        <v>56</v>
      </c>
      <c r="J90" s="4"/>
      <c r="K90" s="4"/>
      <c r="L90" s="4"/>
      <c r="M90" s="4"/>
      <c r="N90" s="4"/>
    </row>
    <row r="91" spans="2:14">
      <c r="B91" s="4"/>
      <c r="C91" s="29" t="s">
        <v>115</v>
      </c>
      <c r="D91" s="23">
        <v>2300</v>
      </c>
      <c r="E91" s="21" t="s">
        <v>114</v>
      </c>
      <c r="F91" s="21">
        <v>40882</v>
      </c>
      <c r="G91" s="21">
        <v>41978</v>
      </c>
      <c r="H91" s="51">
        <v>5.5000000000000005E-3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25995</v>
      </c>
      <c r="E94" s="4"/>
      <c r="F94" s="4"/>
      <c r="G94" s="4"/>
      <c r="H94" s="4"/>
      <c r="I94" s="4"/>
      <c r="J94" s="4"/>
      <c r="K94" s="4"/>
      <c r="L94" s="4"/>
      <c r="M94" s="4"/>
      <c r="N94" s="4"/>
    </row>
    <row r="95" spans="2:14">
      <c r="B95" s="4"/>
      <c r="C95" s="10" t="s">
        <v>119</v>
      </c>
      <c r="D95" s="55">
        <v>158268</v>
      </c>
      <c r="E95" s="4"/>
      <c r="F95" s="4"/>
      <c r="G95" s="4"/>
      <c r="H95" s="4"/>
      <c r="I95" s="4"/>
      <c r="J95" s="4"/>
      <c r="K95" s="4"/>
      <c r="L95" s="4"/>
      <c r="M95" s="4"/>
      <c r="N95" s="4"/>
    </row>
    <row r="96" spans="2:14">
      <c r="B96" s="4"/>
      <c r="C96" s="10" t="s">
        <v>120</v>
      </c>
      <c r="D96" s="23">
        <v>2130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6613.7944399999997</v>
      </c>
      <c r="E99" s="23">
        <v>42434.639500000005</v>
      </c>
      <c r="F99" s="23">
        <v>34091.2745</v>
      </c>
      <c r="G99" s="23">
        <v>26841.801999999996</v>
      </c>
      <c r="H99" s="23">
        <v>27004.47600000001</v>
      </c>
      <c r="I99" s="23">
        <v>19381.576000000001</v>
      </c>
      <c r="J99" s="23">
        <v>900</v>
      </c>
      <c r="K99" s="23">
        <v>1000</v>
      </c>
      <c r="L99" s="32">
        <v>158267.56244000001</v>
      </c>
      <c r="M99" s="4"/>
      <c r="N99" s="4"/>
    </row>
    <row r="100" spans="2:14">
      <c r="B100" s="4"/>
      <c r="C100" s="10" t="s">
        <v>124</v>
      </c>
      <c r="D100" s="37">
        <v>4.1788692123866635E-2</v>
      </c>
      <c r="E100" s="37">
        <v>0.26811962505637993</v>
      </c>
      <c r="F100" s="37">
        <v>0.21540278989843017</v>
      </c>
      <c r="G100" s="37">
        <v>0.16959762054954156</v>
      </c>
      <c r="H100" s="37">
        <v>0.17062546224680458</v>
      </c>
      <c r="I100" s="37">
        <v>0.12246082331208992</v>
      </c>
      <c r="J100" s="37">
        <v>5.6865727008413008E-3</v>
      </c>
      <c r="K100" s="37">
        <v>6.3184141120458896E-3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136217.36744</v>
      </c>
      <c r="E103" s="37">
        <v>0.86067535724214628</v>
      </c>
      <c r="F103" s="4"/>
      <c r="G103" s="4"/>
      <c r="H103" s="4"/>
      <c r="I103" s="4"/>
      <c r="J103" s="4"/>
      <c r="K103" s="4"/>
      <c r="L103" s="4"/>
      <c r="M103" s="4"/>
      <c r="N103" s="4"/>
    </row>
    <row r="104" spans="2:14">
      <c r="B104" s="4"/>
      <c r="C104" s="10" t="s">
        <v>56</v>
      </c>
      <c r="D104" s="55">
        <v>22050.195</v>
      </c>
      <c r="E104" s="37">
        <v>0.13932187808021837</v>
      </c>
      <c r="F104" s="4"/>
      <c r="G104" s="4"/>
      <c r="H104" s="4"/>
      <c r="I104" s="4"/>
      <c r="J104" s="4"/>
      <c r="K104" s="4"/>
      <c r="L104" s="4"/>
      <c r="M104" s="4"/>
      <c r="N104" s="4"/>
    </row>
    <row r="105" spans="2:14">
      <c r="B105" s="4"/>
      <c r="C105" s="25" t="s">
        <v>52</v>
      </c>
      <c r="D105" s="32">
        <v>158268</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8.75">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0">
      <c r="B109" s="4"/>
      <c r="C109" s="262" t="s">
        <v>177</v>
      </c>
      <c r="D109" s="263" t="s">
        <v>178</v>
      </c>
      <c r="E109" s="264" t="s">
        <v>179</v>
      </c>
      <c r="F109" s="4"/>
      <c r="G109" s="4"/>
      <c r="H109" s="4"/>
      <c r="I109" s="4"/>
      <c r="J109" s="4"/>
      <c r="K109" s="4"/>
      <c r="L109" s="4"/>
      <c r="M109" s="4"/>
      <c r="N109" s="4"/>
    </row>
    <row r="110" spans="2:14">
      <c r="B110" s="4"/>
      <c r="C110" s="265" t="s">
        <v>114</v>
      </c>
      <c r="D110" s="266">
        <v>211625.86290478878</v>
      </c>
      <c r="E110" s="266">
        <v>103967.51444</v>
      </c>
      <c r="F110" s="4"/>
      <c r="G110" s="4"/>
      <c r="H110" s="4"/>
      <c r="I110" s="4"/>
      <c r="J110" s="4"/>
      <c r="K110" s="4"/>
      <c r="L110" s="4"/>
      <c r="M110" s="4"/>
      <c r="N110" s="4"/>
    </row>
    <row r="111" spans="2:14">
      <c r="B111" s="4"/>
      <c r="C111" s="265" t="s">
        <v>107</v>
      </c>
      <c r="D111" s="266"/>
      <c r="E111" s="266">
        <v>43695.141000000003</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10604.906999999999</v>
      </c>
      <c r="F113" s="4"/>
      <c r="G113" s="4"/>
      <c r="H113" s="4"/>
      <c r="I113" s="4"/>
      <c r="J113" s="4"/>
      <c r="K113" s="4"/>
      <c r="L113" s="4"/>
      <c r="M113" s="4"/>
      <c r="N113" s="4"/>
    </row>
    <row r="114" spans="2:14">
      <c r="B114" s="4"/>
      <c r="C114" s="276" t="s">
        <v>52</v>
      </c>
      <c r="D114" s="279">
        <v>211625.86290478878</v>
      </c>
      <c r="E114" s="279">
        <v>158267.56244000001</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0">
      <c r="B120" s="4"/>
      <c r="C120" s="262" t="s">
        <v>181</v>
      </c>
      <c r="D120" s="263" t="s">
        <v>178</v>
      </c>
      <c r="E120" s="264" t="s">
        <v>179</v>
      </c>
      <c r="F120" s="4"/>
      <c r="G120" s="4"/>
      <c r="H120" s="4"/>
      <c r="I120" s="4"/>
      <c r="J120" s="4"/>
      <c r="K120" s="4"/>
      <c r="L120" s="4"/>
      <c r="M120" s="4"/>
      <c r="N120" s="4"/>
    </row>
    <row r="121" spans="2:14">
      <c r="B121" s="4"/>
      <c r="C121" s="271" t="s">
        <v>58</v>
      </c>
      <c r="D121" s="266">
        <v>98011.815735540411</v>
      </c>
      <c r="E121" s="272">
        <v>136217.36744</v>
      </c>
      <c r="F121" s="4"/>
      <c r="G121" s="4"/>
      <c r="H121" s="4"/>
      <c r="I121" s="4"/>
      <c r="J121" s="4"/>
      <c r="K121" s="4"/>
      <c r="L121" s="4"/>
      <c r="M121" s="4"/>
      <c r="N121" s="4"/>
    </row>
    <row r="122" spans="2:14">
      <c r="B122" s="4"/>
      <c r="C122" s="271" t="s">
        <v>56</v>
      </c>
      <c r="D122" s="266">
        <v>113614.04716925095</v>
      </c>
      <c r="E122" s="272">
        <v>22050.195</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211625.86290479137</v>
      </c>
      <c r="E124" s="270">
        <v>158267.56244000001</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11111111111111111111111">
    <tabColor rgb="FFFFFF00"/>
  </sheetPr>
  <dimension ref="A1:N129"/>
  <sheetViews>
    <sheetView showGridLines="0" zoomScaleNormal="100" zoomScaleSheetLayoutView="73" workbookViewId="0"/>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41912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211412.72659149909</v>
      </c>
      <c r="E17" s="4"/>
      <c r="F17" s="4"/>
      <c r="G17" s="4"/>
      <c r="H17" s="4"/>
      <c r="I17" s="10" t="s">
        <v>26</v>
      </c>
      <c r="J17" s="10"/>
      <c r="K17" s="23">
        <v>355153</v>
      </c>
      <c r="L17" s="4"/>
      <c r="M17" s="4"/>
      <c r="N17" s="4"/>
    </row>
    <row r="18" spans="2:14">
      <c r="B18" s="4"/>
      <c r="C18" s="10" t="s">
        <v>27</v>
      </c>
      <c r="D18" s="23">
        <v>0</v>
      </c>
      <c r="E18" s="4"/>
      <c r="F18" s="4"/>
      <c r="G18" s="4"/>
      <c r="H18" s="4"/>
      <c r="I18" s="10" t="s">
        <v>28</v>
      </c>
      <c r="J18" s="10"/>
      <c r="K18" s="23">
        <v>148387</v>
      </c>
      <c r="L18" s="4"/>
      <c r="M18" s="4"/>
      <c r="N18" s="4"/>
    </row>
    <row r="19" spans="2:14">
      <c r="B19" s="4"/>
      <c r="C19" s="10" t="s">
        <v>29</v>
      </c>
      <c r="D19" s="24" t="s">
        <v>30</v>
      </c>
      <c r="E19" s="4"/>
      <c r="F19" s="4"/>
      <c r="G19" s="4"/>
      <c r="H19" s="4"/>
      <c r="I19" s="10" t="s">
        <v>31</v>
      </c>
      <c r="J19" s="10"/>
      <c r="K19" s="23">
        <v>145610</v>
      </c>
      <c r="L19" s="4"/>
      <c r="M19" s="4"/>
      <c r="N19" s="4"/>
    </row>
    <row r="20" spans="2:14">
      <c r="B20" s="4"/>
      <c r="C20" s="25" t="s">
        <v>32</v>
      </c>
      <c r="D20" s="26">
        <v>211412.72659149909</v>
      </c>
      <c r="E20" s="4"/>
      <c r="F20" s="4"/>
      <c r="G20" s="4"/>
      <c r="H20" s="4"/>
      <c r="I20" s="10" t="s">
        <v>33</v>
      </c>
      <c r="J20" s="10"/>
      <c r="K20" s="23">
        <v>595272.25334292289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87258.982877130533</v>
      </c>
      <c r="E23" s="30">
        <v>0.41274233715237096</v>
      </c>
      <c r="F23" s="23">
        <v>404581.77217380871</v>
      </c>
      <c r="G23" s="4"/>
      <c r="H23" s="4"/>
      <c r="I23" s="10" t="s">
        <v>39</v>
      </c>
      <c r="J23" s="10"/>
      <c r="K23" s="23">
        <v>101733</v>
      </c>
      <c r="L23" s="30">
        <v>0.48120503469512282</v>
      </c>
      <c r="M23" s="4"/>
      <c r="N23" s="4"/>
    </row>
    <row r="24" spans="2:14">
      <c r="B24" s="4"/>
      <c r="C24" s="29" t="s">
        <v>40</v>
      </c>
      <c r="D24" s="24">
        <v>60178.896900068568</v>
      </c>
      <c r="E24" s="30">
        <v>0.28465125004678105</v>
      </c>
      <c r="F24" s="23">
        <v>455876.55881936994</v>
      </c>
      <c r="G24" s="4"/>
      <c r="H24" s="4"/>
      <c r="I24" s="10" t="s">
        <v>41</v>
      </c>
      <c r="J24" s="10"/>
      <c r="K24" s="23">
        <v>15280</v>
      </c>
      <c r="L24" s="30">
        <v>7.2275593270044888E-2</v>
      </c>
      <c r="M24" s="4"/>
      <c r="N24" s="4"/>
    </row>
    <row r="25" spans="2:14">
      <c r="B25" s="4"/>
      <c r="C25" s="29" t="s">
        <v>42</v>
      </c>
      <c r="D25" s="24">
        <v>19287.804217859997</v>
      </c>
      <c r="E25" s="30">
        <v>9.1232938190749208E-2</v>
      </c>
      <c r="F25" s="23">
        <v>26349459.314016391</v>
      </c>
      <c r="G25" s="4"/>
      <c r="H25" s="4"/>
      <c r="I25" s="10" t="s">
        <v>43</v>
      </c>
      <c r="J25" s="10"/>
      <c r="K25" s="23">
        <v>18726</v>
      </c>
      <c r="L25" s="30">
        <v>8.8575442380553704E-2</v>
      </c>
      <c r="M25" s="4"/>
      <c r="N25" s="4"/>
    </row>
    <row r="26" spans="2:14" ht="15" customHeight="1">
      <c r="B26" s="4"/>
      <c r="C26" s="29" t="s">
        <v>44</v>
      </c>
      <c r="D26" s="24">
        <v>42000.879596439998</v>
      </c>
      <c r="E26" s="30">
        <v>0.19866769741632412</v>
      </c>
      <c r="F26" s="23">
        <v>6234359.4472970162</v>
      </c>
      <c r="G26" s="4"/>
      <c r="H26" s="4"/>
      <c r="I26" s="10" t="s">
        <v>45</v>
      </c>
      <c r="J26" s="10"/>
      <c r="K26" s="23">
        <v>35800</v>
      </c>
      <c r="L26" s="30">
        <v>0.16933679575049784</v>
      </c>
      <c r="M26" s="4"/>
      <c r="N26" s="4"/>
    </row>
    <row r="27" spans="2:14">
      <c r="B27" s="4"/>
      <c r="C27" s="29" t="s">
        <v>46</v>
      </c>
      <c r="D27" s="24" t="s">
        <v>30</v>
      </c>
      <c r="E27" s="30" t="s">
        <v>30</v>
      </c>
      <c r="F27" s="30" t="s">
        <v>30</v>
      </c>
      <c r="G27" s="4"/>
      <c r="H27" s="4"/>
      <c r="I27" s="10" t="s">
        <v>47</v>
      </c>
      <c r="J27" s="10"/>
      <c r="K27" s="23">
        <v>17678</v>
      </c>
      <c r="L27" s="30">
        <v>8.3618320538472096E-2</v>
      </c>
      <c r="M27" s="4"/>
      <c r="N27" s="4"/>
    </row>
    <row r="28" spans="2:14">
      <c r="B28" s="4"/>
      <c r="C28" s="29" t="s">
        <v>48</v>
      </c>
      <c r="D28" s="24">
        <v>2686.163</v>
      </c>
      <c r="E28" s="30">
        <v>1.2705777193774723E-2</v>
      </c>
      <c r="F28" s="23">
        <v>421094.68568741181</v>
      </c>
      <c r="G28" s="4"/>
      <c r="H28" s="4"/>
      <c r="I28" s="10" t="s">
        <v>49</v>
      </c>
      <c r="J28" s="10"/>
      <c r="K28" s="23">
        <v>5257</v>
      </c>
      <c r="L28" s="30">
        <v>2.4866020537999082E-2</v>
      </c>
      <c r="M28" s="4"/>
      <c r="N28" s="4"/>
    </row>
    <row r="29" spans="2:14">
      <c r="B29" s="4"/>
      <c r="C29" s="29" t="s">
        <v>50</v>
      </c>
      <c r="D29" s="24" t="s">
        <v>30</v>
      </c>
      <c r="E29" s="30" t="s">
        <v>30</v>
      </c>
      <c r="F29" s="30" t="s">
        <v>30</v>
      </c>
      <c r="G29" s="4"/>
      <c r="H29" s="4"/>
      <c r="I29" s="10" t="s">
        <v>51</v>
      </c>
      <c r="J29" s="10"/>
      <c r="K29" s="23">
        <v>16939</v>
      </c>
      <c r="L29" s="30">
        <v>8.012279282730958E-2</v>
      </c>
      <c r="M29" s="4"/>
      <c r="N29" s="4"/>
    </row>
    <row r="30" spans="2:14">
      <c r="B30" s="4"/>
      <c r="C30" s="31" t="s">
        <v>52</v>
      </c>
      <c r="D30" s="32">
        <v>211412.72659149909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211413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114374.97232308071</v>
      </c>
      <c r="E34" s="37">
        <v>0.5410032506892567</v>
      </c>
      <c r="F34" s="4"/>
      <c r="G34" s="4"/>
      <c r="H34" s="4"/>
      <c r="I34" s="10" t="s">
        <v>57</v>
      </c>
      <c r="J34" s="10"/>
      <c r="K34" s="23">
        <v>93658.328282170405</v>
      </c>
      <c r="L34" s="37">
        <v>0.44301177981182005</v>
      </c>
      <c r="M34" s="4"/>
      <c r="N34" s="4"/>
    </row>
    <row r="35" spans="2:14">
      <c r="B35" s="4"/>
      <c r="C35" s="29" t="s">
        <v>58</v>
      </c>
      <c r="D35" s="23">
        <v>97037.754268419565</v>
      </c>
      <c r="E35" s="37">
        <v>0.4589967493107433</v>
      </c>
      <c r="F35" s="4"/>
      <c r="G35" s="4"/>
      <c r="H35" s="4"/>
      <c r="I35" s="34" t="s">
        <v>59</v>
      </c>
      <c r="J35" s="34"/>
      <c r="K35" s="23">
        <v>117754.39830933025</v>
      </c>
      <c r="L35" s="37">
        <v>0.55698822018817995</v>
      </c>
      <c r="M35" s="4"/>
      <c r="N35" s="4"/>
    </row>
    <row r="36" spans="2:14">
      <c r="B36" s="4"/>
      <c r="C36" s="31" t="s">
        <v>52</v>
      </c>
      <c r="D36" s="32">
        <v>211412.72659150028</v>
      </c>
      <c r="E36" s="33">
        <v>1</v>
      </c>
      <c r="F36" s="4"/>
      <c r="G36" s="4"/>
      <c r="H36" s="4"/>
      <c r="I36" s="35" t="s">
        <v>52</v>
      </c>
      <c r="J36" s="36"/>
      <c r="K36" s="32">
        <v>211412.72659150066</v>
      </c>
      <c r="L36" s="33">
        <v>1</v>
      </c>
      <c r="M36" s="4"/>
      <c r="N36" s="4"/>
    </row>
    <row r="37" spans="2:14">
      <c r="B37" s="4"/>
      <c r="C37" s="4"/>
      <c r="D37" s="4"/>
      <c r="E37" s="4"/>
      <c r="F37" s="4"/>
      <c r="G37" s="4"/>
      <c r="H37" s="4"/>
      <c r="I37" s="4"/>
      <c r="J37" s="4"/>
      <c r="K37" s="4"/>
      <c r="L37" s="4"/>
      <c r="M37" s="4"/>
      <c r="N37" s="4"/>
    </row>
    <row r="38" spans="2:14">
      <c r="B38" s="4"/>
      <c r="C38" s="27" t="s">
        <v>60</v>
      </c>
      <c r="D38" s="38">
        <v>6.7225849623829772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42500.741583819981</v>
      </c>
      <c r="E41" s="23">
        <v>38844.875331585834</v>
      </c>
      <c r="F41" s="23">
        <v>34572.332572493629</v>
      </c>
      <c r="G41" s="23">
        <v>29818.377489426908</v>
      </c>
      <c r="H41" s="23">
        <v>24861.825438790038</v>
      </c>
      <c r="I41" s="23">
        <v>19585.217476481066</v>
      </c>
      <c r="J41" s="23">
        <v>13711.36200197339</v>
      </c>
      <c r="K41" s="23">
        <v>4831.8101387299939</v>
      </c>
      <c r="L41" s="23">
        <v>0</v>
      </c>
      <c r="M41" s="32">
        <v>208726.54203330082</v>
      </c>
      <c r="N41" s="4"/>
    </row>
    <row r="42" spans="2:14">
      <c r="B42" s="4"/>
      <c r="C42" s="10" t="s">
        <v>36</v>
      </c>
      <c r="D42" s="37">
        <v>0.20361924827480393</v>
      </c>
      <c r="E42" s="37">
        <v>0.1861041482946065</v>
      </c>
      <c r="F42" s="37">
        <v>0.16563457735517825</v>
      </c>
      <c r="G42" s="37">
        <v>0.14285858041316854</v>
      </c>
      <c r="H42" s="37">
        <v>0.1191119500021397</v>
      </c>
      <c r="I42" s="37">
        <v>9.3831945308404455E-2</v>
      </c>
      <c r="J42" s="37">
        <v>6.569055314386342E-2</v>
      </c>
      <c r="K42" s="37">
        <v>2.3148997207835281E-2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119548.17840379002</v>
      </c>
      <c r="E45" s="23">
        <v>40229.298011210165</v>
      </c>
      <c r="F45" s="23">
        <v>24525.734470060037</v>
      </c>
      <c r="G45" s="23">
        <v>14183.081688500009</v>
      </c>
      <c r="H45" s="23">
        <v>7825.3604076099873</v>
      </c>
      <c r="I45" s="23">
        <v>2643.7877674699412</v>
      </c>
      <c r="J45" s="23">
        <v>1271.1320770300226</v>
      </c>
      <c r="K45" s="23">
        <v>415.9485580699984</v>
      </c>
      <c r="L45" s="23">
        <v>770.20520776000922</v>
      </c>
      <c r="M45" s="32">
        <v>211412.72659150019</v>
      </c>
      <c r="N45" s="4"/>
    </row>
    <row r="46" spans="2:14">
      <c r="B46" s="4"/>
      <c r="C46" s="10" t="s">
        <v>168</v>
      </c>
      <c r="D46" s="257">
        <v>2.2987756122550527E-2</v>
      </c>
      <c r="E46" s="257">
        <v>3.2500857188540004E-2</v>
      </c>
      <c r="F46" s="257">
        <v>3.3313304627768214E-2</v>
      </c>
      <c r="G46" s="257">
        <v>3.4274162620528785E-2</v>
      </c>
      <c r="H46" s="257">
        <v>3.4194345397617308E-2</v>
      </c>
      <c r="I46" s="257">
        <v>3.3226877366089681E-2</v>
      </c>
      <c r="J46" s="257">
        <v>3.8564935430708956E-2</v>
      </c>
      <c r="K46" s="257">
        <v>4.0366122357829312E-2</v>
      </c>
      <c r="L46" s="257">
        <v>3.9153430391419268E-2</v>
      </c>
      <c r="M46" s="258">
        <v>2.7479652182207614E-2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33886.293990860002</v>
      </c>
      <c r="E53" s="23">
        <v>24031.711740269959</v>
      </c>
      <c r="F53" s="23">
        <v>23862.593213729982</v>
      </c>
      <c r="G53" s="23">
        <v>43461.326624260051</v>
      </c>
      <c r="H53" s="23">
        <v>86170.801022379819</v>
      </c>
      <c r="I53" s="32">
        <v>211412.72659149981</v>
      </c>
      <c r="J53" s="40"/>
      <c r="K53" s="4"/>
      <c r="L53" s="4"/>
      <c r="M53" s="4"/>
      <c r="N53" s="4"/>
    </row>
    <row r="54" spans="2:14">
      <c r="B54" s="4"/>
      <c r="C54" s="10" t="s">
        <v>36</v>
      </c>
      <c r="D54" s="37">
        <v>0.16028502416666932</v>
      </c>
      <c r="E54" s="37">
        <v>0.11367202025971218</v>
      </c>
      <c r="F54" s="37">
        <v>0.11287207538758177</v>
      </c>
      <c r="G54" s="37">
        <v>0.2055757348432376</v>
      </c>
      <c r="H54" s="37">
        <v>0.40759514534279911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32.988010880000004</v>
      </c>
      <c r="E58" s="24" t="s">
        <v>30</v>
      </c>
      <c r="F58" s="24" t="s">
        <v>30</v>
      </c>
      <c r="G58" s="24" t="s">
        <v>30</v>
      </c>
      <c r="H58" s="32">
        <v>32.988010880000004</v>
      </c>
      <c r="I58" s="4"/>
      <c r="J58" s="4"/>
      <c r="K58" s="4"/>
      <c r="L58" s="4"/>
      <c r="M58" s="4"/>
      <c r="N58" s="4"/>
    </row>
    <row r="59" spans="2:14">
      <c r="B59" s="4"/>
      <c r="C59" s="10" t="s">
        <v>81</v>
      </c>
      <c r="D59" s="30">
        <v>1.580441593994165E-4</v>
      </c>
      <c r="E59" s="30" t="s">
        <v>30</v>
      </c>
      <c r="F59" s="30" t="s">
        <v>30</v>
      </c>
      <c r="G59" s="30" t="s">
        <v>30</v>
      </c>
      <c r="H59" s="43">
        <v>1.580441593994165E-4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1.580441593994165E-4</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0.35181197481531057</v>
      </c>
      <c r="E64" s="4"/>
      <c r="F64" s="4"/>
      <c r="G64" s="4"/>
      <c r="H64" s="4"/>
      <c r="I64" s="4"/>
      <c r="J64" s="4"/>
      <c r="K64" s="4"/>
      <c r="L64" s="4"/>
      <c r="M64" s="4"/>
      <c r="N64" s="4"/>
    </row>
    <row r="65" spans="1:14">
      <c r="B65" s="4"/>
      <c r="C65" s="10" t="s">
        <v>85</v>
      </c>
      <c r="D65" s="46">
        <v>0.5760097725400104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13960</v>
      </c>
      <c r="E72" s="21">
        <v>40143</v>
      </c>
      <c r="F72" s="21">
        <v>42109</v>
      </c>
      <c r="G72" s="51">
        <v>0.04</v>
      </c>
      <c r="H72" s="11" t="s">
        <v>58</v>
      </c>
      <c r="I72" s="50"/>
      <c r="J72" s="4"/>
      <c r="K72" s="4"/>
      <c r="L72" s="4"/>
      <c r="M72" s="4"/>
      <c r="N72" s="4"/>
    </row>
    <row r="73" spans="1:14">
      <c r="B73" s="4"/>
      <c r="C73" s="29" t="s">
        <v>97</v>
      </c>
      <c r="D73" s="23">
        <v>12800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15150</v>
      </c>
      <c r="E75" s="21">
        <v>40998</v>
      </c>
      <c r="F75" s="21">
        <v>42907</v>
      </c>
      <c r="G75" s="51">
        <v>0.04</v>
      </c>
      <c r="H75" s="11" t="s">
        <v>58</v>
      </c>
      <c r="I75" s="50"/>
      <c r="J75" s="4"/>
      <c r="K75" s="4"/>
      <c r="L75" s="4"/>
      <c r="M75" s="4"/>
      <c r="N75" s="4"/>
    </row>
    <row r="76" spans="1:14">
      <c r="B76" s="4"/>
      <c r="C76" s="29" t="s">
        <v>100</v>
      </c>
      <c r="D76" s="23">
        <v>13350</v>
      </c>
      <c r="E76" s="21">
        <v>41312</v>
      </c>
      <c r="F76" s="21">
        <v>43180</v>
      </c>
      <c r="G76" s="51">
        <v>0.04</v>
      </c>
      <c r="H76" s="11" t="s">
        <v>58</v>
      </c>
      <c r="I76" s="50"/>
      <c r="J76" s="4"/>
      <c r="K76" s="4"/>
      <c r="L76" s="4"/>
      <c r="M76" s="4"/>
      <c r="N76" s="4"/>
    </row>
    <row r="77" spans="1:14">
      <c r="B77" s="4"/>
      <c r="C77" s="29" t="s">
        <v>101</v>
      </c>
      <c r="D77" s="23">
        <v>7452</v>
      </c>
      <c r="E77" s="21">
        <v>41262</v>
      </c>
      <c r="F77" s="21">
        <v>43453</v>
      </c>
      <c r="G77" s="51">
        <v>0.04</v>
      </c>
      <c r="H77" s="11" t="s">
        <v>58</v>
      </c>
      <c r="I77" s="50"/>
      <c r="J77" s="4"/>
      <c r="K77" s="4"/>
      <c r="L77" s="4"/>
      <c r="M77" s="4"/>
      <c r="N77" s="4"/>
    </row>
    <row r="78" spans="1:14">
      <c r="B78" s="4"/>
      <c r="C78" s="29" t="s">
        <v>102</v>
      </c>
      <c r="D78" s="23">
        <v>5202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183</v>
      </c>
      <c r="D84" s="23">
        <v>9113</v>
      </c>
      <c r="E84" s="21" t="s">
        <v>107</v>
      </c>
      <c r="F84" s="21">
        <v>41919</v>
      </c>
      <c r="G84" s="21">
        <v>44476</v>
      </c>
      <c r="H84" s="51">
        <v>6.2500000000000003E-3</v>
      </c>
      <c r="I84" s="11" t="s">
        <v>58</v>
      </c>
      <c r="J84" s="4"/>
      <c r="K84" s="4"/>
      <c r="L84" s="4"/>
      <c r="M84" s="4"/>
      <c r="N84" s="4"/>
    </row>
    <row r="85" spans="2:14">
      <c r="B85" s="4"/>
      <c r="C85" s="29" t="s">
        <v>109</v>
      </c>
      <c r="D85" s="23">
        <v>9113</v>
      </c>
      <c r="E85" s="21" t="s">
        <v>107</v>
      </c>
      <c r="F85" s="21">
        <v>40212</v>
      </c>
      <c r="G85" s="21">
        <v>42038</v>
      </c>
      <c r="H85" s="51">
        <v>0.03</v>
      </c>
      <c r="I85" s="11" t="s">
        <v>58</v>
      </c>
      <c r="J85" s="4"/>
      <c r="K85" s="4"/>
      <c r="L85" s="4"/>
      <c r="M85" s="4"/>
      <c r="N85" s="4"/>
    </row>
    <row r="86" spans="2:14">
      <c r="B86" s="4"/>
      <c r="C86" s="29" t="s">
        <v>106</v>
      </c>
      <c r="D86" s="23">
        <v>9113</v>
      </c>
      <c r="E86" s="21" t="s">
        <v>107</v>
      </c>
      <c r="F86" s="21">
        <v>40653</v>
      </c>
      <c r="G86" s="21">
        <v>42480</v>
      </c>
      <c r="H86" s="51">
        <v>3.3750000000000002E-2</v>
      </c>
      <c r="I86" s="11" t="s">
        <v>58</v>
      </c>
      <c r="J86" s="4"/>
      <c r="K86" s="4"/>
      <c r="L86" s="4"/>
      <c r="M86" s="4"/>
      <c r="N86" s="4"/>
    </row>
    <row r="87" spans="2:14">
      <c r="B87" s="4"/>
      <c r="C87" s="29" t="s">
        <v>108</v>
      </c>
      <c r="D87" s="23">
        <v>9113</v>
      </c>
      <c r="E87" s="21" t="s">
        <v>107</v>
      </c>
      <c r="F87" s="21">
        <v>40267</v>
      </c>
      <c r="G87" s="21">
        <v>42824</v>
      </c>
      <c r="H87" s="51">
        <v>3.2500000000000001E-2</v>
      </c>
      <c r="I87" s="11" t="s">
        <v>58</v>
      </c>
      <c r="J87" s="4"/>
      <c r="K87" s="4"/>
      <c r="L87" s="4"/>
      <c r="M87" s="4"/>
      <c r="N87" s="4"/>
    </row>
    <row r="88" spans="2:14">
      <c r="B88" s="4"/>
      <c r="C88" s="29" t="s">
        <v>110</v>
      </c>
      <c r="D88" s="23">
        <v>2688</v>
      </c>
      <c r="E88" s="21" t="s">
        <v>107</v>
      </c>
      <c r="F88" s="21">
        <v>40280</v>
      </c>
      <c r="G88" s="21">
        <v>42106</v>
      </c>
      <c r="H88" s="51">
        <v>4.0999999999999995E-3</v>
      </c>
      <c r="I88" s="11" t="s">
        <v>56</v>
      </c>
      <c r="J88" s="4"/>
      <c r="K88" s="4"/>
      <c r="L88" s="4"/>
      <c r="M88" s="4"/>
      <c r="N88" s="4"/>
    </row>
    <row r="89" spans="2:14">
      <c r="B89" s="4"/>
      <c r="C89" s="29" t="s">
        <v>111</v>
      </c>
      <c r="D89" s="23">
        <v>2644</v>
      </c>
      <c r="E89" s="21" t="s">
        <v>112</v>
      </c>
      <c r="F89" s="21">
        <v>40155</v>
      </c>
      <c r="G89" s="21">
        <v>42529</v>
      </c>
      <c r="H89" s="51">
        <v>2.1349999999999997E-2</v>
      </c>
      <c r="I89" s="11" t="s">
        <v>58</v>
      </c>
      <c r="J89" s="4"/>
      <c r="K89" s="4"/>
      <c r="L89" s="4"/>
      <c r="M89" s="4"/>
      <c r="N89" s="4"/>
    </row>
    <row r="90" spans="2:14">
      <c r="B90" s="4"/>
      <c r="C90" s="29" t="s">
        <v>113</v>
      </c>
      <c r="D90" s="23">
        <v>2400</v>
      </c>
      <c r="E90" s="21" t="s">
        <v>114</v>
      </c>
      <c r="F90" s="21">
        <v>41292</v>
      </c>
      <c r="G90" s="21">
        <v>42387</v>
      </c>
      <c r="H90" s="51">
        <v>2.3999999999999998E-3</v>
      </c>
      <c r="I90" s="11" t="s">
        <v>56</v>
      </c>
      <c r="J90" s="4"/>
      <c r="K90" s="4"/>
      <c r="L90" s="4"/>
      <c r="M90" s="4"/>
      <c r="N90" s="4"/>
    </row>
    <row r="91" spans="2:14">
      <c r="B91" s="4"/>
      <c r="C91" s="29" t="s">
        <v>115</v>
      </c>
      <c r="D91" s="23">
        <v>2300</v>
      </c>
      <c r="E91" s="21" t="s">
        <v>114</v>
      </c>
      <c r="F91" s="21">
        <v>40882</v>
      </c>
      <c r="G91" s="21">
        <v>41978</v>
      </c>
      <c r="H91" s="51">
        <v>5.5000000000000005E-3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27144</v>
      </c>
      <c r="E94" s="4"/>
      <c r="F94" s="4"/>
      <c r="G94" s="4"/>
      <c r="H94" s="4"/>
      <c r="I94" s="4"/>
      <c r="J94" s="4"/>
      <c r="K94" s="4"/>
      <c r="L94" s="4"/>
      <c r="M94" s="4"/>
      <c r="N94" s="4"/>
    </row>
    <row r="95" spans="2:14">
      <c r="B95" s="4"/>
      <c r="C95" s="10" t="s">
        <v>119</v>
      </c>
      <c r="D95" s="55">
        <v>156392</v>
      </c>
      <c r="E95" s="4"/>
      <c r="F95" s="4"/>
      <c r="G95" s="4"/>
      <c r="H95" s="4"/>
      <c r="I95" s="4"/>
      <c r="J95" s="4"/>
      <c r="K95" s="4"/>
      <c r="L95" s="4"/>
      <c r="M95" s="4"/>
      <c r="N95" s="4"/>
    </row>
    <row r="96" spans="2:14">
      <c r="B96" s="4"/>
      <c r="C96" s="10" t="s">
        <v>120</v>
      </c>
      <c r="D96" s="23">
        <v>2096</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7778.2746500000003</v>
      </c>
      <c r="E99" s="23">
        <v>42755.72</v>
      </c>
      <c r="F99" s="23">
        <v>33897.204999999994</v>
      </c>
      <c r="G99" s="23">
        <v>26575.850000000006</v>
      </c>
      <c r="H99" s="23">
        <v>25661.03</v>
      </c>
      <c r="I99" s="23">
        <v>17824.03</v>
      </c>
      <c r="J99" s="23">
        <v>900</v>
      </c>
      <c r="K99" s="23">
        <v>1000</v>
      </c>
      <c r="L99" s="32">
        <v>156392.10965</v>
      </c>
      <c r="M99" s="4"/>
      <c r="N99" s="4"/>
    </row>
    <row r="100" spans="2:14">
      <c r="B100" s="4"/>
      <c r="C100" s="10" t="s">
        <v>124</v>
      </c>
      <c r="D100" s="37">
        <v>4.9735723032367195E-2</v>
      </c>
      <c r="E100" s="37">
        <v>0.27338796116815478</v>
      </c>
      <c r="F100" s="37">
        <v>0.21674498205734763</v>
      </c>
      <c r="G100" s="37">
        <v>0.16993088755868704</v>
      </c>
      <c r="H100" s="37">
        <v>0.16408135971455642</v>
      </c>
      <c r="I100" s="37">
        <v>0.11397013596075625</v>
      </c>
      <c r="J100" s="37">
        <v>5.7547660301671749E-3</v>
      </c>
      <c r="K100" s="37">
        <v>6.3941844779635279E-3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133236.72964999999</v>
      </c>
      <c r="E103" s="37">
        <v>0.85194082593738807</v>
      </c>
      <c r="F103" s="4"/>
      <c r="G103" s="4"/>
      <c r="H103" s="4"/>
      <c r="I103" s="4"/>
      <c r="J103" s="4"/>
      <c r="K103" s="4"/>
      <c r="L103" s="4"/>
      <c r="M103" s="4"/>
      <c r="N103" s="4"/>
    </row>
    <row r="104" spans="2:14">
      <c r="B104" s="4"/>
      <c r="C104" s="10" t="s">
        <v>56</v>
      </c>
      <c r="D104" s="55">
        <v>23155.38</v>
      </c>
      <c r="E104" s="37">
        <v>0.14805987518543148</v>
      </c>
      <c r="F104" s="4"/>
      <c r="G104" s="4"/>
      <c r="H104" s="4"/>
      <c r="I104" s="4"/>
      <c r="J104" s="4"/>
      <c r="K104" s="4"/>
      <c r="L104" s="4"/>
      <c r="M104" s="4"/>
      <c r="N104" s="4"/>
    </row>
    <row r="105" spans="2:14">
      <c r="B105" s="4"/>
      <c r="C105" s="25" t="s">
        <v>52</v>
      </c>
      <c r="D105" s="32">
        <v>156392</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8.75">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0">
      <c r="B109" s="4"/>
      <c r="C109" s="262" t="s">
        <v>177</v>
      </c>
      <c r="D109" s="263" t="s">
        <v>178</v>
      </c>
      <c r="E109" s="264" t="s">
        <v>179</v>
      </c>
      <c r="F109" s="4"/>
      <c r="G109" s="4"/>
      <c r="H109" s="4"/>
      <c r="I109" s="4"/>
      <c r="J109" s="4"/>
      <c r="K109" s="4"/>
      <c r="L109" s="4"/>
      <c r="M109" s="4"/>
      <c r="N109" s="4"/>
    </row>
    <row r="110" spans="2:14">
      <c r="B110" s="4"/>
      <c r="C110" s="265" t="s">
        <v>114</v>
      </c>
      <c r="D110" s="266">
        <v>211412.72659149909</v>
      </c>
      <c r="E110" s="266">
        <v>101660.14465</v>
      </c>
      <c r="F110" s="4"/>
      <c r="G110" s="4"/>
      <c r="H110" s="4"/>
      <c r="I110" s="4"/>
      <c r="J110" s="4"/>
      <c r="K110" s="4"/>
      <c r="L110" s="4"/>
      <c r="M110" s="4"/>
      <c r="N110" s="4"/>
    </row>
    <row r="111" spans="2:14">
      <c r="B111" s="4"/>
      <c r="C111" s="265" t="s">
        <v>107</v>
      </c>
      <c r="D111" s="266"/>
      <c r="E111" s="266">
        <v>42922.23</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11809.735000000001</v>
      </c>
      <c r="F113" s="4"/>
      <c r="G113" s="4"/>
      <c r="H113" s="4"/>
      <c r="I113" s="4"/>
      <c r="J113" s="4"/>
      <c r="K113" s="4"/>
      <c r="L113" s="4"/>
      <c r="M113" s="4"/>
      <c r="N113" s="4"/>
    </row>
    <row r="114" spans="2:14">
      <c r="B114" s="4"/>
      <c r="C114" s="276" t="s">
        <v>52</v>
      </c>
      <c r="D114" s="279">
        <v>211412.72659149909</v>
      </c>
      <c r="E114" s="279">
        <v>156392.10965</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0">
      <c r="B120" s="4"/>
      <c r="C120" s="262" t="s">
        <v>181</v>
      </c>
      <c r="D120" s="263" t="s">
        <v>178</v>
      </c>
      <c r="E120" s="264" t="s">
        <v>179</v>
      </c>
      <c r="F120" s="4"/>
      <c r="G120" s="4"/>
      <c r="H120" s="4"/>
      <c r="I120" s="4"/>
      <c r="J120" s="4"/>
      <c r="K120" s="4"/>
      <c r="L120" s="4"/>
      <c r="M120" s="4"/>
      <c r="N120" s="4"/>
    </row>
    <row r="121" spans="2:14">
      <c r="B121" s="4"/>
      <c r="C121" s="271" t="s">
        <v>58</v>
      </c>
      <c r="D121" s="266">
        <v>97037.754268419565</v>
      </c>
      <c r="E121" s="272">
        <v>133236.72964999999</v>
      </c>
      <c r="F121" s="4"/>
      <c r="G121" s="4"/>
      <c r="H121" s="4"/>
      <c r="I121" s="4"/>
      <c r="J121" s="4"/>
      <c r="K121" s="4"/>
      <c r="L121" s="4"/>
      <c r="M121" s="4"/>
      <c r="N121" s="4"/>
    </row>
    <row r="122" spans="2:14">
      <c r="B122" s="4"/>
      <c r="C122" s="271" t="s">
        <v>56</v>
      </c>
      <c r="D122" s="266">
        <v>114374.97232308071</v>
      </c>
      <c r="E122" s="272">
        <v>23155.38</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211412.72659150028</v>
      </c>
      <c r="E124" s="270">
        <v>156392.10965</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9">
    <tabColor rgb="FFFFFF00"/>
  </sheetPr>
  <dimension ref="A1:N129"/>
  <sheetViews>
    <sheetView showGridLines="0" zoomScaleNormal="100" zoomScaleSheetLayoutView="73" workbookViewId="0"/>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41882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211495.05615803826</v>
      </c>
      <c r="E17" s="4"/>
      <c r="F17" s="4"/>
      <c r="G17" s="4"/>
      <c r="H17" s="4"/>
      <c r="I17" s="10" t="s">
        <v>26</v>
      </c>
      <c r="J17" s="10"/>
      <c r="K17" s="23">
        <v>354709</v>
      </c>
      <c r="L17" s="4"/>
      <c r="M17" s="4"/>
      <c r="N17" s="4"/>
    </row>
    <row r="18" spans="2:14">
      <c r="B18" s="4"/>
      <c r="C18" s="10" t="s">
        <v>27</v>
      </c>
      <c r="D18" s="23">
        <v>0</v>
      </c>
      <c r="E18" s="4"/>
      <c r="F18" s="4"/>
      <c r="G18" s="4"/>
      <c r="H18" s="4"/>
      <c r="I18" s="10" t="s">
        <v>28</v>
      </c>
      <c r="J18" s="10"/>
      <c r="K18" s="23">
        <v>147962</v>
      </c>
      <c r="L18" s="4"/>
      <c r="M18" s="4"/>
      <c r="N18" s="4"/>
    </row>
    <row r="19" spans="2:14">
      <c r="B19" s="4"/>
      <c r="C19" s="10" t="s">
        <v>29</v>
      </c>
      <c r="D19" s="24" t="s">
        <v>30</v>
      </c>
      <c r="E19" s="4"/>
      <c r="F19" s="4"/>
      <c r="G19" s="4"/>
      <c r="H19" s="4"/>
      <c r="I19" s="10" t="s">
        <v>31</v>
      </c>
      <c r="J19" s="10"/>
      <c r="K19" s="23">
        <v>145335</v>
      </c>
      <c r="L19" s="4"/>
      <c r="M19" s="4"/>
      <c r="N19" s="4"/>
    </row>
    <row r="20" spans="2:14">
      <c r="B20" s="4"/>
      <c r="C20" s="25" t="s">
        <v>32</v>
      </c>
      <c r="D20" s="26">
        <v>211495.05615803826</v>
      </c>
      <c r="E20" s="4"/>
      <c r="F20" s="4"/>
      <c r="G20" s="4"/>
      <c r="H20" s="4"/>
      <c r="I20" s="10" t="s">
        <v>33</v>
      </c>
      <c r="J20" s="10"/>
      <c r="K20" s="23">
        <v>596249.47818645218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86971.582415159457</v>
      </c>
      <c r="E23" s="30">
        <v>0.41122276801671676</v>
      </c>
      <c r="F23" s="23">
        <v>402868.16540204769</v>
      </c>
      <c r="G23" s="4"/>
      <c r="H23" s="4"/>
      <c r="I23" s="10" t="s">
        <v>39</v>
      </c>
      <c r="J23" s="10"/>
      <c r="K23" s="23">
        <v>100461</v>
      </c>
      <c r="L23" s="30">
        <v>0.47500189128872411</v>
      </c>
      <c r="M23" s="4"/>
      <c r="N23" s="4"/>
    </row>
    <row r="24" spans="2:14">
      <c r="B24" s="4"/>
      <c r="C24" s="29" t="s">
        <v>40</v>
      </c>
      <c r="D24" s="24">
        <v>59524.590896378802</v>
      </c>
      <c r="E24" s="30">
        <v>0.28144672493856998</v>
      </c>
      <c r="F24" s="23">
        <v>453116.7713077013</v>
      </c>
      <c r="G24" s="4"/>
      <c r="H24" s="4"/>
      <c r="I24" s="10" t="s">
        <v>41</v>
      </c>
      <c r="J24" s="10"/>
      <c r="K24" s="23">
        <v>17640</v>
      </c>
      <c r="L24" s="30">
        <v>8.3405832734425242E-2</v>
      </c>
      <c r="M24" s="4"/>
      <c r="N24" s="4"/>
    </row>
    <row r="25" spans="2:14">
      <c r="B25" s="4"/>
      <c r="C25" s="29" t="s">
        <v>42</v>
      </c>
      <c r="D25" s="24">
        <v>20144.427731059997</v>
      </c>
      <c r="E25" s="30">
        <v>9.5247747616413359E-2</v>
      </c>
      <c r="F25" s="23">
        <v>33574046.218433328</v>
      </c>
      <c r="G25" s="4"/>
      <c r="H25" s="4"/>
      <c r="I25" s="10" t="s">
        <v>43</v>
      </c>
      <c r="J25" s="10"/>
      <c r="K25" s="23">
        <v>18482</v>
      </c>
      <c r="L25" s="30">
        <v>8.7386995498732842E-2</v>
      </c>
      <c r="M25" s="4"/>
      <c r="N25" s="4"/>
    </row>
    <row r="26" spans="2:14" ht="15" customHeight="1">
      <c r="B26" s="4"/>
      <c r="C26" s="29" t="s">
        <v>44</v>
      </c>
      <c r="D26" s="24">
        <v>42412.102035440003</v>
      </c>
      <c r="E26" s="30">
        <v>0.20053472079152451</v>
      </c>
      <c r="F26" s="23">
        <v>6181621.0516601084</v>
      </c>
      <c r="G26" s="4"/>
      <c r="H26" s="4"/>
      <c r="I26" s="10" t="s">
        <v>45</v>
      </c>
      <c r="J26" s="10"/>
      <c r="K26" s="23">
        <v>35810</v>
      </c>
      <c r="L26" s="30">
        <v>0.1693176230283315</v>
      </c>
      <c r="M26" s="4"/>
      <c r="N26" s="4"/>
    </row>
    <row r="27" spans="2:14">
      <c r="B27" s="4"/>
      <c r="C27" s="29" t="s">
        <v>46</v>
      </c>
      <c r="D27" s="24" t="s">
        <v>30</v>
      </c>
      <c r="E27" s="30" t="s">
        <v>30</v>
      </c>
      <c r="F27" s="30" t="s">
        <v>30</v>
      </c>
      <c r="G27" s="4"/>
      <c r="H27" s="4"/>
      <c r="I27" s="10" t="s">
        <v>47</v>
      </c>
      <c r="J27" s="10"/>
      <c r="K27" s="23">
        <v>17478</v>
      </c>
      <c r="L27" s="30">
        <v>8.2639860801149906E-2</v>
      </c>
      <c r="M27" s="4"/>
      <c r="N27" s="4"/>
    </row>
    <row r="28" spans="2:14">
      <c r="B28" s="4"/>
      <c r="C28" s="29" t="s">
        <v>48</v>
      </c>
      <c r="D28" s="24">
        <v>2442.3530799999999</v>
      </c>
      <c r="E28" s="30">
        <v>1.1548038636775358E-2</v>
      </c>
      <c r="F28" s="23">
        <v>388229.70592910505</v>
      </c>
      <c r="G28" s="4"/>
      <c r="H28" s="4"/>
      <c r="I28" s="10" t="s">
        <v>49</v>
      </c>
      <c r="J28" s="10"/>
      <c r="K28" s="23">
        <v>4929</v>
      </c>
      <c r="L28" s="30">
        <v>2.3305405303173581E-2</v>
      </c>
      <c r="M28" s="4"/>
      <c r="N28" s="4"/>
    </row>
    <row r="29" spans="2:14">
      <c r="B29" s="4"/>
      <c r="C29" s="29" t="s">
        <v>50</v>
      </c>
      <c r="D29" s="24" t="s">
        <v>30</v>
      </c>
      <c r="E29" s="30" t="s">
        <v>30</v>
      </c>
      <c r="F29" s="30" t="s">
        <v>30</v>
      </c>
      <c r="G29" s="4"/>
      <c r="H29" s="4"/>
      <c r="I29" s="10" t="s">
        <v>51</v>
      </c>
      <c r="J29" s="10"/>
      <c r="K29" s="23">
        <v>16696</v>
      </c>
      <c r="L29" s="30">
        <v>7.8942391345462798E-2</v>
      </c>
      <c r="M29" s="4"/>
      <c r="N29" s="4"/>
    </row>
    <row r="30" spans="2:14">
      <c r="B30" s="4"/>
      <c r="C30" s="31" t="s">
        <v>52</v>
      </c>
      <c r="D30" s="32">
        <v>211495.05615803826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211496</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111388.39980439043</v>
      </c>
      <c r="E34" s="37">
        <v>0.52667141174758481</v>
      </c>
      <c r="F34" s="4"/>
      <c r="G34" s="4"/>
      <c r="H34" s="4"/>
      <c r="I34" s="10" t="s">
        <v>57</v>
      </c>
      <c r="J34" s="10"/>
      <c r="K34" s="23">
        <v>91608.378781329695</v>
      </c>
      <c r="L34" s="37">
        <v>0.43314666756500758</v>
      </c>
      <c r="M34" s="4"/>
      <c r="N34" s="4"/>
    </row>
    <row r="35" spans="2:14">
      <c r="B35" s="4"/>
      <c r="C35" s="29" t="s">
        <v>58</v>
      </c>
      <c r="D35" s="23">
        <v>100106.65635365105</v>
      </c>
      <c r="E35" s="37">
        <v>0.47332858825241525</v>
      </c>
      <c r="F35" s="4"/>
      <c r="G35" s="4"/>
      <c r="H35" s="4"/>
      <c r="I35" s="34" t="s">
        <v>59</v>
      </c>
      <c r="J35" s="34"/>
      <c r="K35" s="23">
        <v>119886.67737671152</v>
      </c>
      <c r="L35" s="37">
        <v>0.56685333243499236</v>
      </c>
      <c r="M35" s="4"/>
      <c r="N35" s="4"/>
    </row>
    <row r="36" spans="2:14">
      <c r="B36" s="4"/>
      <c r="C36" s="31" t="s">
        <v>52</v>
      </c>
      <c r="D36" s="32">
        <v>211495.05615804147</v>
      </c>
      <c r="E36" s="33">
        <v>1</v>
      </c>
      <c r="F36" s="4"/>
      <c r="G36" s="4"/>
      <c r="H36" s="4"/>
      <c r="I36" s="35" t="s">
        <v>52</v>
      </c>
      <c r="J36" s="36"/>
      <c r="K36" s="32">
        <v>211495.05615804123</v>
      </c>
      <c r="L36" s="33">
        <v>1</v>
      </c>
      <c r="M36" s="4"/>
      <c r="N36" s="4"/>
    </row>
    <row r="37" spans="2:14">
      <c r="B37" s="4"/>
      <c r="C37" s="4"/>
      <c r="D37" s="4"/>
      <c r="E37" s="4"/>
      <c r="F37" s="4"/>
      <c r="G37" s="4"/>
      <c r="H37" s="4"/>
      <c r="I37" s="4"/>
      <c r="J37" s="4"/>
      <c r="K37" s="4"/>
      <c r="L37" s="4"/>
      <c r="M37" s="4"/>
      <c r="N37" s="4"/>
    </row>
    <row r="38" spans="2:14">
      <c r="B38" s="4"/>
      <c r="C38" s="27" t="s">
        <v>60</v>
      </c>
      <c r="D38" s="38">
        <v>6.6799743360611865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42736.076381479965</v>
      </c>
      <c r="E41" s="23">
        <v>39102.755088902966</v>
      </c>
      <c r="F41" s="23">
        <v>34825.271152130728</v>
      </c>
      <c r="G41" s="23">
        <v>30046.336105504048</v>
      </c>
      <c r="H41" s="23">
        <v>24869.348749973844</v>
      </c>
      <c r="I41" s="23">
        <v>19404.41226558487</v>
      </c>
      <c r="J41" s="23">
        <v>13409.45479111721</v>
      </c>
      <c r="K41" s="23">
        <v>4657.6158834471389</v>
      </c>
      <c r="L41" s="23">
        <v>0</v>
      </c>
      <c r="M41" s="32">
        <v>209051.27041814075</v>
      </c>
      <c r="N41" s="4"/>
    </row>
    <row r="42" spans="2:14">
      <c r="B42" s="4"/>
      <c r="C42" s="10" t="s">
        <v>36</v>
      </c>
      <c r="D42" s="37">
        <v>0.20442868534594411</v>
      </c>
      <c r="E42" s="37">
        <v>0.18704863649328851</v>
      </c>
      <c r="F42" s="37">
        <v>0.16658722562400038</v>
      </c>
      <c r="G42" s="37">
        <v>0.14372711557985696</v>
      </c>
      <c r="H42" s="37">
        <v>0.11896291613167718</v>
      </c>
      <c r="I42" s="37">
        <v>9.282130755183883E-2</v>
      </c>
      <c r="J42" s="37">
        <v>6.4144335331212526E-2</v>
      </c>
      <c r="K42" s="37">
        <v>2.2279777942181628E-2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123183.32307696005</v>
      </c>
      <c r="E45" s="23">
        <v>39863.365502370114</v>
      </c>
      <c r="F45" s="23">
        <v>22836.743532259949</v>
      </c>
      <c r="G45" s="23">
        <v>13497.352763459989</v>
      </c>
      <c r="H45" s="23">
        <v>7516.34153641999</v>
      </c>
      <c r="I45" s="23">
        <v>2178.7160468100046</v>
      </c>
      <c r="J45" s="23">
        <v>1267.8411004600348</v>
      </c>
      <c r="K45" s="23">
        <v>396.06717337004375</v>
      </c>
      <c r="L45" s="23">
        <v>755.30542592998245</v>
      </c>
      <c r="M45" s="32">
        <v>211495.05615804016</v>
      </c>
      <c r="N45" s="4"/>
    </row>
    <row r="46" spans="2:14">
      <c r="B46" s="4"/>
      <c r="C46" s="10" t="s">
        <v>168</v>
      </c>
      <c r="D46" s="257">
        <v>2.3880529437736296E-2</v>
      </c>
      <c r="E46" s="257">
        <v>3.2680501766664538E-2</v>
      </c>
      <c r="F46" s="257">
        <v>3.4157931702893572E-2</v>
      </c>
      <c r="G46" s="257">
        <v>3.4820212921370719E-2</v>
      </c>
      <c r="H46" s="257">
        <v>3.4666945079972179E-2</v>
      </c>
      <c r="I46" s="257">
        <v>3.4696649350511137E-2</v>
      </c>
      <c r="J46" s="257">
        <v>3.859984549678927E-2</v>
      </c>
      <c r="K46" s="257">
        <v>4.121887192061495E-2</v>
      </c>
      <c r="L46" s="257">
        <v>3.925213695629725E-2</v>
      </c>
      <c r="M46" s="258">
        <v>2.8014998761524912E-2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31583.299535850001</v>
      </c>
      <c r="E53" s="23">
        <v>24757.890649270052</v>
      </c>
      <c r="F53" s="23">
        <v>23435.747619410002</v>
      </c>
      <c r="G53" s="23">
        <v>46479.253745999886</v>
      </c>
      <c r="H53" s="23">
        <v>85238.864607509604</v>
      </c>
      <c r="I53" s="32">
        <v>211495.05615803954</v>
      </c>
      <c r="J53" s="40"/>
      <c r="K53" s="4"/>
      <c r="L53" s="4"/>
      <c r="M53" s="4"/>
      <c r="N53" s="4"/>
    </row>
    <row r="54" spans="2:14">
      <c r="B54" s="4"/>
      <c r="C54" s="10" t="s">
        <v>36</v>
      </c>
      <c r="D54" s="37">
        <v>0.14933351213774662</v>
      </c>
      <c r="E54" s="37">
        <v>0.11706132095480158</v>
      </c>
      <c r="F54" s="37">
        <v>0.11080990754648021</v>
      </c>
      <c r="G54" s="37">
        <v>0.21976520203511657</v>
      </c>
      <c r="H54" s="37">
        <v>0.40303005732585501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49.576157539999997</v>
      </c>
      <c r="E58" s="24" t="s">
        <v>30</v>
      </c>
      <c r="F58" s="24" t="s">
        <v>30</v>
      </c>
      <c r="G58" s="24" t="s">
        <v>30</v>
      </c>
      <c r="H58" s="32">
        <v>49.576157539999997</v>
      </c>
      <c r="I58" s="4"/>
      <c r="J58" s="4"/>
      <c r="K58" s="4"/>
      <c r="L58" s="4"/>
      <c r="M58" s="4"/>
      <c r="N58" s="4"/>
    </row>
    <row r="59" spans="2:14">
      <c r="B59" s="4"/>
      <c r="C59" s="10" t="s">
        <v>81</v>
      </c>
      <c r="D59" s="30">
        <v>2.3714831983961935E-4</v>
      </c>
      <c r="E59" s="30" t="s">
        <v>30</v>
      </c>
      <c r="F59" s="30" t="s">
        <v>30</v>
      </c>
      <c r="G59" s="30" t="s">
        <v>30</v>
      </c>
      <c r="H59" s="43">
        <v>2.3714831983961935E-4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2.3714831983961935E-4</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0.43690613743137091</v>
      </c>
      <c r="E64" s="4"/>
      <c r="F64" s="4"/>
      <c r="G64" s="4"/>
      <c r="H64" s="4"/>
      <c r="I64" s="4"/>
      <c r="J64" s="4"/>
      <c r="K64" s="4"/>
      <c r="L64" s="4"/>
      <c r="M64" s="4"/>
      <c r="N64" s="4"/>
    </row>
    <row r="65" spans="1:14">
      <c r="B65" s="4"/>
      <c r="C65" s="10" t="s">
        <v>85</v>
      </c>
      <c r="D65" s="46">
        <v>0.57275328931008551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15960</v>
      </c>
      <c r="E72" s="21">
        <v>40143</v>
      </c>
      <c r="F72" s="21">
        <v>42109</v>
      </c>
      <c r="G72" s="51">
        <v>0.04</v>
      </c>
      <c r="H72" s="11" t="s">
        <v>58</v>
      </c>
      <c r="I72" s="50"/>
      <c r="J72" s="4"/>
      <c r="K72" s="4"/>
      <c r="L72" s="4"/>
      <c r="M72" s="4"/>
      <c r="N72" s="4"/>
    </row>
    <row r="73" spans="1:14">
      <c r="B73" s="4"/>
      <c r="C73" s="29" t="s">
        <v>97</v>
      </c>
      <c r="D73" s="23">
        <v>12800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15150</v>
      </c>
      <c r="E75" s="21">
        <v>40998</v>
      </c>
      <c r="F75" s="21">
        <v>42907</v>
      </c>
      <c r="G75" s="51">
        <v>0.04</v>
      </c>
      <c r="H75" s="11" t="s">
        <v>58</v>
      </c>
      <c r="I75" s="50"/>
      <c r="J75" s="4"/>
      <c r="K75" s="4"/>
      <c r="L75" s="4"/>
      <c r="M75" s="4"/>
      <c r="N75" s="4"/>
    </row>
    <row r="76" spans="1:14">
      <c r="B76" s="4"/>
      <c r="C76" s="29" t="s">
        <v>100</v>
      </c>
      <c r="D76" s="23">
        <v>13350</v>
      </c>
      <c r="E76" s="21">
        <v>41312</v>
      </c>
      <c r="F76" s="21">
        <v>43180</v>
      </c>
      <c r="G76" s="51">
        <v>0.04</v>
      </c>
      <c r="H76" s="11" t="s">
        <v>58</v>
      </c>
      <c r="I76" s="50"/>
      <c r="J76" s="4"/>
      <c r="K76" s="4"/>
      <c r="L76" s="4"/>
      <c r="M76" s="4"/>
      <c r="N76" s="4"/>
    </row>
    <row r="77" spans="1:14">
      <c r="B77" s="4"/>
      <c r="C77" s="29" t="s">
        <v>101</v>
      </c>
      <c r="D77" s="23">
        <v>6252</v>
      </c>
      <c r="E77" s="21">
        <v>41262</v>
      </c>
      <c r="F77" s="21">
        <v>43453</v>
      </c>
      <c r="G77" s="51">
        <v>0.04</v>
      </c>
      <c r="H77" s="11" t="s">
        <v>58</v>
      </c>
      <c r="I77" s="50"/>
      <c r="J77" s="4"/>
      <c r="K77" s="4"/>
      <c r="L77" s="4"/>
      <c r="M77" s="4"/>
      <c r="N77" s="4"/>
    </row>
    <row r="78" spans="1:14">
      <c r="B78" s="4"/>
      <c r="C78" s="29" t="s">
        <v>102</v>
      </c>
      <c r="D78" s="23">
        <v>3502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109</v>
      </c>
      <c r="D84" s="23">
        <v>9163</v>
      </c>
      <c r="E84" s="21" t="s">
        <v>107</v>
      </c>
      <c r="F84" s="21">
        <v>40212</v>
      </c>
      <c r="G84" s="21">
        <v>42038</v>
      </c>
      <c r="H84" s="51">
        <v>0.03</v>
      </c>
      <c r="I84" s="11" t="s">
        <v>58</v>
      </c>
      <c r="J84" s="4"/>
      <c r="K84" s="4"/>
      <c r="L84" s="4"/>
      <c r="M84" s="4"/>
      <c r="N84" s="4"/>
    </row>
    <row r="85" spans="2:14">
      <c r="B85" s="4"/>
      <c r="C85" s="29" t="s">
        <v>106</v>
      </c>
      <c r="D85" s="23">
        <v>9163</v>
      </c>
      <c r="E85" s="21" t="s">
        <v>107</v>
      </c>
      <c r="F85" s="21">
        <v>40653</v>
      </c>
      <c r="G85" s="21">
        <v>42480</v>
      </c>
      <c r="H85" s="51">
        <v>3.3750000000000002E-2</v>
      </c>
      <c r="I85" s="11" t="s">
        <v>58</v>
      </c>
      <c r="J85" s="4"/>
      <c r="K85" s="4"/>
      <c r="L85" s="4"/>
      <c r="M85" s="4"/>
      <c r="N85" s="4"/>
    </row>
    <row r="86" spans="2:14">
      <c r="B86" s="4"/>
      <c r="C86" s="29" t="s">
        <v>108</v>
      </c>
      <c r="D86" s="23">
        <v>9163</v>
      </c>
      <c r="E86" s="21" t="s">
        <v>107</v>
      </c>
      <c r="F86" s="21">
        <v>40267</v>
      </c>
      <c r="G86" s="21">
        <v>42824</v>
      </c>
      <c r="H86" s="51">
        <v>3.2500000000000001E-2</v>
      </c>
      <c r="I86" s="11" t="s">
        <v>58</v>
      </c>
      <c r="J86" s="4"/>
      <c r="K86" s="4"/>
      <c r="L86" s="4"/>
      <c r="M86" s="4"/>
      <c r="N86" s="4"/>
    </row>
    <row r="87" spans="2:14">
      <c r="B87" s="4"/>
      <c r="C87" s="29" t="s">
        <v>110</v>
      </c>
      <c r="D87" s="23">
        <v>2703</v>
      </c>
      <c r="E87" s="21" t="s">
        <v>107</v>
      </c>
      <c r="F87" s="21">
        <v>40280</v>
      </c>
      <c r="G87" s="21">
        <v>42106</v>
      </c>
      <c r="H87" s="51">
        <v>4.0999999999999995E-3</v>
      </c>
      <c r="I87" s="11" t="s">
        <v>56</v>
      </c>
      <c r="J87" s="4"/>
      <c r="K87" s="4"/>
      <c r="L87" s="4"/>
      <c r="M87" s="4"/>
      <c r="N87" s="4"/>
    </row>
    <row r="88" spans="2:14">
      <c r="B88" s="4"/>
      <c r="C88" s="29" t="s">
        <v>111</v>
      </c>
      <c r="D88" s="23">
        <v>2659</v>
      </c>
      <c r="E88" s="21" t="s">
        <v>112</v>
      </c>
      <c r="F88" s="21">
        <v>40155</v>
      </c>
      <c r="G88" s="21">
        <v>42529</v>
      </c>
      <c r="H88" s="51">
        <v>2.1349999999999997E-2</v>
      </c>
      <c r="I88" s="11" t="s">
        <v>58</v>
      </c>
      <c r="J88" s="4"/>
      <c r="K88" s="4"/>
      <c r="L88" s="4"/>
      <c r="M88" s="4"/>
      <c r="N88" s="4"/>
    </row>
    <row r="89" spans="2:14">
      <c r="B89" s="4"/>
      <c r="C89" s="29" t="s">
        <v>113</v>
      </c>
      <c r="D89" s="23">
        <v>2400</v>
      </c>
      <c r="E89" s="21" t="s">
        <v>114</v>
      </c>
      <c r="F89" s="21">
        <v>41292</v>
      </c>
      <c r="G89" s="21">
        <v>42387</v>
      </c>
      <c r="H89" s="51">
        <v>2.3999999999999998E-3</v>
      </c>
      <c r="I89" s="11" t="s">
        <v>56</v>
      </c>
      <c r="J89" s="4"/>
      <c r="K89" s="4"/>
      <c r="L89" s="4"/>
      <c r="M89" s="4"/>
      <c r="N89" s="4"/>
    </row>
    <row r="90" spans="2:14">
      <c r="B90" s="4"/>
      <c r="C90" s="29" t="s">
        <v>115</v>
      </c>
      <c r="D90" s="23">
        <v>2300</v>
      </c>
      <c r="E90" s="21" t="s">
        <v>114</v>
      </c>
      <c r="F90" s="21">
        <v>40882</v>
      </c>
      <c r="G90" s="21">
        <v>41978</v>
      </c>
      <c r="H90" s="51">
        <v>5.5000000000000005E-3</v>
      </c>
      <c r="I90" s="11" t="s">
        <v>56</v>
      </c>
      <c r="J90" s="4"/>
      <c r="K90" s="4"/>
      <c r="L90" s="4"/>
      <c r="M90" s="4"/>
      <c r="N90" s="4"/>
    </row>
    <row r="91" spans="2:14">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25903</v>
      </c>
      <c r="E94" s="4"/>
      <c r="F94" s="4"/>
      <c r="G94" s="4"/>
      <c r="H94" s="4"/>
      <c r="I94" s="4"/>
      <c r="J94" s="4"/>
      <c r="K94" s="4"/>
      <c r="L94" s="4"/>
      <c r="M94" s="4"/>
      <c r="N94" s="4"/>
    </row>
    <row r="95" spans="2:14">
      <c r="B95" s="4"/>
      <c r="C95" s="10" t="s">
        <v>119</v>
      </c>
      <c r="D95" s="55">
        <v>147188</v>
      </c>
      <c r="E95" s="4"/>
      <c r="F95" s="4"/>
      <c r="G95" s="4"/>
      <c r="H95" s="4"/>
      <c r="I95" s="4"/>
      <c r="J95" s="4"/>
      <c r="K95" s="4"/>
      <c r="L95" s="4"/>
      <c r="M95" s="4"/>
      <c r="N95" s="4"/>
    </row>
    <row r="96" spans="2:14">
      <c r="B96" s="4"/>
      <c r="C96" s="10" t="s">
        <v>120</v>
      </c>
      <c r="D96" s="23">
        <v>1010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8570.8390760000002</v>
      </c>
      <c r="E99" s="23">
        <v>44837.8465</v>
      </c>
      <c r="F99" s="23">
        <v>33967.496499999994</v>
      </c>
      <c r="G99" s="23">
        <v>26632.495999999999</v>
      </c>
      <c r="H99" s="23">
        <v>24464.561999999991</v>
      </c>
      <c r="I99" s="23">
        <v>7014.5620000000054</v>
      </c>
      <c r="J99" s="23">
        <v>700</v>
      </c>
      <c r="K99" s="23">
        <v>1000</v>
      </c>
      <c r="L99" s="32">
        <v>147187.80207599999</v>
      </c>
      <c r="M99" s="4"/>
      <c r="N99" s="4"/>
    </row>
    <row r="100" spans="2:14">
      <c r="B100" s="4"/>
      <c r="C100" s="10" t="s">
        <v>124</v>
      </c>
      <c r="D100" s="37">
        <v>5.8230634299263957E-2</v>
      </c>
      <c r="E100" s="37">
        <v>0.304630179047365</v>
      </c>
      <c r="F100" s="37">
        <v>0.23077657265689025</v>
      </c>
      <c r="G100" s="37">
        <v>0.1809422766313773</v>
      </c>
      <c r="H100" s="37">
        <v>0.16621324359044226</v>
      </c>
      <c r="I100" s="37">
        <v>4.7657223635814989E-2</v>
      </c>
      <c r="J100" s="37">
        <v>4.7558288807013844E-3</v>
      </c>
      <c r="K100" s="37">
        <v>6.7940412581448352E-3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122121.14707599999</v>
      </c>
      <c r="E103" s="37">
        <v>0.82969499603228525</v>
      </c>
      <c r="F103" s="4"/>
      <c r="G103" s="4"/>
      <c r="H103" s="4"/>
      <c r="I103" s="4"/>
      <c r="J103" s="4"/>
      <c r="K103" s="4"/>
      <c r="L103" s="4"/>
      <c r="M103" s="4"/>
      <c r="N103" s="4"/>
    </row>
    <row r="104" spans="2:14">
      <c r="B104" s="4"/>
      <c r="C104" s="10" t="s">
        <v>56</v>
      </c>
      <c r="D104" s="55">
        <v>25066.654999999999</v>
      </c>
      <c r="E104" s="37">
        <v>0.17030365926570101</v>
      </c>
      <c r="F104" s="4"/>
      <c r="G104" s="4"/>
      <c r="H104" s="4"/>
      <c r="I104" s="4"/>
      <c r="J104" s="4"/>
      <c r="K104" s="4"/>
      <c r="L104" s="4"/>
      <c r="M104" s="4"/>
      <c r="N104" s="4"/>
    </row>
    <row r="105" spans="2:14">
      <c r="B105" s="4"/>
      <c r="C105" s="25" t="s">
        <v>52</v>
      </c>
      <c r="D105" s="32">
        <v>147188</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8.75">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0">
      <c r="B109" s="4"/>
      <c r="C109" s="262" t="s">
        <v>177</v>
      </c>
      <c r="D109" s="263" t="s">
        <v>178</v>
      </c>
      <c r="E109" s="264" t="s">
        <v>179</v>
      </c>
      <c r="F109" s="4"/>
      <c r="G109" s="4"/>
      <c r="H109" s="4"/>
      <c r="I109" s="4"/>
      <c r="J109" s="4"/>
      <c r="K109" s="4"/>
      <c r="L109" s="4"/>
      <c r="M109" s="4"/>
      <c r="N109" s="4"/>
    </row>
    <row r="110" spans="2:14">
      <c r="B110" s="4"/>
      <c r="C110" s="265" t="s">
        <v>114</v>
      </c>
      <c r="D110" s="266">
        <v>211495.05615803826</v>
      </c>
      <c r="E110" s="266">
        <v>101344.179076</v>
      </c>
      <c r="F110" s="4"/>
      <c r="G110" s="4"/>
      <c r="H110" s="4"/>
      <c r="I110" s="4"/>
      <c r="J110" s="4"/>
      <c r="K110" s="4"/>
      <c r="L110" s="4"/>
      <c r="M110" s="4"/>
      <c r="N110" s="4"/>
    </row>
    <row r="111" spans="2:14">
      <c r="B111" s="4"/>
      <c r="C111" s="265" t="s">
        <v>107</v>
      </c>
      <c r="D111" s="266"/>
      <c r="E111" s="266">
        <v>33993.616999999998</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11850.005999999999</v>
      </c>
      <c r="F113" s="4"/>
      <c r="G113" s="4"/>
      <c r="H113" s="4"/>
      <c r="I113" s="4"/>
      <c r="J113" s="4"/>
      <c r="K113" s="4"/>
      <c r="L113" s="4"/>
      <c r="M113" s="4"/>
      <c r="N113" s="4"/>
    </row>
    <row r="114" spans="2:14">
      <c r="B114" s="4"/>
      <c r="C114" s="276" t="s">
        <v>52</v>
      </c>
      <c r="D114" s="279">
        <v>211495.05615803826</v>
      </c>
      <c r="E114" s="279">
        <v>147187.80207599999</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0">
      <c r="B120" s="4"/>
      <c r="C120" s="262" t="s">
        <v>181</v>
      </c>
      <c r="D120" s="263" t="s">
        <v>178</v>
      </c>
      <c r="E120" s="264" t="s">
        <v>179</v>
      </c>
      <c r="F120" s="4"/>
      <c r="G120" s="4"/>
      <c r="H120" s="4"/>
      <c r="I120" s="4"/>
      <c r="J120" s="4"/>
      <c r="K120" s="4"/>
      <c r="L120" s="4"/>
      <c r="M120" s="4"/>
      <c r="N120" s="4"/>
    </row>
    <row r="121" spans="2:14">
      <c r="B121" s="4"/>
      <c r="C121" s="271" t="s">
        <v>58</v>
      </c>
      <c r="D121" s="266">
        <v>100106.65635365105</v>
      </c>
      <c r="E121" s="272">
        <v>122121.14707599999</v>
      </c>
      <c r="F121" s="4"/>
      <c r="G121" s="4"/>
      <c r="H121" s="4"/>
      <c r="I121" s="4"/>
      <c r="J121" s="4"/>
      <c r="K121" s="4"/>
      <c r="L121" s="4"/>
      <c r="M121" s="4"/>
      <c r="N121" s="4"/>
    </row>
    <row r="122" spans="2:14">
      <c r="B122" s="4"/>
      <c r="C122" s="271" t="s">
        <v>56</v>
      </c>
      <c r="D122" s="266">
        <v>111388.39980439043</v>
      </c>
      <c r="E122" s="272">
        <v>25066.654999999999</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211495.05615804147</v>
      </c>
      <c r="E124" s="270">
        <v>147187.80207599999</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111111111111111111111111">
    <tabColor rgb="FFFFFF00"/>
  </sheetPr>
  <dimension ref="A1:N129"/>
  <sheetViews>
    <sheetView showGridLines="0" zoomScaleNormal="100" zoomScaleSheetLayoutView="73" workbookViewId="0"/>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41851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211556.27273503851</v>
      </c>
      <c r="E17" s="4"/>
      <c r="F17" s="4"/>
      <c r="G17" s="4"/>
      <c r="H17" s="4"/>
      <c r="I17" s="10" t="s">
        <v>26</v>
      </c>
      <c r="J17" s="10"/>
      <c r="K17" s="23">
        <v>355791</v>
      </c>
      <c r="L17" s="4"/>
      <c r="M17" s="4"/>
      <c r="N17" s="4"/>
    </row>
    <row r="18" spans="2:14">
      <c r="B18" s="4"/>
      <c r="C18" s="10" t="s">
        <v>27</v>
      </c>
      <c r="D18" s="23">
        <v>0</v>
      </c>
      <c r="E18" s="4"/>
      <c r="F18" s="4"/>
      <c r="G18" s="4"/>
      <c r="H18" s="4"/>
      <c r="I18" s="10" t="s">
        <v>28</v>
      </c>
      <c r="J18" s="10"/>
      <c r="K18" s="23">
        <v>148274</v>
      </c>
      <c r="L18" s="4"/>
      <c r="M18" s="4"/>
      <c r="N18" s="4"/>
    </row>
    <row r="19" spans="2:14">
      <c r="B19" s="4"/>
      <c r="C19" s="10" t="s">
        <v>29</v>
      </c>
      <c r="D19" s="24" t="s">
        <v>30</v>
      </c>
      <c r="E19" s="4"/>
      <c r="F19" s="4"/>
      <c r="G19" s="4"/>
      <c r="H19" s="4"/>
      <c r="I19" s="10" t="s">
        <v>31</v>
      </c>
      <c r="J19" s="10"/>
      <c r="K19" s="23">
        <v>145652</v>
      </c>
      <c r="L19" s="4"/>
      <c r="M19" s="4"/>
      <c r="N19" s="4"/>
    </row>
    <row r="20" spans="2:14">
      <c r="B20" s="4"/>
      <c r="C20" s="25" t="s">
        <v>32</v>
      </c>
      <c r="D20" s="26">
        <v>211556.27273503851</v>
      </c>
      <c r="E20" s="4"/>
      <c r="F20" s="4"/>
      <c r="G20" s="4"/>
      <c r="H20" s="4"/>
      <c r="I20" s="10" t="s">
        <v>33</v>
      </c>
      <c r="J20" s="10"/>
      <c r="K20" s="23">
        <v>594608.27490026026</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87098.666293659815</v>
      </c>
      <c r="E23" s="30">
        <v>0.41170448489960704</v>
      </c>
      <c r="F23" s="23">
        <v>401472.54777024826</v>
      </c>
      <c r="G23" s="4"/>
      <c r="H23" s="4"/>
      <c r="I23" s="10" t="s">
        <v>39</v>
      </c>
      <c r="J23" s="10"/>
      <c r="K23" s="23">
        <v>100166</v>
      </c>
      <c r="L23" s="30">
        <v>0.473472744805158</v>
      </c>
      <c r="M23" s="4"/>
      <c r="N23" s="4"/>
    </row>
    <row r="24" spans="2:14">
      <c r="B24" s="4"/>
      <c r="C24" s="29" t="s">
        <v>40</v>
      </c>
      <c r="D24" s="24">
        <v>59247.581306268694</v>
      </c>
      <c r="E24" s="30">
        <v>0.28005589501225864</v>
      </c>
      <c r="F24" s="23">
        <v>451032.13540094922</v>
      </c>
      <c r="G24" s="4"/>
      <c r="H24" s="4"/>
      <c r="I24" s="10" t="s">
        <v>41</v>
      </c>
      <c r="J24" s="10"/>
      <c r="K24" s="23">
        <v>17765</v>
      </c>
      <c r="L24" s="30">
        <v>8.3973037871769171E-2</v>
      </c>
      <c r="M24" s="4"/>
      <c r="N24" s="4"/>
    </row>
    <row r="25" spans="2:14">
      <c r="B25" s="4"/>
      <c r="C25" s="29" t="s">
        <v>42</v>
      </c>
      <c r="D25" s="24">
        <v>20095.300384310001</v>
      </c>
      <c r="E25" s="30">
        <v>9.4987967619746053E-2</v>
      </c>
      <c r="F25" s="23">
        <v>32622240.883620132</v>
      </c>
      <c r="G25" s="4"/>
      <c r="H25" s="4"/>
      <c r="I25" s="10" t="s">
        <v>43</v>
      </c>
      <c r="J25" s="10"/>
      <c r="K25" s="23">
        <v>18626</v>
      </c>
      <c r="L25" s="30">
        <v>8.8042882262852395E-2</v>
      </c>
      <c r="M25" s="4"/>
      <c r="N25" s="4"/>
    </row>
    <row r="26" spans="2:14" ht="15" customHeight="1">
      <c r="B26" s="4"/>
      <c r="C26" s="29" t="s">
        <v>44</v>
      </c>
      <c r="D26" s="24">
        <v>42581.197521799979</v>
      </c>
      <c r="E26" s="30">
        <v>0.20127598662664267</v>
      </c>
      <c r="F26" s="23">
        <v>6200844.2583078463</v>
      </c>
      <c r="G26" s="4"/>
      <c r="H26" s="4"/>
      <c r="I26" s="10" t="s">
        <v>45</v>
      </c>
      <c r="J26" s="10"/>
      <c r="K26" s="23">
        <v>35777</v>
      </c>
      <c r="L26" s="30">
        <v>0.16911361530753086</v>
      </c>
      <c r="M26" s="4"/>
      <c r="N26" s="4"/>
    </row>
    <row r="27" spans="2:14">
      <c r="B27" s="4"/>
      <c r="C27" s="29" t="s">
        <v>46</v>
      </c>
      <c r="D27" s="24" t="s">
        <v>30</v>
      </c>
      <c r="E27" s="30" t="s">
        <v>30</v>
      </c>
      <c r="F27" s="30" t="s">
        <v>30</v>
      </c>
      <c r="G27" s="4"/>
      <c r="H27" s="4"/>
      <c r="I27" s="10" t="s">
        <v>47</v>
      </c>
      <c r="J27" s="10"/>
      <c r="K27" s="23">
        <v>17565</v>
      </c>
      <c r="L27" s="30">
        <v>8.3027661706593051E-2</v>
      </c>
      <c r="M27" s="4"/>
      <c r="N27" s="4"/>
    </row>
    <row r="28" spans="2:14">
      <c r="B28" s="4"/>
      <c r="C28" s="29" t="s">
        <v>48</v>
      </c>
      <c r="D28" s="24">
        <v>2533.5272289999998</v>
      </c>
      <c r="E28" s="30">
        <v>1.197566584174552E-2</v>
      </c>
      <c r="F28" s="23">
        <v>382765.86025079316</v>
      </c>
      <c r="G28" s="4"/>
      <c r="H28" s="4"/>
      <c r="I28" s="10" t="s">
        <v>49</v>
      </c>
      <c r="J28" s="10"/>
      <c r="K28" s="23">
        <v>4943</v>
      </c>
      <c r="L28" s="30">
        <v>2.3364971922327893E-2</v>
      </c>
      <c r="M28" s="4"/>
      <c r="N28" s="4"/>
    </row>
    <row r="29" spans="2:14">
      <c r="B29" s="4"/>
      <c r="C29" s="29" t="s">
        <v>50</v>
      </c>
      <c r="D29" s="24" t="s">
        <v>30</v>
      </c>
      <c r="E29" s="30" t="s">
        <v>30</v>
      </c>
      <c r="F29" s="30" t="s">
        <v>30</v>
      </c>
      <c r="G29" s="4"/>
      <c r="H29" s="4"/>
      <c r="I29" s="10" t="s">
        <v>51</v>
      </c>
      <c r="J29" s="10"/>
      <c r="K29" s="23">
        <v>16714</v>
      </c>
      <c r="L29" s="30">
        <v>7.900508612376865E-2</v>
      </c>
      <c r="M29" s="4"/>
      <c r="N29" s="4"/>
    </row>
    <row r="30" spans="2:14">
      <c r="B30" s="4"/>
      <c r="C30" s="31" t="s">
        <v>52</v>
      </c>
      <c r="D30" s="32">
        <v>211556.27273503851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211556</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108116.75744656099</v>
      </c>
      <c r="E34" s="37">
        <v>0.51105436888637601</v>
      </c>
      <c r="F34" s="4"/>
      <c r="G34" s="4"/>
      <c r="H34" s="4"/>
      <c r="I34" s="10" t="s">
        <v>57</v>
      </c>
      <c r="J34" s="10"/>
      <c r="K34" s="23">
        <v>91097.876063360993</v>
      </c>
      <c r="L34" s="37">
        <v>0.43060824850820595</v>
      </c>
      <c r="M34" s="4"/>
      <c r="N34" s="4"/>
    </row>
    <row r="35" spans="2:14">
      <c r="B35" s="4"/>
      <c r="C35" s="29" t="s">
        <v>58</v>
      </c>
      <c r="D35" s="23">
        <v>103439.51528848117</v>
      </c>
      <c r="E35" s="37">
        <v>0.4889456311136241</v>
      </c>
      <c r="F35" s="4"/>
      <c r="G35" s="4"/>
      <c r="H35" s="4"/>
      <c r="I35" s="34" t="s">
        <v>59</v>
      </c>
      <c r="J35" s="34"/>
      <c r="K35" s="23">
        <v>120458.39667168153</v>
      </c>
      <c r="L35" s="37">
        <v>0.569391751491794</v>
      </c>
      <c r="M35" s="4"/>
      <c r="N35" s="4"/>
    </row>
    <row r="36" spans="2:14">
      <c r="B36" s="4"/>
      <c r="C36" s="31" t="s">
        <v>52</v>
      </c>
      <c r="D36" s="32">
        <v>211556.27273504215</v>
      </c>
      <c r="E36" s="33">
        <v>1</v>
      </c>
      <c r="F36" s="4"/>
      <c r="G36" s="4"/>
      <c r="H36" s="4"/>
      <c r="I36" s="35" t="s">
        <v>52</v>
      </c>
      <c r="J36" s="36"/>
      <c r="K36" s="32">
        <v>211556.27273504253</v>
      </c>
      <c r="L36" s="33">
        <v>1</v>
      </c>
      <c r="M36" s="4"/>
      <c r="N36" s="4"/>
    </row>
    <row r="37" spans="2:14">
      <c r="B37" s="4"/>
      <c r="C37" s="4"/>
      <c r="D37" s="4"/>
      <c r="E37" s="4"/>
      <c r="F37" s="4"/>
      <c r="G37" s="4"/>
      <c r="H37" s="4"/>
      <c r="I37" s="4"/>
      <c r="J37" s="4"/>
      <c r="K37" s="4"/>
      <c r="L37" s="4"/>
      <c r="M37" s="4"/>
      <c r="N37" s="4"/>
    </row>
    <row r="38" spans="2:14">
      <c r="B38" s="4"/>
      <c r="C38" s="27" t="s">
        <v>60</v>
      </c>
      <c r="D38" s="38">
        <v>6.7380024011626638</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42707.811701509978</v>
      </c>
      <c r="E41" s="23">
        <v>39083.727700802985</v>
      </c>
      <c r="F41" s="23">
        <v>34848.485714434079</v>
      </c>
      <c r="G41" s="23">
        <v>30100.72895483741</v>
      </c>
      <c r="H41" s="23">
        <v>24883.80055016718</v>
      </c>
      <c r="I41" s="23">
        <v>19355.564303114861</v>
      </c>
      <c r="J41" s="23">
        <v>13390.097131397208</v>
      </c>
      <c r="K41" s="23">
        <v>4651.0964908771384</v>
      </c>
      <c r="L41" s="23">
        <v>0</v>
      </c>
      <c r="M41" s="32">
        <v>209021.31254714081</v>
      </c>
      <c r="N41" s="4"/>
    </row>
    <row r="42" spans="2:14">
      <c r="B42" s="4"/>
      <c r="C42" s="10" t="s">
        <v>36</v>
      </c>
      <c r="D42" s="37">
        <v>0.20432276106714256</v>
      </c>
      <c r="E42" s="37">
        <v>0.18698441429023363</v>
      </c>
      <c r="F42" s="37">
        <v>0.16672216478678298</v>
      </c>
      <c r="G42" s="37">
        <v>0.14400794152533491</v>
      </c>
      <c r="H42" s="37">
        <v>0.11904910674864845</v>
      </c>
      <c r="I42" s="37">
        <v>9.2600912640186286E-2</v>
      </c>
      <c r="J42" s="37">
        <v>6.4060917847204329E-2</v>
      </c>
      <c r="K42" s="37">
        <v>2.2251781094466964E-2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126147.58441692995</v>
      </c>
      <c r="E45" s="23">
        <v>39334.455137950048</v>
      </c>
      <c r="F45" s="23">
        <v>22358.55269382993</v>
      </c>
      <c r="G45" s="23">
        <v>12623.434577450011</v>
      </c>
      <c r="H45" s="23">
        <v>7111.160916110035</v>
      </c>
      <c r="I45" s="23">
        <v>1657.0053063500091</v>
      </c>
      <c r="J45" s="23">
        <v>1258.5033379899978</v>
      </c>
      <c r="K45" s="23">
        <v>333.41713961999631</v>
      </c>
      <c r="L45" s="23">
        <v>732.15920880998601</v>
      </c>
      <c r="M45" s="32">
        <v>211556.27273503997</v>
      </c>
      <c r="N45" s="4"/>
    </row>
    <row r="46" spans="2:14">
      <c r="B46" s="4"/>
      <c r="C46" s="10" t="s">
        <v>168</v>
      </c>
      <c r="D46" s="257">
        <v>2.5838203221008223E-2</v>
      </c>
      <c r="E46" s="257">
        <v>3.2865544524301835E-2</v>
      </c>
      <c r="F46" s="257">
        <v>3.4492356066390499E-2</v>
      </c>
      <c r="G46" s="257">
        <v>3.5626774691817367E-2</v>
      </c>
      <c r="H46" s="257">
        <v>3.5237396618962448E-2</v>
      </c>
      <c r="I46" s="257">
        <v>3.7102080269102639E-2</v>
      </c>
      <c r="J46" s="257">
        <v>3.8643689615705426E-2</v>
      </c>
      <c r="K46" s="257">
        <v>4.3703267561700079E-2</v>
      </c>
      <c r="L46" s="257">
        <v>3.9301565906121633E-2</v>
      </c>
      <c r="M46" s="258">
        <v>2.9196859692632658E-2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31249.275842149982</v>
      </c>
      <c r="E53" s="23">
        <v>24708.263236260085</v>
      </c>
      <c r="F53" s="23">
        <v>23322.387199309909</v>
      </c>
      <c r="G53" s="23">
        <v>47799.178077960038</v>
      </c>
      <c r="H53" s="23">
        <v>84477.168379359893</v>
      </c>
      <c r="I53" s="32">
        <v>211556.27273503991</v>
      </c>
      <c r="J53" s="40"/>
      <c r="K53" s="4"/>
      <c r="L53" s="4"/>
      <c r="M53" s="4"/>
      <c r="N53" s="4"/>
    </row>
    <row r="54" spans="2:14">
      <c r="B54" s="4"/>
      <c r="C54" s="10" t="s">
        <v>36</v>
      </c>
      <c r="D54" s="37">
        <v>0.14771141237342375</v>
      </c>
      <c r="E54" s="37">
        <v>0.11679286516455853</v>
      </c>
      <c r="F54" s="37">
        <v>0.11024200274373164</v>
      </c>
      <c r="G54" s="37">
        <v>0.22594072706993337</v>
      </c>
      <c r="H54" s="37">
        <v>0.39931299264835274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62.56603612</v>
      </c>
      <c r="E58" s="24" t="s">
        <v>30</v>
      </c>
      <c r="F58" s="24" t="s">
        <v>30</v>
      </c>
      <c r="G58" s="24" t="s">
        <v>30</v>
      </c>
      <c r="H58" s="32">
        <v>62.56603612</v>
      </c>
      <c r="I58" s="4"/>
      <c r="J58" s="4"/>
      <c r="K58" s="4"/>
      <c r="L58" s="4"/>
      <c r="M58" s="4"/>
      <c r="N58" s="4"/>
    </row>
    <row r="59" spans="2:14">
      <c r="B59" s="4"/>
      <c r="C59" s="10" t="s">
        <v>81</v>
      </c>
      <c r="D59" s="30">
        <v>2.993285008000771E-4</v>
      </c>
      <c r="E59" s="30" t="s">
        <v>30</v>
      </c>
      <c r="F59" s="30" t="s">
        <v>30</v>
      </c>
      <c r="G59" s="30" t="s">
        <v>30</v>
      </c>
      <c r="H59" s="43">
        <v>2.993285008000771E-4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2.993285008000771E-4</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0.44527631408203822</v>
      </c>
      <c r="E64" s="4"/>
      <c r="F64" s="4"/>
      <c r="G64" s="4"/>
      <c r="H64" s="4"/>
      <c r="I64" s="4"/>
      <c r="J64" s="4"/>
      <c r="K64" s="4"/>
      <c r="L64" s="4"/>
      <c r="M64" s="4"/>
      <c r="N64" s="4"/>
    </row>
    <row r="65" spans="1:14">
      <c r="B65" s="4"/>
      <c r="C65" s="10" t="s">
        <v>85</v>
      </c>
      <c r="D65" s="46">
        <v>0.57246651963878792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15960</v>
      </c>
      <c r="E72" s="21">
        <v>40143</v>
      </c>
      <c r="F72" s="21">
        <v>42109</v>
      </c>
      <c r="G72" s="51">
        <v>0.04</v>
      </c>
      <c r="H72" s="11" t="s">
        <v>58</v>
      </c>
      <c r="I72" s="50"/>
      <c r="J72" s="4"/>
      <c r="K72" s="4"/>
      <c r="L72" s="4"/>
      <c r="M72" s="4"/>
      <c r="N72" s="4"/>
    </row>
    <row r="73" spans="1:14">
      <c r="B73" s="4"/>
      <c r="C73" s="29" t="s">
        <v>97</v>
      </c>
      <c r="D73" s="23">
        <v>12800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15150</v>
      </c>
      <c r="E75" s="21">
        <v>40998</v>
      </c>
      <c r="F75" s="21">
        <v>42907</v>
      </c>
      <c r="G75" s="51">
        <v>0.04</v>
      </c>
      <c r="H75" s="11" t="s">
        <v>58</v>
      </c>
      <c r="I75" s="50"/>
      <c r="J75" s="4"/>
      <c r="K75" s="4"/>
      <c r="L75" s="4"/>
      <c r="M75" s="4"/>
      <c r="N75" s="4"/>
    </row>
    <row r="76" spans="1:14">
      <c r="B76" s="4"/>
      <c r="C76" s="29" t="s">
        <v>100</v>
      </c>
      <c r="D76" s="23">
        <v>13350</v>
      </c>
      <c r="E76" s="21">
        <v>41312</v>
      </c>
      <c r="F76" s="21">
        <v>43180</v>
      </c>
      <c r="G76" s="51">
        <v>0.04</v>
      </c>
      <c r="H76" s="11" t="s">
        <v>58</v>
      </c>
      <c r="I76" s="50"/>
      <c r="J76" s="4"/>
      <c r="K76" s="4"/>
      <c r="L76" s="4"/>
      <c r="M76" s="4"/>
      <c r="N76" s="4"/>
    </row>
    <row r="77" spans="1:14">
      <c r="B77" s="4"/>
      <c r="C77" s="29" t="s">
        <v>101</v>
      </c>
      <c r="D77" s="23">
        <v>6252</v>
      </c>
      <c r="E77" s="21">
        <v>41262</v>
      </c>
      <c r="F77" s="21">
        <v>43453</v>
      </c>
      <c r="G77" s="51">
        <v>0.04</v>
      </c>
      <c r="H77" s="11" t="s">
        <v>58</v>
      </c>
      <c r="I77" s="50"/>
      <c r="J77" s="4"/>
      <c r="K77" s="4"/>
      <c r="L77" s="4"/>
      <c r="M77" s="4"/>
      <c r="N77" s="4"/>
    </row>
    <row r="78" spans="1:14">
      <c r="B78" s="4"/>
      <c r="C78" s="29" t="s">
        <v>102</v>
      </c>
      <c r="D78" s="23">
        <v>3502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109</v>
      </c>
      <c r="D84" s="23">
        <v>9230</v>
      </c>
      <c r="E84" s="21" t="s">
        <v>107</v>
      </c>
      <c r="F84" s="21">
        <v>40212</v>
      </c>
      <c r="G84" s="21">
        <v>42038</v>
      </c>
      <c r="H84" s="51">
        <v>0.03</v>
      </c>
      <c r="I84" s="11" t="s">
        <v>58</v>
      </c>
      <c r="J84" s="4"/>
      <c r="K84" s="4"/>
      <c r="L84" s="4"/>
      <c r="M84" s="4"/>
      <c r="N84" s="4"/>
    </row>
    <row r="85" spans="2:14">
      <c r="B85" s="4"/>
      <c r="C85" s="29" t="s">
        <v>106</v>
      </c>
      <c r="D85" s="23">
        <v>9230</v>
      </c>
      <c r="E85" s="21" t="s">
        <v>107</v>
      </c>
      <c r="F85" s="21">
        <v>40653</v>
      </c>
      <c r="G85" s="21">
        <v>42480</v>
      </c>
      <c r="H85" s="51">
        <v>3.3750000000000002E-2</v>
      </c>
      <c r="I85" s="11" t="s">
        <v>58</v>
      </c>
      <c r="J85" s="4"/>
      <c r="K85" s="4"/>
      <c r="L85" s="4"/>
      <c r="M85" s="4"/>
      <c r="N85" s="4"/>
    </row>
    <row r="86" spans="2:14">
      <c r="B86" s="4"/>
      <c r="C86" s="29" t="s">
        <v>108</v>
      </c>
      <c r="D86" s="23">
        <v>9230</v>
      </c>
      <c r="E86" s="21" t="s">
        <v>107</v>
      </c>
      <c r="F86" s="21">
        <v>40267</v>
      </c>
      <c r="G86" s="21">
        <v>42824</v>
      </c>
      <c r="H86" s="51">
        <v>3.2500000000000001E-2</v>
      </c>
      <c r="I86" s="11" t="s">
        <v>58</v>
      </c>
      <c r="J86" s="4"/>
      <c r="K86" s="4"/>
      <c r="L86" s="4"/>
      <c r="M86" s="4"/>
      <c r="N86" s="4"/>
    </row>
    <row r="87" spans="2:14">
      <c r="B87" s="4"/>
      <c r="C87" s="29" t="s">
        <v>110</v>
      </c>
      <c r="D87" s="23">
        <v>2723</v>
      </c>
      <c r="E87" s="21" t="s">
        <v>107</v>
      </c>
      <c r="F87" s="21">
        <v>40280</v>
      </c>
      <c r="G87" s="21">
        <v>42106</v>
      </c>
      <c r="H87" s="51">
        <v>4.0999999999999995E-3</v>
      </c>
      <c r="I87" s="11" t="s">
        <v>56</v>
      </c>
      <c r="J87" s="4"/>
      <c r="K87" s="4"/>
      <c r="L87" s="4"/>
      <c r="M87" s="4"/>
      <c r="N87" s="4"/>
    </row>
    <row r="88" spans="2:14">
      <c r="B88" s="4"/>
      <c r="C88" s="29" t="s">
        <v>111</v>
      </c>
      <c r="D88" s="23">
        <v>2656</v>
      </c>
      <c r="E88" s="21" t="s">
        <v>112</v>
      </c>
      <c r="F88" s="21">
        <v>40155</v>
      </c>
      <c r="G88" s="21">
        <v>42529</v>
      </c>
      <c r="H88" s="51">
        <v>2.1349999999999997E-2</v>
      </c>
      <c r="I88" s="11" t="s">
        <v>58</v>
      </c>
      <c r="J88" s="4"/>
      <c r="K88" s="4"/>
      <c r="L88" s="4"/>
      <c r="M88" s="4"/>
      <c r="N88" s="4"/>
    </row>
    <row r="89" spans="2:14">
      <c r="B89" s="4"/>
      <c r="C89" s="29" t="s">
        <v>113</v>
      </c>
      <c r="D89" s="23">
        <v>2400</v>
      </c>
      <c r="E89" s="21" t="s">
        <v>114</v>
      </c>
      <c r="F89" s="21">
        <v>41292</v>
      </c>
      <c r="G89" s="21">
        <v>42387</v>
      </c>
      <c r="H89" s="51">
        <v>2.3999999999999998E-3</v>
      </c>
      <c r="I89" s="11" t="s">
        <v>56</v>
      </c>
      <c r="J89" s="4"/>
      <c r="K89" s="4"/>
      <c r="L89" s="4"/>
      <c r="M89" s="4"/>
      <c r="N89" s="4"/>
    </row>
    <row r="90" spans="2:14">
      <c r="B90" s="4"/>
      <c r="C90" s="29" t="s">
        <v>115</v>
      </c>
      <c r="D90" s="23">
        <v>2300</v>
      </c>
      <c r="E90" s="21" t="s">
        <v>114</v>
      </c>
      <c r="F90" s="21">
        <v>40882</v>
      </c>
      <c r="G90" s="21">
        <v>41978</v>
      </c>
      <c r="H90" s="51">
        <v>5.5000000000000005E-3</v>
      </c>
      <c r="I90" s="11" t="s">
        <v>56</v>
      </c>
      <c r="J90" s="4"/>
      <c r="K90" s="4"/>
      <c r="L90" s="4"/>
      <c r="M90" s="4"/>
      <c r="N90" s="4"/>
    </row>
    <row r="91" spans="2:14">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24875</v>
      </c>
      <c r="E94" s="4"/>
      <c r="F94" s="4"/>
      <c r="G94" s="4"/>
      <c r="H94" s="4"/>
      <c r="I94" s="4"/>
      <c r="J94" s="4"/>
      <c r="K94" s="4"/>
      <c r="L94" s="4"/>
      <c r="M94" s="4"/>
      <c r="N94" s="4"/>
    </row>
    <row r="95" spans="2:14">
      <c r="B95" s="4"/>
      <c r="C95" s="10" t="s">
        <v>119</v>
      </c>
      <c r="D95" s="55">
        <v>146378</v>
      </c>
      <c r="E95" s="4"/>
      <c r="F95" s="4"/>
      <c r="G95" s="4"/>
      <c r="H95" s="4"/>
      <c r="I95" s="4"/>
      <c r="J95" s="4"/>
      <c r="K95" s="4"/>
      <c r="L95" s="4"/>
      <c r="M95" s="4"/>
      <c r="N95" s="4"/>
    </row>
    <row r="96" spans="2:14">
      <c r="B96" s="4"/>
      <c r="C96" s="10" t="s">
        <v>120</v>
      </c>
      <c r="D96" s="23">
        <v>1000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8501.6956059999993</v>
      </c>
      <c r="E99" s="23">
        <v>44925.693999999996</v>
      </c>
      <c r="F99" s="23">
        <v>34009.498999999996</v>
      </c>
      <c r="G99" s="23">
        <v>26682.522000000012</v>
      </c>
      <c r="H99" s="23">
        <v>24454.161999999997</v>
      </c>
      <c r="I99" s="23">
        <v>6804.1620000000112</v>
      </c>
      <c r="J99" s="23">
        <v>0</v>
      </c>
      <c r="K99" s="23">
        <v>1000</v>
      </c>
      <c r="L99" s="32">
        <v>146377.73460600001</v>
      </c>
      <c r="M99" s="4"/>
      <c r="N99" s="4"/>
    </row>
    <row r="100" spans="2:14">
      <c r="B100" s="4"/>
      <c r="C100" s="10" t="s">
        <v>124</v>
      </c>
      <c r="D100" s="37">
        <v>5.8080524533896671E-2</v>
      </c>
      <c r="E100" s="37">
        <v>0.30691617219603079</v>
      </c>
      <c r="F100" s="37">
        <v>0.23234065680509547</v>
      </c>
      <c r="G100" s="37">
        <v>0.18228538699427513</v>
      </c>
      <c r="H100" s="37">
        <v>0.16706203348359255</v>
      </c>
      <c r="I100" s="37">
        <v>4.6483585897230499E-2</v>
      </c>
      <c r="J100" s="37">
        <v>0</v>
      </c>
      <c r="K100" s="37">
        <v>6.8316400898788751E-3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121537.85460599999</v>
      </c>
      <c r="E103" s="37">
        <v>0.83030137456448372</v>
      </c>
      <c r="F103" s="4"/>
      <c r="G103" s="4"/>
      <c r="H103" s="4"/>
      <c r="I103" s="4"/>
      <c r="J103" s="4"/>
      <c r="K103" s="4"/>
      <c r="L103" s="4"/>
      <c r="M103" s="4"/>
      <c r="N103" s="4"/>
    </row>
    <row r="104" spans="2:14">
      <c r="B104" s="4"/>
      <c r="C104" s="10" t="s">
        <v>56</v>
      </c>
      <c r="D104" s="55">
        <v>24839.88</v>
      </c>
      <c r="E104" s="37">
        <v>0.16969681236251349</v>
      </c>
      <c r="F104" s="4"/>
      <c r="G104" s="4"/>
      <c r="H104" s="4"/>
      <c r="I104" s="4"/>
      <c r="J104" s="4"/>
      <c r="K104" s="4"/>
      <c r="L104" s="4"/>
      <c r="M104" s="4"/>
      <c r="N104" s="4"/>
    </row>
    <row r="105" spans="2:14">
      <c r="B105" s="4"/>
      <c r="C105" s="25" t="s">
        <v>52</v>
      </c>
      <c r="D105" s="32">
        <v>146378</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8.75">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0">
      <c r="B109" s="4"/>
      <c r="C109" s="262" t="s">
        <v>177</v>
      </c>
      <c r="D109" s="263" t="s">
        <v>178</v>
      </c>
      <c r="E109" s="264" t="s">
        <v>179</v>
      </c>
      <c r="F109" s="4"/>
      <c r="G109" s="4"/>
      <c r="H109" s="4"/>
      <c r="I109" s="4"/>
      <c r="J109" s="4"/>
      <c r="K109" s="4"/>
      <c r="L109" s="4"/>
      <c r="M109" s="4"/>
      <c r="N109" s="4"/>
    </row>
    <row r="110" spans="2:14">
      <c r="B110" s="4"/>
      <c r="C110" s="265" t="s">
        <v>114</v>
      </c>
      <c r="D110" s="266">
        <v>211556.27273503851</v>
      </c>
      <c r="E110" s="266">
        <v>100434.125606</v>
      </c>
      <c r="F110" s="4"/>
      <c r="G110" s="4"/>
      <c r="H110" s="4"/>
      <c r="I110" s="4"/>
      <c r="J110" s="4"/>
      <c r="K110" s="4"/>
      <c r="L110" s="4"/>
      <c r="M110" s="4"/>
      <c r="N110" s="4"/>
    </row>
    <row r="111" spans="2:14">
      <c r="B111" s="4"/>
      <c r="C111" s="265" t="s">
        <v>107</v>
      </c>
      <c r="D111" s="266"/>
      <c r="E111" s="266">
        <v>34244.042000000001</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77" t="s">
        <v>29</v>
      </c>
      <c r="D113" s="278"/>
      <c r="E113" s="278">
        <v>11699.566999999999</v>
      </c>
      <c r="F113" s="4"/>
      <c r="G113" s="4"/>
      <c r="H113" s="4"/>
      <c r="I113" s="4"/>
      <c r="J113" s="4"/>
      <c r="K113" s="4"/>
      <c r="L113" s="4"/>
      <c r="M113" s="4"/>
      <c r="N113" s="4"/>
    </row>
    <row r="114" spans="2:14">
      <c r="B114" s="4"/>
      <c r="C114" s="276" t="s">
        <v>52</v>
      </c>
      <c r="D114" s="279">
        <v>211556.27273503851</v>
      </c>
      <c r="E114" s="279">
        <v>146377.73460600001</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0">
      <c r="B120" s="4"/>
      <c r="C120" s="262" t="s">
        <v>181</v>
      </c>
      <c r="D120" s="263" t="s">
        <v>178</v>
      </c>
      <c r="E120" s="264" t="s">
        <v>179</v>
      </c>
      <c r="F120" s="4"/>
      <c r="G120" s="4"/>
      <c r="H120" s="4"/>
      <c r="I120" s="4"/>
      <c r="J120" s="4"/>
      <c r="K120" s="4"/>
      <c r="L120" s="4"/>
      <c r="M120" s="4"/>
      <c r="N120" s="4"/>
    </row>
    <row r="121" spans="2:14">
      <c r="B121" s="4"/>
      <c r="C121" s="271" t="s">
        <v>58</v>
      </c>
      <c r="D121" s="266">
        <v>103439.51528848117</v>
      </c>
      <c r="E121" s="272">
        <v>121537.85460599999</v>
      </c>
      <c r="F121" s="4"/>
      <c r="G121" s="4"/>
      <c r="H121" s="4"/>
      <c r="I121" s="4"/>
      <c r="J121" s="4"/>
      <c r="K121" s="4"/>
      <c r="L121" s="4"/>
      <c r="M121" s="4"/>
      <c r="N121" s="4"/>
    </row>
    <row r="122" spans="2:14">
      <c r="B122" s="4"/>
      <c r="C122" s="271" t="s">
        <v>56</v>
      </c>
      <c r="D122" s="266">
        <v>108116.75744656099</v>
      </c>
      <c r="E122" s="272">
        <v>24839.88</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211556.27273504215</v>
      </c>
      <c r="E124" s="270">
        <v>146377.73460599998</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0">
    <tabColor rgb="FFFFFF00"/>
  </sheetPr>
  <dimension ref="A1:N129"/>
  <sheetViews>
    <sheetView showGridLines="0" zoomScaleNormal="100" zoomScaleSheetLayoutView="73" workbookViewId="0"/>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275"/>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41820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211373.05152620908</v>
      </c>
      <c r="E17" s="4"/>
      <c r="F17" s="4"/>
      <c r="G17" s="4"/>
      <c r="H17" s="4"/>
      <c r="I17" s="10" t="s">
        <v>26</v>
      </c>
      <c r="J17" s="10"/>
      <c r="K17" s="23">
        <v>356670</v>
      </c>
      <c r="L17" s="4"/>
      <c r="M17" s="4"/>
      <c r="N17" s="4"/>
    </row>
    <row r="18" spans="2:14">
      <c r="B18" s="4"/>
      <c r="C18" s="10" t="s">
        <v>27</v>
      </c>
      <c r="D18" s="23">
        <v>0</v>
      </c>
      <c r="E18" s="4"/>
      <c r="F18" s="4"/>
      <c r="G18" s="4"/>
      <c r="H18" s="4"/>
      <c r="I18" s="10" t="s">
        <v>28</v>
      </c>
      <c r="J18" s="10"/>
      <c r="K18" s="23">
        <v>148321</v>
      </c>
      <c r="L18" s="4"/>
      <c r="M18" s="4"/>
      <c r="N18" s="4"/>
    </row>
    <row r="19" spans="2:14">
      <c r="B19" s="4"/>
      <c r="C19" s="10" t="s">
        <v>29</v>
      </c>
      <c r="D19" s="24" t="s">
        <v>30</v>
      </c>
      <c r="E19" s="4"/>
      <c r="F19" s="4"/>
      <c r="G19" s="4"/>
      <c r="H19" s="4"/>
      <c r="I19" s="10" t="s">
        <v>31</v>
      </c>
      <c r="J19" s="10"/>
      <c r="K19" s="23">
        <v>145666</v>
      </c>
      <c r="L19" s="4"/>
      <c r="M19" s="4"/>
      <c r="N19" s="4"/>
    </row>
    <row r="20" spans="2:14">
      <c r="B20" s="4"/>
      <c r="C20" s="25" t="s">
        <v>32</v>
      </c>
      <c r="D20" s="26">
        <v>211373.05152620908</v>
      </c>
      <c r="E20" s="4"/>
      <c r="F20" s="4"/>
      <c r="G20" s="4"/>
      <c r="H20" s="4"/>
      <c r="I20" s="10" t="s">
        <v>33</v>
      </c>
      <c r="J20" s="10"/>
      <c r="K20" s="23">
        <v>592629.18531474215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87082.415137450123</v>
      </c>
      <c r="E23" s="30">
        <v>0.41198447251754983</v>
      </c>
      <c r="F23" s="23">
        <v>399799.89962789579</v>
      </c>
      <c r="G23" s="4"/>
      <c r="H23" s="4"/>
      <c r="I23" s="10" t="s">
        <v>39</v>
      </c>
      <c r="J23" s="10"/>
      <c r="K23" s="23">
        <v>100221</v>
      </c>
      <c r="L23" s="30">
        <v>0.47414286592895022</v>
      </c>
      <c r="M23" s="4"/>
      <c r="N23" s="4"/>
    </row>
    <row r="24" spans="2:14">
      <c r="B24" s="4"/>
      <c r="C24" s="29" t="s">
        <v>40</v>
      </c>
      <c r="D24" s="24">
        <v>58924.18534200899</v>
      </c>
      <c r="E24" s="30">
        <v>0.27876867423046464</v>
      </c>
      <c r="F24" s="23">
        <v>448857.25754904922</v>
      </c>
      <c r="G24" s="4"/>
      <c r="H24" s="4"/>
      <c r="I24" s="10" t="s">
        <v>41</v>
      </c>
      <c r="J24" s="10"/>
      <c r="K24" s="23">
        <v>17591</v>
      </c>
      <c r="L24" s="30">
        <v>8.3222549710700991E-2</v>
      </c>
      <c r="M24" s="4"/>
      <c r="N24" s="4"/>
    </row>
    <row r="25" spans="2:14">
      <c r="B25" s="4"/>
      <c r="C25" s="29" t="s">
        <v>42</v>
      </c>
      <c r="D25" s="24">
        <v>20085.223059029991</v>
      </c>
      <c r="E25" s="30">
        <v>9.5022629015409449E-2</v>
      </c>
      <c r="F25" s="23">
        <v>31236738.816531867</v>
      </c>
      <c r="G25" s="4"/>
      <c r="H25" s="4"/>
      <c r="I25" s="10" t="s">
        <v>43</v>
      </c>
      <c r="J25" s="10"/>
      <c r="K25" s="23">
        <v>18481</v>
      </c>
      <c r="L25" s="30">
        <v>8.7433115866264843E-2</v>
      </c>
      <c r="M25" s="4"/>
      <c r="N25" s="4"/>
    </row>
    <row r="26" spans="2:14" ht="15" customHeight="1">
      <c r="B26" s="4"/>
      <c r="C26" s="29" t="s">
        <v>44</v>
      </c>
      <c r="D26" s="24">
        <v>42713.980246720006</v>
      </c>
      <c r="E26" s="30">
        <v>0.20207864691504304</v>
      </c>
      <c r="F26" s="23">
        <v>6159189.6534563815</v>
      </c>
      <c r="G26" s="4"/>
      <c r="H26" s="4"/>
      <c r="I26" s="10" t="s">
        <v>45</v>
      </c>
      <c r="J26" s="10"/>
      <c r="K26" s="23">
        <v>35828</v>
      </c>
      <c r="L26" s="30">
        <v>0.16950130811409214</v>
      </c>
      <c r="M26" s="4"/>
      <c r="N26" s="4"/>
    </row>
    <row r="27" spans="2:14">
      <c r="B27" s="4"/>
      <c r="C27" s="29" t="s">
        <v>46</v>
      </c>
      <c r="D27" s="24" t="s">
        <v>30</v>
      </c>
      <c r="E27" s="30" t="s">
        <v>30</v>
      </c>
      <c r="F27" s="30" t="s">
        <v>30</v>
      </c>
      <c r="G27" s="4"/>
      <c r="H27" s="4"/>
      <c r="I27" s="10" t="s">
        <v>47</v>
      </c>
      <c r="J27" s="10"/>
      <c r="K27" s="23">
        <v>17624</v>
      </c>
      <c r="L27" s="30">
        <v>8.3378671826581444E-2</v>
      </c>
      <c r="M27" s="4"/>
      <c r="N27" s="4"/>
    </row>
    <row r="28" spans="2:14">
      <c r="B28" s="4"/>
      <c r="C28" s="29" t="s">
        <v>48</v>
      </c>
      <c r="D28" s="24">
        <v>2567.2477410000001</v>
      </c>
      <c r="E28" s="30">
        <v>1.2145577321533232E-2</v>
      </c>
      <c r="F28" s="23">
        <v>402642.36841279798</v>
      </c>
      <c r="G28" s="4"/>
      <c r="H28" s="4"/>
      <c r="I28" s="10" t="s">
        <v>49</v>
      </c>
      <c r="J28" s="10"/>
      <c r="K28" s="23">
        <v>4974</v>
      </c>
      <c r="L28" s="30">
        <v>2.3531860739072635E-2</v>
      </c>
      <c r="M28" s="4"/>
      <c r="N28" s="4"/>
    </row>
    <row r="29" spans="2:14">
      <c r="B29" s="4"/>
      <c r="C29" s="29" t="s">
        <v>50</v>
      </c>
      <c r="D29" s="24" t="s">
        <v>30</v>
      </c>
      <c r="E29" s="30" t="s">
        <v>30</v>
      </c>
      <c r="F29" s="30" t="s">
        <v>30</v>
      </c>
      <c r="G29" s="4"/>
      <c r="H29" s="4"/>
      <c r="I29" s="10" t="s">
        <v>51</v>
      </c>
      <c r="J29" s="10"/>
      <c r="K29" s="23">
        <v>16654</v>
      </c>
      <c r="L29" s="30">
        <v>7.8789627814337682E-2</v>
      </c>
      <c r="M29" s="4"/>
      <c r="N29" s="4"/>
    </row>
    <row r="30" spans="2:14">
      <c r="B30" s="4"/>
      <c r="C30" s="31" t="s">
        <v>52</v>
      </c>
      <c r="D30" s="32">
        <v>211373.05152620908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211373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108561.74339295029</v>
      </c>
      <c r="E34" s="37">
        <v>0.51360257425951361</v>
      </c>
      <c r="F34" s="4"/>
      <c r="G34" s="4"/>
      <c r="H34" s="4"/>
      <c r="I34" s="10" t="s">
        <v>57</v>
      </c>
      <c r="J34" s="10"/>
      <c r="K34" s="23">
        <v>91062.379439819706</v>
      </c>
      <c r="L34" s="37">
        <v>0.43081357241288609</v>
      </c>
      <c r="M34" s="4"/>
      <c r="N34" s="4"/>
    </row>
    <row r="35" spans="2:14">
      <c r="B35" s="4"/>
      <c r="C35" s="29" t="s">
        <v>58</v>
      </c>
      <c r="D35" s="23">
        <v>102811.30813325975</v>
      </c>
      <c r="E35" s="37">
        <v>0.48639742574048639</v>
      </c>
      <c r="F35" s="4"/>
      <c r="G35" s="4"/>
      <c r="H35" s="4"/>
      <c r="I35" s="34" t="s">
        <v>59</v>
      </c>
      <c r="J35" s="34"/>
      <c r="K35" s="23">
        <v>120310.67208639059</v>
      </c>
      <c r="L35" s="37">
        <v>0.56918642758711391</v>
      </c>
      <c r="M35" s="4"/>
      <c r="N35" s="4"/>
    </row>
    <row r="36" spans="2:14">
      <c r="B36" s="4"/>
      <c r="C36" s="31" t="s">
        <v>52</v>
      </c>
      <c r="D36" s="32">
        <v>211373.05152621004</v>
      </c>
      <c r="E36" s="33">
        <v>1</v>
      </c>
      <c r="F36" s="4"/>
      <c r="G36" s="4"/>
      <c r="H36" s="4"/>
      <c r="I36" s="35" t="s">
        <v>52</v>
      </c>
      <c r="J36" s="36"/>
      <c r="K36" s="32">
        <v>211373.0515262103</v>
      </c>
      <c r="L36" s="33">
        <v>1</v>
      </c>
      <c r="M36" s="4"/>
      <c r="N36" s="4"/>
    </row>
    <row r="37" spans="2:14">
      <c r="B37" s="4"/>
      <c r="C37" s="4"/>
      <c r="D37" s="4"/>
      <c r="E37" s="4"/>
      <c r="F37" s="4"/>
      <c r="G37" s="4"/>
      <c r="H37" s="4"/>
      <c r="I37" s="4"/>
      <c r="J37" s="4"/>
      <c r="K37" s="4"/>
      <c r="L37" s="4"/>
      <c r="M37" s="4"/>
      <c r="N37" s="4"/>
    </row>
    <row r="38" spans="2:14">
      <c r="B38" s="4"/>
      <c r="C38" s="27" t="s">
        <v>60</v>
      </c>
      <c r="D38" s="38">
        <v>6.822816757489063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42637.972617909967</v>
      </c>
      <c r="E41" s="23">
        <v>39074.738425696938</v>
      </c>
      <c r="F41" s="23">
        <v>34796.386566473593</v>
      </c>
      <c r="G41" s="23">
        <v>30080.736472596924</v>
      </c>
      <c r="H41" s="23">
        <v>24877.504230876704</v>
      </c>
      <c r="I41" s="23">
        <v>19338.966789699942</v>
      </c>
      <c r="J41" s="23">
        <v>13364.34235780673</v>
      </c>
      <c r="K41" s="23">
        <v>4633.7201545499975</v>
      </c>
      <c r="L41" s="23">
        <v>0</v>
      </c>
      <c r="M41" s="32">
        <v>208804.36761561083</v>
      </c>
      <c r="N41" s="4"/>
    </row>
    <row r="42" spans="2:14">
      <c r="B42" s="4"/>
      <c r="C42" s="10" t="s">
        <v>36</v>
      </c>
      <c r="D42" s="37">
        <v>0.20420057829634319</v>
      </c>
      <c r="E42" s="37">
        <v>0.1871356374002188</v>
      </c>
      <c r="F42" s="37">
        <v>0.16664587510224146</v>
      </c>
      <c r="G42" s="37">
        <v>0.14406181640784796</v>
      </c>
      <c r="H42" s="37">
        <v>0.11914264301536952</v>
      </c>
      <c r="I42" s="37">
        <v>9.2617635399759257E-2</v>
      </c>
      <c r="J42" s="37">
        <v>6.4004132243101475E-2</v>
      </c>
      <c r="K42" s="37">
        <v>2.2191682135118167E-2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126903.83202584996</v>
      </c>
      <c r="E45" s="23">
        <v>39040.592870330089</v>
      </c>
      <c r="F45" s="23">
        <v>22080.936403699976</v>
      </c>
      <c r="G45" s="23">
        <v>12420.170200540015</v>
      </c>
      <c r="H45" s="23">
        <v>7044.4866877799504</v>
      </c>
      <c r="I45" s="23">
        <v>1558.2304365800228</v>
      </c>
      <c r="J45" s="23">
        <v>1261.9158833999827</v>
      </c>
      <c r="K45" s="23">
        <v>332.05386685000849</v>
      </c>
      <c r="L45" s="23">
        <v>730.83315117997699</v>
      </c>
      <c r="M45" s="32">
        <v>211373.05152620998</v>
      </c>
      <c r="N45" s="4"/>
    </row>
    <row r="46" spans="2:14">
      <c r="B46" s="4"/>
      <c r="C46" s="10" t="s">
        <v>168</v>
      </c>
      <c r="D46" s="257">
        <v>2.6546487005396122E-2</v>
      </c>
      <c r="E46" s="257">
        <v>3.2951972530457771E-2</v>
      </c>
      <c r="F46" s="257">
        <v>3.4630512745825341E-2</v>
      </c>
      <c r="G46" s="257">
        <v>3.5829095406906708E-2</v>
      </c>
      <c r="H46" s="257">
        <v>3.5323128111411979E-2</v>
      </c>
      <c r="I46" s="257">
        <v>3.7606463023098884E-2</v>
      </c>
      <c r="J46" s="257">
        <v>3.863514133042862E-2</v>
      </c>
      <c r="K46" s="257">
        <v>4.3727434595480785E-2</v>
      </c>
      <c r="L46" s="257">
        <v>3.9296779824226767E-2</v>
      </c>
      <c r="M46" s="258">
        <v>2.9635211951773217E-2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30814.443079809997</v>
      </c>
      <c r="E53" s="23">
        <v>25108.982253109996</v>
      </c>
      <c r="F53" s="23">
        <v>22744.996486389988</v>
      </c>
      <c r="G53" s="23">
        <v>49126.161940690174</v>
      </c>
      <c r="H53" s="23">
        <v>83578.467766209767</v>
      </c>
      <c r="I53" s="32">
        <v>211373.05152620992</v>
      </c>
      <c r="J53" s="40"/>
      <c r="K53" s="4"/>
      <c r="L53" s="4"/>
      <c r="M53" s="4"/>
      <c r="N53" s="4"/>
    </row>
    <row r="54" spans="2:14">
      <c r="B54" s="4"/>
      <c r="C54" s="10" t="s">
        <v>36</v>
      </c>
      <c r="D54" s="37">
        <v>0.14578226910817463</v>
      </c>
      <c r="E54" s="37">
        <v>0.11878989337482561</v>
      </c>
      <c r="F54" s="37">
        <v>0.10760594277350273</v>
      </c>
      <c r="G54" s="37">
        <v>0.23241449932229705</v>
      </c>
      <c r="H54" s="37">
        <v>0.39540739542120001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282.87454246999999</v>
      </c>
      <c r="E58" s="24" t="s">
        <v>30</v>
      </c>
      <c r="F58" s="24" t="s">
        <v>30</v>
      </c>
      <c r="G58" s="24" t="s">
        <v>30</v>
      </c>
      <c r="H58" s="32">
        <v>62.56603612</v>
      </c>
      <c r="I58" s="4"/>
      <c r="J58" s="4"/>
      <c r="K58" s="4"/>
      <c r="L58" s="4"/>
      <c r="M58" s="4"/>
      <c r="N58" s="4"/>
    </row>
    <row r="59" spans="2:14">
      <c r="B59" s="4"/>
      <c r="C59" s="10" t="s">
        <v>81</v>
      </c>
      <c r="D59" s="30">
        <v>1.3547347964997811E-3</v>
      </c>
      <c r="E59" s="30" t="s">
        <v>30</v>
      </c>
      <c r="F59" s="30" t="s">
        <v>30</v>
      </c>
      <c r="G59" s="30" t="s">
        <v>30</v>
      </c>
      <c r="H59" s="43">
        <v>2.993285008000771E-4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1.3547347964997811E-3</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0.43517353411796578</v>
      </c>
      <c r="E64" s="4"/>
      <c r="F64" s="4"/>
      <c r="G64" s="4"/>
      <c r="H64" s="4"/>
      <c r="I64" s="4"/>
      <c r="J64" s="4"/>
      <c r="K64" s="4"/>
      <c r="L64" s="4"/>
      <c r="M64" s="4"/>
      <c r="N64" s="4"/>
    </row>
    <row r="65" spans="1:14">
      <c r="B65" s="4"/>
      <c r="C65" s="10" t="s">
        <v>85</v>
      </c>
      <c r="D65" s="46">
        <v>0.57257636711139515</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15960</v>
      </c>
      <c r="E72" s="21">
        <v>40143</v>
      </c>
      <c r="F72" s="21">
        <v>42109</v>
      </c>
      <c r="G72" s="51">
        <v>0.04</v>
      </c>
      <c r="H72" s="11" t="s">
        <v>58</v>
      </c>
      <c r="I72" s="50"/>
      <c r="J72" s="4"/>
      <c r="K72" s="4"/>
      <c r="L72" s="4"/>
      <c r="M72" s="4"/>
      <c r="N72" s="4"/>
    </row>
    <row r="73" spans="1:14">
      <c r="B73" s="4"/>
      <c r="C73" s="29" t="s">
        <v>97</v>
      </c>
      <c r="D73" s="23">
        <v>12800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15150</v>
      </c>
      <c r="E75" s="21">
        <v>40998</v>
      </c>
      <c r="F75" s="21">
        <v>42907</v>
      </c>
      <c r="G75" s="51">
        <v>0.04</v>
      </c>
      <c r="H75" s="11" t="s">
        <v>58</v>
      </c>
      <c r="I75" s="50"/>
      <c r="J75" s="4"/>
      <c r="K75" s="4"/>
      <c r="L75" s="4"/>
      <c r="M75" s="4"/>
      <c r="N75" s="4"/>
    </row>
    <row r="76" spans="1:14">
      <c r="B76" s="4"/>
      <c r="C76" s="29" t="s">
        <v>100</v>
      </c>
      <c r="D76" s="23">
        <v>13350</v>
      </c>
      <c r="E76" s="21">
        <v>41312</v>
      </c>
      <c r="F76" s="21">
        <v>43180</v>
      </c>
      <c r="G76" s="51">
        <v>0.04</v>
      </c>
      <c r="H76" s="11" t="s">
        <v>58</v>
      </c>
      <c r="I76" s="50"/>
      <c r="J76" s="4"/>
      <c r="K76" s="4"/>
      <c r="L76" s="4"/>
      <c r="M76" s="4"/>
      <c r="N76" s="4"/>
    </row>
    <row r="77" spans="1:14">
      <c r="B77" s="4"/>
      <c r="C77" s="29" t="s">
        <v>101</v>
      </c>
      <c r="D77" s="23">
        <v>6152</v>
      </c>
      <c r="E77" s="21">
        <v>41262</v>
      </c>
      <c r="F77" s="21">
        <v>43453</v>
      </c>
      <c r="G77" s="51">
        <v>0.04</v>
      </c>
      <c r="H77" s="11" t="s">
        <v>58</v>
      </c>
      <c r="I77" s="50"/>
      <c r="J77" s="4"/>
      <c r="K77" s="4"/>
      <c r="L77" s="4"/>
      <c r="M77" s="4"/>
      <c r="N77" s="4"/>
    </row>
    <row r="78" spans="1:14">
      <c r="B78" s="4"/>
      <c r="C78" s="29" t="s">
        <v>102</v>
      </c>
      <c r="D78" s="23">
        <v>3402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109</v>
      </c>
      <c r="D84" s="23">
        <v>9168</v>
      </c>
      <c r="E84" s="21" t="s">
        <v>107</v>
      </c>
      <c r="F84" s="21">
        <v>40212</v>
      </c>
      <c r="G84" s="21">
        <v>42038</v>
      </c>
      <c r="H84" s="51">
        <v>0.03</v>
      </c>
      <c r="I84" s="11" t="s">
        <v>58</v>
      </c>
      <c r="J84" s="4"/>
      <c r="K84" s="4"/>
      <c r="L84" s="4"/>
      <c r="M84" s="4"/>
      <c r="N84" s="4"/>
    </row>
    <row r="85" spans="2:14">
      <c r="B85" s="4"/>
      <c r="C85" s="29" t="s">
        <v>106</v>
      </c>
      <c r="D85" s="23">
        <v>9168</v>
      </c>
      <c r="E85" s="21" t="s">
        <v>107</v>
      </c>
      <c r="F85" s="21">
        <v>40653</v>
      </c>
      <c r="G85" s="21">
        <v>42480</v>
      </c>
      <c r="H85" s="51">
        <v>3.3750000000000002E-2</v>
      </c>
      <c r="I85" s="11" t="s">
        <v>58</v>
      </c>
      <c r="J85" s="4"/>
      <c r="K85" s="4"/>
      <c r="L85" s="4"/>
      <c r="M85" s="4"/>
      <c r="N85" s="4"/>
    </row>
    <row r="86" spans="2:14">
      <c r="B86" s="4"/>
      <c r="C86" s="29" t="s">
        <v>108</v>
      </c>
      <c r="D86" s="23">
        <v>9168</v>
      </c>
      <c r="E86" s="21" t="s">
        <v>107</v>
      </c>
      <c r="F86" s="21">
        <v>40267</v>
      </c>
      <c r="G86" s="21">
        <v>42824</v>
      </c>
      <c r="H86" s="51">
        <v>3.2500000000000001E-2</v>
      </c>
      <c r="I86" s="11" t="s">
        <v>58</v>
      </c>
      <c r="J86" s="4"/>
      <c r="K86" s="4"/>
      <c r="L86" s="4"/>
      <c r="M86" s="4"/>
      <c r="N86" s="4"/>
    </row>
    <row r="87" spans="2:14">
      <c r="B87" s="4"/>
      <c r="C87" s="29" t="s">
        <v>110</v>
      </c>
      <c r="D87" s="23">
        <v>2705</v>
      </c>
      <c r="E87" s="21" t="s">
        <v>107</v>
      </c>
      <c r="F87" s="21">
        <v>40280</v>
      </c>
      <c r="G87" s="21">
        <v>42106</v>
      </c>
      <c r="H87" s="51">
        <v>4.0999999999999995E-3</v>
      </c>
      <c r="I87" s="11" t="s">
        <v>56</v>
      </c>
      <c r="J87" s="4"/>
      <c r="K87" s="4"/>
      <c r="L87" s="4"/>
      <c r="M87" s="4"/>
      <c r="N87" s="4"/>
    </row>
    <row r="88" spans="2:14">
      <c r="B88" s="4"/>
      <c r="C88" s="29" t="s">
        <v>111</v>
      </c>
      <c r="D88" s="23">
        <v>2640</v>
      </c>
      <c r="E88" s="21" t="s">
        <v>112</v>
      </c>
      <c r="F88" s="21">
        <v>40155</v>
      </c>
      <c r="G88" s="21">
        <v>42529</v>
      </c>
      <c r="H88" s="51">
        <v>2.1349999999999997E-2</v>
      </c>
      <c r="I88" s="11" t="s">
        <v>58</v>
      </c>
      <c r="J88" s="4"/>
      <c r="K88" s="4"/>
      <c r="L88" s="4"/>
      <c r="M88" s="4"/>
      <c r="N88" s="4"/>
    </row>
    <row r="89" spans="2:14">
      <c r="B89" s="4"/>
      <c r="C89" s="29" t="s">
        <v>113</v>
      </c>
      <c r="D89" s="23">
        <v>2400</v>
      </c>
      <c r="E89" s="21" t="s">
        <v>114</v>
      </c>
      <c r="F89" s="21">
        <v>41292</v>
      </c>
      <c r="G89" s="21">
        <v>42387</v>
      </c>
      <c r="H89" s="51">
        <v>2.3999999999999998E-3</v>
      </c>
      <c r="I89" s="11" t="s">
        <v>56</v>
      </c>
      <c r="J89" s="4"/>
      <c r="K89" s="4"/>
      <c r="L89" s="4"/>
      <c r="M89" s="4"/>
      <c r="N89" s="4"/>
    </row>
    <row r="90" spans="2:14">
      <c r="B90" s="4"/>
      <c r="C90" s="29" t="s">
        <v>115</v>
      </c>
      <c r="D90" s="23">
        <v>2300</v>
      </c>
      <c r="E90" s="21" t="s">
        <v>114</v>
      </c>
      <c r="F90" s="21">
        <v>40882</v>
      </c>
      <c r="G90" s="21">
        <v>41978</v>
      </c>
      <c r="H90" s="51">
        <v>5.5000000000000005E-3</v>
      </c>
      <c r="I90" s="11" t="s">
        <v>56</v>
      </c>
      <c r="J90" s="4"/>
      <c r="K90" s="4"/>
      <c r="L90" s="4"/>
      <c r="M90" s="4"/>
      <c r="N90" s="4"/>
    </row>
    <row r="91" spans="2:14">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26197</v>
      </c>
      <c r="E94" s="4"/>
      <c r="F94" s="4"/>
      <c r="G94" s="4"/>
      <c r="H94" s="4"/>
      <c r="I94" s="4"/>
      <c r="J94" s="4"/>
      <c r="K94" s="4"/>
      <c r="L94" s="4"/>
      <c r="M94" s="4"/>
      <c r="N94" s="4"/>
    </row>
    <row r="95" spans="2:14">
      <c r="B95" s="4"/>
      <c r="C95" s="10" t="s">
        <v>119</v>
      </c>
      <c r="D95" s="55">
        <v>147280</v>
      </c>
      <c r="E95" s="4"/>
      <c r="F95" s="4"/>
      <c r="G95" s="4"/>
      <c r="H95" s="4"/>
      <c r="I95" s="4"/>
      <c r="J95" s="4"/>
      <c r="K95" s="4"/>
      <c r="L95" s="4"/>
      <c r="M95" s="4"/>
      <c r="N95" s="4"/>
    </row>
    <row r="96" spans="2:14">
      <c r="B96" s="4"/>
      <c r="C96" s="10" t="s">
        <v>120</v>
      </c>
      <c r="D96" s="23">
        <v>2397</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9880.9161619999995</v>
      </c>
      <c r="E99" s="23">
        <v>44822.875</v>
      </c>
      <c r="F99" s="23">
        <v>33920.629999999997</v>
      </c>
      <c r="G99" s="23">
        <v>26610.702000000005</v>
      </c>
      <c r="H99" s="23">
        <v>24347.679999999993</v>
      </c>
      <c r="I99" s="23">
        <v>6697.679999999993</v>
      </c>
      <c r="J99" s="23">
        <v>0</v>
      </c>
      <c r="K99" s="23">
        <v>1000</v>
      </c>
      <c r="L99" s="32">
        <v>147280.48316199999</v>
      </c>
      <c r="M99" s="4"/>
      <c r="N99" s="4"/>
    </row>
    <row r="100" spans="2:14">
      <c r="B100" s="4"/>
      <c r="C100" s="10" t="s">
        <v>124</v>
      </c>
      <c r="D100" s="37">
        <v>6.7089107462606337E-2</v>
      </c>
      <c r="E100" s="37">
        <v>0.3043368275122878</v>
      </c>
      <c r="F100" s="37">
        <v>0.2303131363487535</v>
      </c>
      <c r="G100" s="37">
        <v>0.18068043659749389</v>
      </c>
      <c r="H100" s="37">
        <v>0.16531504702642072</v>
      </c>
      <c r="I100" s="37">
        <v>4.5475679168114444E-2</v>
      </c>
      <c r="J100" s="37">
        <v>0</v>
      </c>
      <c r="K100" s="37">
        <v>6.7897658843233018E-3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122500.773162</v>
      </c>
      <c r="E103" s="37">
        <v>0.83175429903585008</v>
      </c>
      <c r="F103" s="4"/>
      <c r="G103" s="4"/>
      <c r="H103" s="4"/>
      <c r="I103" s="4"/>
      <c r="J103" s="4"/>
      <c r="K103" s="4"/>
      <c r="L103" s="4"/>
      <c r="M103" s="4"/>
      <c r="N103" s="4"/>
    </row>
    <row r="104" spans="2:14">
      <c r="B104" s="4"/>
      <c r="C104" s="10" t="s">
        <v>56</v>
      </c>
      <c r="D104" s="55">
        <v>24779.71</v>
      </c>
      <c r="E104" s="37">
        <v>0.1682489815317762</v>
      </c>
      <c r="F104" s="4"/>
      <c r="G104" s="4"/>
      <c r="H104" s="4"/>
      <c r="I104" s="4"/>
      <c r="J104" s="4"/>
      <c r="K104" s="4"/>
      <c r="L104" s="4"/>
      <c r="M104" s="4"/>
      <c r="N104" s="4"/>
    </row>
    <row r="105" spans="2:14">
      <c r="B105" s="4"/>
      <c r="C105" s="25" t="s">
        <v>52</v>
      </c>
      <c r="D105" s="32">
        <v>147280</v>
      </c>
      <c r="E105" s="33">
        <v>1</v>
      </c>
      <c r="F105" s="4"/>
      <c r="G105" s="4"/>
      <c r="H105" s="4"/>
      <c r="I105" s="4"/>
      <c r="J105" s="4"/>
      <c r="K105" s="4"/>
      <c r="L105" s="4"/>
      <c r="M105" s="4"/>
      <c r="N105" s="4"/>
    </row>
    <row r="106" spans="2:14">
      <c r="B106" s="4"/>
      <c r="C106" s="261"/>
      <c r="D106" s="45"/>
      <c r="E106" s="260"/>
      <c r="F106" s="4"/>
      <c r="G106" s="4"/>
      <c r="H106" s="4"/>
      <c r="I106" s="4"/>
      <c r="J106" s="4"/>
      <c r="K106" s="4"/>
      <c r="L106" s="4"/>
      <c r="M106" s="4"/>
      <c r="N106" s="4"/>
    </row>
    <row r="107" spans="2:14" ht="18.75">
      <c r="B107" s="4"/>
      <c r="C107" s="5" t="s">
        <v>176</v>
      </c>
      <c r="D107" s="47"/>
      <c r="E107" s="47"/>
      <c r="F107" s="47"/>
      <c r="G107" s="47"/>
      <c r="H107" s="47"/>
      <c r="I107" s="47"/>
      <c r="J107" s="47"/>
      <c r="K107" s="47"/>
      <c r="L107" s="47"/>
      <c r="M107" s="4"/>
      <c r="N107" s="4"/>
    </row>
    <row r="108" spans="2:14">
      <c r="B108" s="4"/>
      <c r="C108" s="4"/>
      <c r="D108" s="259"/>
      <c r="E108" s="4"/>
      <c r="F108" s="4"/>
      <c r="G108" s="4"/>
      <c r="H108" s="4"/>
      <c r="I108" s="4"/>
      <c r="J108" s="4"/>
      <c r="K108" s="4"/>
      <c r="L108" s="4"/>
      <c r="M108" s="4"/>
      <c r="N108" s="4"/>
    </row>
    <row r="109" spans="2:14" ht="30">
      <c r="B109" s="4"/>
      <c r="C109" s="262" t="s">
        <v>177</v>
      </c>
      <c r="D109" s="263" t="s">
        <v>178</v>
      </c>
      <c r="E109" s="264" t="s">
        <v>179</v>
      </c>
      <c r="F109" s="4"/>
      <c r="G109" s="4"/>
      <c r="H109" s="4"/>
      <c r="I109" s="4"/>
      <c r="J109" s="4"/>
      <c r="K109" s="4"/>
      <c r="L109" s="4"/>
      <c r="M109" s="4"/>
      <c r="N109" s="4"/>
    </row>
    <row r="110" spans="2:14">
      <c r="B110" s="4"/>
      <c r="C110" s="265" t="s">
        <v>114</v>
      </c>
      <c r="D110" s="266">
        <v>211373.05152620908</v>
      </c>
      <c r="E110" s="266">
        <v>101630.886162</v>
      </c>
      <c r="F110" s="4"/>
      <c r="G110" s="4"/>
      <c r="H110" s="4"/>
      <c r="I110" s="4"/>
      <c r="J110" s="4"/>
      <c r="K110" s="4"/>
      <c r="L110" s="4"/>
      <c r="M110" s="4"/>
      <c r="N110" s="4"/>
    </row>
    <row r="111" spans="2:14">
      <c r="B111" s="4"/>
      <c r="C111" s="265" t="s">
        <v>107</v>
      </c>
      <c r="D111" s="266"/>
      <c r="E111" s="266">
        <v>34013.279999999999</v>
      </c>
      <c r="F111" s="4"/>
      <c r="G111" s="4"/>
      <c r="H111" s="4"/>
      <c r="I111" s="4"/>
      <c r="J111" s="4"/>
      <c r="K111" s="4"/>
      <c r="L111" s="4"/>
      <c r="M111" s="4"/>
      <c r="N111" s="4"/>
    </row>
    <row r="112" spans="2:14">
      <c r="B112" s="4"/>
      <c r="C112" s="265" t="s">
        <v>180</v>
      </c>
      <c r="D112" s="266"/>
      <c r="E112" s="266">
        <v>0</v>
      </c>
      <c r="F112" s="4"/>
      <c r="G112" s="4"/>
      <c r="H112" s="4"/>
      <c r="I112" s="4"/>
      <c r="J112" s="4"/>
      <c r="K112" s="4"/>
      <c r="L112" s="4"/>
      <c r="M112" s="4"/>
      <c r="N112" s="4"/>
    </row>
    <row r="113" spans="2:14">
      <c r="B113" s="4"/>
      <c r="C113" s="267" t="s">
        <v>29</v>
      </c>
      <c r="D113" s="268"/>
      <c r="E113" s="266">
        <v>11636.316999999999</v>
      </c>
      <c r="F113" s="4"/>
      <c r="G113" s="4"/>
      <c r="H113" s="4"/>
      <c r="I113" s="4"/>
      <c r="J113" s="4"/>
      <c r="K113" s="4"/>
      <c r="L113" s="4"/>
      <c r="M113" s="4"/>
      <c r="N113" s="4"/>
    </row>
    <row r="114" spans="2:14">
      <c r="B114" s="4"/>
      <c r="C114" s="269" t="s">
        <v>52</v>
      </c>
      <c r="D114" s="270">
        <v>211373.05152620908</v>
      </c>
      <c r="E114" s="270">
        <v>147280.48316199999</v>
      </c>
      <c r="F114" s="4"/>
      <c r="G114" s="4"/>
      <c r="H114" s="4"/>
      <c r="I114" s="4"/>
      <c r="J114" s="4"/>
      <c r="K114" s="4"/>
      <c r="L114" s="4"/>
      <c r="M114" s="4"/>
      <c r="N114" s="4"/>
    </row>
    <row r="115" spans="2:14">
      <c r="B115" s="4"/>
      <c r="C115" s="4"/>
      <c r="D115" s="4"/>
      <c r="E115" s="4"/>
      <c r="F115" s="4"/>
      <c r="G115" s="4"/>
      <c r="H115" s="4"/>
      <c r="I115" s="4"/>
      <c r="J115" s="4"/>
      <c r="K115" s="4"/>
      <c r="L115" s="4"/>
      <c r="M115" s="4"/>
      <c r="N115" s="4"/>
    </row>
    <row r="116" spans="2:14">
      <c r="B116" s="4"/>
      <c r="C116" s="4"/>
      <c r="D116" s="4"/>
      <c r="E116" s="4"/>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ht="30">
      <c r="B120" s="4"/>
      <c r="C120" s="262" t="s">
        <v>181</v>
      </c>
      <c r="D120" s="263" t="s">
        <v>178</v>
      </c>
      <c r="E120" s="264" t="s">
        <v>179</v>
      </c>
      <c r="F120" s="4"/>
      <c r="G120" s="4"/>
      <c r="H120" s="4"/>
      <c r="I120" s="4"/>
      <c r="J120" s="4"/>
      <c r="K120" s="4"/>
      <c r="L120" s="4"/>
      <c r="M120" s="4"/>
      <c r="N120" s="4"/>
    </row>
    <row r="121" spans="2:14">
      <c r="B121" s="4"/>
      <c r="C121" s="271" t="s">
        <v>58</v>
      </c>
      <c r="D121" s="266">
        <v>102811.30813325975</v>
      </c>
      <c r="E121" s="272">
        <v>122500.773162</v>
      </c>
      <c r="F121" s="4"/>
      <c r="G121" s="4"/>
      <c r="H121" s="4"/>
      <c r="I121" s="4"/>
      <c r="J121" s="4"/>
      <c r="K121" s="4"/>
      <c r="L121" s="4"/>
      <c r="M121" s="4"/>
      <c r="N121" s="4"/>
    </row>
    <row r="122" spans="2:14">
      <c r="B122" s="4"/>
      <c r="C122" s="271" t="s">
        <v>56</v>
      </c>
      <c r="D122" s="266">
        <v>108561.74339295029</v>
      </c>
      <c r="E122" s="272">
        <v>24779.71</v>
      </c>
      <c r="F122" s="4"/>
      <c r="G122" s="4"/>
      <c r="H122" s="4"/>
      <c r="I122" s="4"/>
      <c r="J122" s="4"/>
      <c r="K122" s="4"/>
      <c r="L122" s="4"/>
      <c r="M122" s="4"/>
      <c r="N122" s="4"/>
    </row>
    <row r="123" spans="2:14">
      <c r="B123" s="4"/>
      <c r="C123" s="273" t="s">
        <v>182</v>
      </c>
      <c r="D123" s="268">
        <v>0</v>
      </c>
      <c r="E123" s="274">
        <v>0</v>
      </c>
      <c r="F123" s="4"/>
      <c r="G123" s="4"/>
      <c r="H123" s="4"/>
      <c r="I123" s="4"/>
      <c r="J123" s="4"/>
      <c r="K123" s="4"/>
      <c r="L123" s="4"/>
      <c r="M123" s="4"/>
      <c r="N123" s="4"/>
    </row>
    <row r="124" spans="2:14">
      <c r="B124" s="4"/>
      <c r="C124" s="269" t="s">
        <v>52</v>
      </c>
      <c r="D124" s="270">
        <v>211373.05152621004</v>
      </c>
      <c r="E124" s="270">
        <v>147280.48316199999</v>
      </c>
      <c r="F124" s="4"/>
      <c r="G124" s="4"/>
      <c r="H124" s="4"/>
      <c r="I124" s="4"/>
      <c r="J124" s="4"/>
      <c r="K124" s="4"/>
      <c r="L124" s="4"/>
      <c r="M124" s="4"/>
      <c r="N124" s="4"/>
    </row>
    <row r="125" spans="2:14">
      <c r="B125" s="4"/>
      <c r="C125"/>
      <c r="D125"/>
      <c r="E125"/>
      <c r="F125" s="4"/>
      <c r="G125" s="4"/>
      <c r="H125" s="4"/>
      <c r="I125" s="4"/>
      <c r="J125" s="4"/>
      <c r="K125" s="4"/>
      <c r="L125" s="4"/>
      <c r="M125" s="4"/>
      <c r="N125" s="4"/>
    </row>
    <row r="126" spans="2:14">
      <c r="B126" s="4"/>
      <c r="C126"/>
      <c r="D126"/>
      <c r="E126"/>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s="4"/>
      <c r="D129" s="4"/>
      <c r="E129" s="4"/>
      <c r="F129" s="4"/>
      <c r="G129" s="4"/>
      <c r="H129" s="4"/>
      <c r="I129" s="4"/>
      <c r="J129" s="4"/>
      <c r="K129" s="4"/>
      <c r="L129" s="4"/>
      <c r="M129" s="4"/>
      <c r="N129"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8">
    <tabColor rgb="FFFFFF00"/>
  </sheetPr>
  <dimension ref="A1:N106"/>
  <sheetViews>
    <sheetView showGridLines="0" topLeftCell="A84" zoomScaleNormal="100" zoomScaleSheetLayoutView="73" workbookViewId="0">
      <selection activeCell="P106" sqref="P106"/>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41790</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211331.99323584937</v>
      </c>
      <c r="E17" s="4"/>
      <c r="F17" s="4"/>
      <c r="G17" s="4"/>
      <c r="H17" s="4"/>
      <c r="I17" s="10" t="s">
        <v>26</v>
      </c>
      <c r="J17" s="10"/>
      <c r="K17" s="23">
        <v>357437</v>
      </c>
      <c r="L17" s="4"/>
      <c r="M17" s="4"/>
      <c r="N17" s="4"/>
    </row>
    <row r="18" spans="2:14">
      <c r="B18" s="4"/>
      <c r="C18" s="10" t="s">
        <v>27</v>
      </c>
      <c r="D18" s="23">
        <v>0</v>
      </c>
      <c r="E18" s="4"/>
      <c r="F18" s="4"/>
      <c r="G18" s="4"/>
      <c r="H18" s="4"/>
      <c r="I18" s="10" t="s">
        <v>28</v>
      </c>
      <c r="J18" s="10"/>
      <c r="K18" s="23">
        <v>148462</v>
      </c>
      <c r="L18" s="4"/>
      <c r="M18" s="4"/>
      <c r="N18" s="4"/>
    </row>
    <row r="19" spans="2:14">
      <c r="B19" s="4"/>
      <c r="C19" s="10" t="s">
        <v>29</v>
      </c>
      <c r="D19" s="24" t="s">
        <v>30</v>
      </c>
      <c r="E19" s="4"/>
      <c r="F19" s="4"/>
      <c r="G19" s="4"/>
      <c r="H19" s="4"/>
      <c r="I19" s="10" t="s">
        <v>31</v>
      </c>
      <c r="J19" s="10"/>
      <c r="K19" s="23">
        <v>145850</v>
      </c>
      <c r="L19" s="4"/>
      <c r="M19" s="4"/>
      <c r="N19" s="4"/>
    </row>
    <row r="20" spans="2:14">
      <c r="B20" s="4"/>
      <c r="C20" s="25" t="s">
        <v>32</v>
      </c>
      <c r="D20" s="26">
        <v>211331.99323584937</v>
      </c>
      <c r="E20" s="4"/>
      <c r="F20" s="4"/>
      <c r="G20" s="4"/>
      <c r="H20" s="4"/>
      <c r="I20" s="10" t="s">
        <v>33</v>
      </c>
      <c r="J20" s="10"/>
      <c r="K20" s="23">
        <v>591242.63362732274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86902.16398138045</v>
      </c>
      <c r="E23" s="30">
        <v>0.41121158538639468</v>
      </c>
      <c r="F23" s="4"/>
      <c r="G23" s="4"/>
      <c r="H23" s="4"/>
      <c r="I23" s="10" t="s">
        <v>39</v>
      </c>
      <c r="J23" s="10"/>
      <c r="K23" s="23">
        <v>100049</v>
      </c>
      <c r="L23" s="30">
        <v>0.47342096795563376</v>
      </c>
      <c r="M23" s="4"/>
      <c r="N23" s="4"/>
    </row>
    <row r="24" spans="2:14">
      <c r="B24" s="4"/>
      <c r="C24" s="29" t="s">
        <v>40</v>
      </c>
      <c r="D24" s="24">
        <v>58412.011445048978</v>
      </c>
      <c r="E24" s="30">
        <v>0.27639928318785306</v>
      </c>
      <c r="F24" s="4"/>
      <c r="G24" s="4"/>
      <c r="H24" s="4"/>
      <c r="I24" s="10" t="s">
        <v>41</v>
      </c>
      <c r="J24" s="10"/>
      <c r="K24" s="23">
        <v>17651</v>
      </c>
      <c r="L24" s="30">
        <v>8.3522608975450954E-2</v>
      </c>
      <c r="M24" s="4"/>
      <c r="N24" s="4"/>
    </row>
    <row r="25" spans="2:14">
      <c r="B25" s="4"/>
      <c r="C25" s="29" t="s">
        <v>42</v>
      </c>
      <c r="D25" s="24">
        <v>20396.099770030007</v>
      </c>
      <c r="E25" s="30">
        <v>9.6512125105769869E-2</v>
      </c>
      <c r="F25" s="4"/>
      <c r="G25" s="4"/>
      <c r="H25" s="4"/>
      <c r="I25" s="10" t="s">
        <v>43</v>
      </c>
      <c r="J25" s="10"/>
      <c r="K25" s="23">
        <v>18429</v>
      </c>
      <c r="L25" s="30">
        <v>8.7204020214638578E-2</v>
      </c>
      <c r="M25" s="4"/>
      <c r="N25" s="4"/>
    </row>
    <row r="26" spans="2:14" ht="15" customHeight="1">
      <c r="B26" s="4"/>
      <c r="C26" s="29" t="s">
        <v>44</v>
      </c>
      <c r="D26" s="24">
        <v>43011.893086389944</v>
      </c>
      <c r="E26" s="30">
        <v>0.20352759857987091</v>
      </c>
      <c r="F26" s="4"/>
      <c r="G26" s="4"/>
      <c r="H26" s="4"/>
      <c r="I26" s="10" t="s">
        <v>45</v>
      </c>
      <c r="J26" s="10"/>
      <c r="K26" s="23">
        <v>35549</v>
      </c>
      <c r="L26" s="30">
        <v>0.16821399504097817</v>
      </c>
      <c r="M26" s="4"/>
      <c r="N26" s="4"/>
    </row>
    <row r="27" spans="2:14">
      <c r="B27" s="4"/>
      <c r="C27" s="29" t="s">
        <v>46</v>
      </c>
      <c r="D27" s="24" t="s">
        <v>30</v>
      </c>
      <c r="E27" s="30" t="s">
        <v>30</v>
      </c>
      <c r="F27" s="4"/>
      <c r="G27" s="4"/>
      <c r="H27" s="4"/>
      <c r="I27" s="10" t="s">
        <v>47</v>
      </c>
      <c r="J27" s="10"/>
      <c r="K27" s="23">
        <v>17491</v>
      </c>
      <c r="L27" s="30">
        <v>8.276550640698048E-2</v>
      </c>
      <c r="M27" s="4"/>
      <c r="N27" s="4"/>
    </row>
    <row r="28" spans="2:14">
      <c r="B28" s="4"/>
      <c r="C28" s="29" t="s">
        <v>48</v>
      </c>
      <c r="D28" s="24">
        <v>2609.8249529999998</v>
      </c>
      <c r="E28" s="30">
        <v>1.234940774011155E-2</v>
      </c>
      <c r="F28" s="4"/>
      <c r="G28" s="4"/>
      <c r="H28" s="4"/>
      <c r="I28" s="10" t="s">
        <v>49</v>
      </c>
      <c r="J28" s="10"/>
      <c r="K28" s="23">
        <v>5019</v>
      </c>
      <c r="L28" s="30">
        <v>2.3749361194707854E-2</v>
      </c>
      <c r="M28" s="4"/>
      <c r="N28" s="4"/>
    </row>
    <row r="29" spans="2:14">
      <c r="B29" s="4"/>
      <c r="C29" s="29" t="s">
        <v>50</v>
      </c>
      <c r="D29" s="24" t="s">
        <v>30</v>
      </c>
      <c r="E29" s="30" t="s">
        <v>30</v>
      </c>
      <c r="F29" s="4"/>
      <c r="G29" s="4"/>
      <c r="H29" s="4"/>
      <c r="I29" s="10" t="s">
        <v>51</v>
      </c>
      <c r="J29" s="10"/>
      <c r="K29" s="23">
        <v>17144</v>
      </c>
      <c r="L29" s="30">
        <v>8.1123540211610168E-2</v>
      </c>
      <c r="M29" s="4"/>
      <c r="N29" s="4"/>
    </row>
    <row r="30" spans="2:14">
      <c r="B30" s="4"/>
      <c r="C30" s="31" t="s">
        <v>52</v>
      </c>
      <c r="D30" s="32">
        <v>211331.99323584937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211332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105338.03663193002</v>
      </c>
      <c r="E34" s="37">
        <v>0.49844812902687552</v>
      </c>
      <c r="F34" s="4"/>
      <c r="G34" s="4"/>
      <c r="H34" s="4"/>
      <c r="I34" s="10" t="s">
        <v>57</v>
      </c>
      <c r="J34" s="10"/>
      <c r="K34" s="23">
        <v>90087.501915979039</v>
      </c>
      <c r="L34" s="37">
        <v>0.42628425794214508</v>
      </c>
      <c r="M34" s="4"/>
      <c r="N34" s="4"/>
    </row>
    <row r="35" spans="2:14">
      <c r="B35" s="4"/>
      <c r="C35" s="29" t="s">
        <v>58</v>
      </c>
      <c r="D35" s="23">
        <v>105993.95660392054</v>
      </c>
      <c r="E35" s="37">
        <v>0.50155187097312448</v>
      </c>
      <c r="F35" s="4"/>
      <c r="G35" s="4"/>
      <c r="H35" s="4"/>
      <c r="I35" s="34" t="s">
        <v>59</v>
      </c>
      <c r="J35" s="34"/>
      <c r="K35" s="23">
        <v>121244.49131987167</v>
      </c>
      <c r="L35" s="37">
        <v>0.57371574205785492</v>
      </c>
      <c r="M35" s="4"/>
      <c r="N35" s="4"/>
    </row>
    <row r="36" spans="2:14">
      <c r="B36" s="4"/>
      <c r="C36" s="31" t="s">
        <v>52</v>
      </c>
      <c r="D36" s="32">
        <v>211331.99323585056</v>
      </c>
      <c r="E36" s="33">
        <v>1</v>
      </c>
      <c r="F36" s="4"/>
      <c r="G36" s="4"/>
      <c r="H36" s="4"/>
      <c r="I36" s="35" t="s">
        <v>52</v>
      </c>
      <c r="J36" s="36"/>
      <c r="K36" s="32">
        <v>211331.99323585071</v>
      </c>
      <c r="L36" s="33">
        <v>1</v>
      </c>
      <c r="M36" s="4"/>
      <c r="N36" s="4"/>
    </row>
    <row r="37" spans="2:14">
      <c r="B37" s="4"/>
      <c r="C37" s="4"/>
      <c r="D37" s="4"/>
      <c r="E37" s="4"/>
      <c r="F37" s="4"/>
      <c r="G37" s="4"/>
      <c r="H37" s="4"/>
      <c r="I37" s="4"/>
      <c r="J37" s="4"/>
      <c r="K37" s="4"/>
      <c r="L37" s="4"/>
      <c r="M37" s="4"/>
      <c r="N37" s="4"/>
    </row>
    <row r="38" spans="2:14">
      <c r="B38" s="4"/>
      <c r="C38" s="27" t="s">
        <v>60</v>
      </c>
      <c r="D38" s="38">
        <v>6.8196360951967208</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42705.835592136638</v>
      </c>
      <c r="E41" s="23">
        <v>39156.91598308699</v>
      </c>
      <c r="F41" s="23">
        <v>34860.74978803358</v>
      </c>
      <c r="G41" s="23">
        <v>30082.494858346934</v>
      </c>
      <c r="H41" s="23">
        <v>24852.209240000037</v>
      </c>
      <c r="I41" s="23">
        <v>19242.171926683259</v>
      </c>
      <c r="J41" s="23">
        <v>13246.559345290072</v>
      </c>
      <c r="K41" s="23">
        <v>4575.2093260733345</v>
      </c>
      <c r="L41" s="23">
        <v>0</v>
      </c>
      <c r="M41" s="32">
        <v>208722.14605965081</v>
      </c>
      <c r="N41" s="4"/>
    </row>
    <row r="42" spans="2:14">
      <c r="B42" s="4"/>
      <c r="C42" s="10" t="s">
        <v>36</v>
      </c>
      <c r="D42" s="37">
        <v>0.2046061541544888</v>
      </c>
      <c r="E42" s="37">
        <v>0.18760307290006645</v>
      </c>
      <c r="F42" s="37">
        <v>0.16701988958119809</v>
      </c>
      <c r="G42" s="37">
        <v>0.14412699096026754</v>
      </c>
      <c r="H42" s="37">
        <v>0.11906838689219644</v>
      </c>
      <c r="I42" s="37">
        <v>9.2190370259914958E-2</v>
      </c>
      <c r="J42" s="37">
        <v>6.346503998432601E-2</v>
      </c>
      <c r="K42" s="37">
        <v>2.1920095267541868E-2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129531.01095779009</v>
      </c>
      <c r="E45" s="23">
        <v>38653.28075327001</v>
      </c>
      <c r="F45" s="23">
        <v>20911.481814419996</v>
      </c>
      <c r="G45" s="23">
        <v>11688.386487249983</v>
      </c>
      <c r="H45" s="23">
        <v>6870.6038388000452</v>
      </c>
      <c r="I45" s="23">
        <v>1355.4759042199876</v>
      </c>
      <c r="J45" s="23">
        <v>1264.6622070300509</v>
      </c>
      <c r="K45" s="23">
        <v>327.09749283001292</v>
      </c>
      <c r="L45" s="23">
        <v>729.99378023997997</v>
      </c>
      <c r="M45" s="32">
        <v>211331.99323585015</v>
      </c>
      <c r="N45" s="4"/>
    </row>
    <row r="46" spans="2:14">
      <c r="B46" s="4"/>
      <c r="C46" s="10" t="s">
        <v>168</v>
      </c>
      <c r="D46" s="257">
        <v>2.7011410806509144E-2</v>
      </c>
      <c r="E46" s="257">
        <v>3.3131421720159773E-2</v>
      </c>
      <c r="F46" s="257">
        <v>3.5167701909931466E-2</v>
      </c>
      <c r="G46" s="257">
        <v>3.643897323194336E-2</v>
      </c>
      <c r="H46" s="257">
        <v>3.5495712051340611E-2</v>
      </c>
      <c r="I46" s="257">
        <v>3.8815888681858556E-2</v>
      </c>
      <c r="J46" s="257">
        <v>3.8657166910184851E-2</v>
      </c>
      <c r="K46" s="257">
        <v>4.3834640630075535E-2</v>
      </c>
      <c r="L46" s="257">
        <v>3.9301548822047463E-2</v>
      </c>
      <c r="M46" s="258">
        <v>2.9947591484233239E-2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29669.593145769984</v>
      </c>
      <c r="E53" s="23">
        <v>25857.474249210019</v>
      </c>
      <c r="F53" s="23">
        <v>22882.466806359975</v>
      </c>
      <c r="G53" s="23">
        <v>50522.165512380001</v>
      </c>
      <c r="H53" s="23">
        <v>82400.293522130349</v>
      </c>
      <c r="I53" s="32">
        <v>211331.99323585033</v>
      </c>
      <c r="J53" s="40"/>
      <c r="K53" s="4"/>
      <c r="L53" s="4"/>
      <c r="M53" s="4"/>
      <c r="N53" s="4"/>
    </row>
    <row r="54" spans="2:14">
      <c r="B54" s="4"/>
      <c r="C54" s="10" t="s">
        <v>36</v>
      </c>
      <c r="D54" s="37">
        <v>0.14039328684444943</v>
      </c>
      <c r="E54" s="37">
        <v>0.12235475496770908</v>
      </c>
      <c r="F54" s="37">
        <v>0.10827734341587707</v>
      </c>
      <c r="G54" s="37">
        <v>0.23906539061502322</v>
      </c>
      <c r="H54" s="37">
        <v>0.38990922415694118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310.56682751</v>
      </c>
      <c r="E58" s="24" t="s">
        <v>30</v>
      </c>
      <c r="F58" s="24" t="s">
        <v>30</v>
      </c>
      <c r="G58" s="32">
        <v>310.56682751</v>
      </c>
      <c r="H58" s="4"/>
      <c r="I58" s="4"/>
      <c r="J58" s="4"/>
      <c r="K58" s="4"/>
      <c r="L58" s="4"/>
      <c r="M58" s="4"/>
      <c r="N58" s="4"/>
    </row>
    <row r="59" spans="2:14">
      <c r="B59" s="4"/>
      <c r="C59" s="10" t="s">
        <v>81</v>
      </c>
      <c r="D59" s="30">
        <v>1.4879438208787051E-3</v>
      </c>
      <c r="E59" s="30" t="s">
        <v>30</v>
      </c>
      <c r="F59" s="30" t="s">
        <v>30</v>
      </c>
      <c r="G59" s="43">
        <v>1.4879438208787051E-3</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1.4879438208787051E-3</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0.46945277284309456</v>
      </c>
      <c r="E64" s="4"/>
      <c r="F64" s="4"/>
      <c r="G64" s="4"/>
      <c r="H64" s="4"/>
      <c r="I64" s="4"/>
      <c r="J64" s="4"/>
      <c r="K64" s="4"/>
      <c r="L64" s="4"/>
      <c r="M64" s="4"/>
      <c r="N64" s="4"/>
    </row>
    <row r="65" spans="1:14">
      <c r="B65" s="4"/>
      <c r="C65" s="10" t="s">
        <v>85</v>
      </c>
      <c r="D65" s="46">
        <v>0.5713972395982343</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15960</v>
      </c>
      <c r="E72" s="21">
        <v>40143</v>
      </c>
      <c r="F72" s="21">
        <v>42109</v>
      </c>
      <c r="G72" s="51">
        <v>0.04</v>
      </c>
      <c r="H72" s="11" t="s">
        <v>58</v>
      </c>
      <c r="I72" s="50"/>
      <c r="J72" s="4"/>
      <c r="K72" s="4"/>
      <c r="L72" s="4"/>
      <c r="M72" s="4"/>
      <c r="N72" s="4"/>
    </row>
    <row r="73" spans="1:14">
      <c r="B73" s="4"/>
      <c r="C73" s="29" t="s">
        <v>97</v>
      </c>
      <c r="D73" s="23">
        <v>12800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15150</v>
      </c>
      <c r="E75" s="21">
        <v>40998</v>
      </c>
      <c r="F75" s="21">
        <v>42907</v>
      </c>
      <c r="G75" s="51">
        <v>0.04</v>
      </c>
      <c r="H75" s="11" t="s">
        <v>58</v>
      </c>
      <c r="I75" s="50"/>
      <c r="J75" s="4"/>
      <c r="K75" s="4"/>
      <c r="L75" s="4"/>
      <c r="M75" s="4"/>
      <c r="N75" s="4"/>
    </row>
    <row r="76" spans="1:14">
      <c r="B76" s="4"/>
      <c r="C76" s="29" t="s">
        <v>100</v>
      </c>
      <c r="D76" s="23">
        <v>13350</v>
      </c>
      <c r="E76" s="21">
        <v>41312</v>
      </c>
      <c r="F76" s="21">
        <v>43180</v>
      </c>
      <c r="G76" s="51">
        <v>0.04</v>
      </c>
      <c r="H76" s="11" t="s">
        <v>58</v>
      </c>
      <c r="I76" s="50"/>
      <c r="J76" s="4"/>
      <c r="K76" s="4"/>
      <c r="L76" s="4"/>
      <c r="M76" s="4"/>
      <c r="N76" s="4"/>
    </row>
    <row r="77" spans="1:14">
      <c r="B77" s="4"/>
      <c r="C77" s="29" t="s">
        <v>101</v>
      </c>
      <c r="D77" s="23">
        <v>6152</v>
      </c>
      <c r="E77" s="21">
        <v>41262</v>
      </c>
      <c r="F77" s="21">
        <v>43453</v>
      </c>
      <c r="G77" s="51">
        <v>0.04</v>
      </c>
      <c r="H77" s="11" t="s">
        <v>58</v>
      </c>
      <c r="I77" s="50"/>
      <c r="J77" s="4"/>
      <c r="K77" s="4"/>
      <c r="L77" s="4"/>
      <c r="M77" s="4"/>
      <c r="N77" s="4"/>
    </row>
    <row r="78" spans="1:14">
      <c r="B78" s="4"/>
      <c r="C78" s="29" t="s">
        <v>102</v>
      </c>
      <c r="D78" s="23">
        <v>3002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106</v>
      </c>
      <c r="D84" s="23">
        <v>9087</v>
      </c>
      <c r="E84" s="21" t="s">
        <v>107</v>
      </c>
      <c r="F84" s="21">
        <v>40653</v>
      </c>
      <c r="G84" s="21">
        <v>42480</v>
      </c>
      <c r="H84" s="51">
        <v>3.3750000000000002E-2</v>
      </c>
      <c r="I84" s="11" t="s">
        <v>58</v>
      </c>
      <c r="J84" s="4"/>
      <c r="K84" s="4"/>
      <c r="L84" s="4"/>
      <c r="M84" s="4"/>
      <c r="N84" s="4"/>
    </row>
    <row r="85" spans="2:14">
      <c r="B85" s="4"/>
      <c r="C85" s="29" t="s">
        <v>108</v>
      </c>
      <c r="D85" s="23">
        <v>9087</v>
      </c>
      <c r="E85" s="21" t="s">
        <v>107</v>
      </c>
      <c r="F85" s="21">
        <v>40267</v>
      </c>
      <c r="G85" s="21">
        <v>42824</v>
      </c>
      <c r="H85" s="51">
        <v>3.2500000000000001E-2</v>
      </c>
      <c r="I85" s="11" t="s">
        <v>58</v>
      </c>
      <c r="J85" s="4"/>
      <c r="K85" s="4"/>
      <c r="L85" s="4"/>
      <c r="M85" s="4"/>
      <c r="N85" s="4"/>
    </row>
    <row r="86" spans="2:14">
      <c r="B86" s="4"/>
      <c r="C86" s="29" t="s">
        <v>109</v>
      </c>
      <c r="D86" s="23">
        <v>9087</v>
      </c>
      <c r="E86" s="21" t="s">
        <v>107</v>
      </c>
      <c r="F86" s="21">
        <v>40212</v>
      </c>
      <c r="G86" s="21">
        <v>42038</v>
      </c>
      <c r="H86" s="51">
        <v>0.03</v>
      </c>
      <c r="I86" s="11" t="s">
        <v>58</v>
      </c>
      <c r="J86" s="4"/>
      <c r="K86" s="4"/>
      <c r="L86" s="4"/>
      <c r="M86" s="4"/>
      <c r="N86" s="4"/>
    </row>
    <row r="87" spans="2:14">
      <c r="B87" s="4"/>
      <c r="C87" s="29" t="s">
        <v>110</v>
      </c>
      <c r="D87" s="23">
        <v>2681</v>
      </c>
      <c r="E87" s="21" t="s">
        <v>107</v>
      </c>
      <c r="F87" s="21">
        <v>40280</v>
      </c>
      <c r="G87" s="21">
        <v>42106</v>
      </c>
      <c r="H87" s="51">
        <v>4.0999999999999995E-3</v>
      </c>
      <c r="I87" s="11" t="s">
        <v>56</v>
      </c>
      <c r="J87" s="4"/>
      <c r="K87" s="4"/>
      <c r="L87" s="4"/>
      <c r="M87" s="4"/>
      <c r="N87" s="4"/>
    </row>
    <row r="88" spans="2:14">
      <c r="B88" s="4"/>
      <c r="C88" s="29" t="s">
        <v>111</v>
      </c>
      <c r="D88" s="23">
        <v>2605</v>
      </c>
      <c r="E88" s="21" t="s">
        <v>112</v>
      </c>
      <c r="F88" s="21">
        <v>40155</v>
      </c>
      <c r="G88" s="21">
        <v>42529</v>
      </c>
      <c r="H88" s="51">
        <v>2.1349999999999997E-2</v>
      </c>
      <c r="I88" s="11" t="s">
        <v>58</v>
      </c>
      <c r="J88" s="4"/>
      <c r="K88" s="4"/>
      <c r="L88" s="4"/>
      <c r="M88" s="4"/>
      <c r="N88" s="4"/>
    </row>
    <row r="89" spans="2:14">
      <c r="B89" s="4"/>
      <c r="C89" s="29" t="s">
        <v>113</v>
      </c>
      <c r="D89" s="23">
        <v>2400</v>
      </c>
      <c r="E89" s="21" t="s">
        <v>114</v>
      </c>
      <c r="F89" s="21">
        <v>41292</v>
      </c>
      <c r="G89" s="21">
        <v>42387</v>
      </c>
      <c r="H89" s="51">
        <v>2.3999999999999998E-3</v>
      </c>
      <c r="I89" s="11" t="s">
        <v>56</v>
      </c>
      <c r="J89" s="4"/>
      <c r="K89" s="4"/>
      <c r="L89" s="4"/>
      <c r="M89" s="4"/>
      <c r="N89" s="4"/>
    </row>
    <row r="90" spans="2:14">
      <c r="B90" s="4"/>
      <c r="C90" s="29" t="s">
        <v>115</v>
      </c>
      <c r="D90" s="23">
        <v>2300</v>
      </c>
      <c r="E90" s="21" t="s">
        <v>114</v>
      </c>
      <c r="F90" s="21">
        <v>40882</v>
      </c>
      <c r="G90" s="21">
        <v>41978</v>
      </c>
      <c r="H90" s="51">
        <v>5.5000000000000005E-3</v>
      </c>
      <c r="I90" s="11" t="s">
        <v>56</v>
      </c>
      <c r="J90" s="4"/>
      <c r="K90" s="4"/>
      <c r="L90" s="4"/>
      <c r="M90" s="4"/>
      <c r="N90" s="4"/>
    </row>
    <row r="91" spans="2:14">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23436</v>
      </c>
      <c r="E94" s="4"/>
      <c r="F94" s="4"/>
      <c r="G94" s="4"/>
      <c r="H94" s="4"/>
      <c r="I94" s="4"/>
      <c r="J94" s="4"/>
      <c r="K94" s="4"/>
      <c r="L94" s="4"/>
      <c r="M94" s="4"/>
      <c r="N94" s="4"/>
    </row>
    <row r="95" spans="2:14">
      <c r="B95" s="4"/>
      <c r="C95" s="10" t="s">
        <v>119</v>
      </c>
      <c r="D95" s="55">
        <v>143817</v>
      </c>
      <c r="E95" s="4"/>
      <c r="F95" s="4"/>
      <c r="G95" s="4"/>
      <c r="H95" s="4"/>
      <c r="I95" s="4"/>
      <c r="J95" s="4"/>
      <c r="K95" s="4"/>
      <c r="L95" s="4"/>
      <c r="M95" s="4"/>
      <c r="N95" s="4"/>
    </row>
    <row r="96" spans="2:14">
      <c r="B96" s="4"/>
      <c r="C96" s="10" t="s">
        <v>120</v>
      </c>
      <c r="D96" s="23">
        <v>1548</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9065.1544310000008</v>
      </c>
      <c r="E99" s="23">
        <v>44693.6495</v>
      </c>
      <c r="F99" s="23">
        <v>33820.304499999998</v>
      </c>
      <c r="G99" s="23">
        <v>26527.937999999995</v>
      </c>
      <c r="H99" s="23">
        <v>22904.876000000018</v>
      </c>
      <c r="I99" s="23">
        <v>5804.8759999999893</v>
      </c>
      <c r="J99" s="23">
        <v>0</v>
      </c>
      <c r="K99" s="23">
        <v>1000</v>
      </c>
      <c r="L99" s="32">
        <v>143816.798431</v>
      </c>
      <c r="M99" s="4"/>
      <c r="N99" s="4"/>
    </row>
    <row r="100" spans="2:14">
      <c r="B100" s="4"/>
      <c r="C100" s="10" t="s">
        <v>124</v>
      </c>
      <c r="D100" s="37">
        <v>6.3032653555761459E-2</v>
      </c>
      <c r="E100" s="37">
        <v>0.31076793523145341</v>
      </c>
      <c r="F100" s="37">
        <v>0.23516240709687475</v>
      </c>
      <c r="G100" s="37">
        <v>0.18445646328810114</v>
      </c>
      <c r="H100" s="37">
        <v>0.15926426015518105</v>
      </c>
      <c r="I100" s="37">
        <v>4.036299002153796E-2</v>
      </c>
      <c r="J100" s="37">
        <v>0</v>
      </c>
      <c r="K100" s="37">
        <v>6.9532906510902277E-3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120997.19343100001</v>
      </c>
      <c r="E103" s="37">
        <v>0.84132747471439406</v>
      </c>
      <c r="F103" s="4"/>
      <c r="G103" s="4"/>
      <c r="H103" s="4"/>
      <c r="I103" s="4"/>
      <c r="J103" s="4"/>
      <c r="K103" s="4"/>
      <c r="L103" s="4"/>
      <c r="M103" s="4"/>
      <c r="N103" s="4"/>
    </row>
    <row r="104" spans="2:14">
      <c r="B104" s="4"/>
      <c r="C104" s="10" t="s">
        <v>56</v>
      </c>
      <c r="D104" s="55">
        <v>22819.605</v>
      </c>
      <c r="E104" s="37">
        <v>0.15867112371972716</v>
      </c>
      <c r="F104" s="4"/>
      <c r="G104" s="4"/>
      <c r="H104" s="4"/>
      <c r="I104" s="4"/>
      <c r="J104" s="4"/>
      <c r="K104" s="4"/>
      <c r="L104" s="4"/>
      <c r="M104" s="4"/>
      <c r="N104" s="4"/>
    </row>
    <row r="105" spans="2:14">
      <c r="B105" s="4"/>
      <c r="C105" s="25" t="s">
        <v>52</v>
      </c>
      <c r="D105" s="32">
        <v>143817</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7">
    <tabColor rgb="FFFFFF00"/>
  </sheetPr>
  <dimension ref="A1:N106"/>
  <sheetViews>
    <sheetView showGridLines="0" zoomScaleNormal="100" zoomScaleSheetLayoutView="73" workbookViewId="0"/>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41759</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209868.72341246917</v>
      </c>
      <c r="E17" s="4"/>
      <c r="F17" s="4"/>
      <c r="G17" s="4"/>
      <c r="H17" s="4"/>
      <c r="I17" s="10" t="s">
        <v>26</v>
      </c>
      <c r="J17" s="10"/>
      <c r="K17" s="23">
        <v>356738</v>
      </c>
      <c r="L17" s="4"/>
      <c r="M17" s="4"/>
      <c r="N17" s="4"/>
    </row>
    <row r="18" spans="2:14">
      <c r="B18" s="4"/>
      <c r="C18" s="10" t="s">
        <v>27</v>
      </c>
      <c r="D18" s="23">
        <v>0</v>
      </c>
      <c r="E18" s="4"/>
      <c r="F18" s="4"/>
      <c r="G18" s="4"/>
      <c r="H18" s="4"/>
      <c r="I18" s="10" t="s">
        <v>28</v>
      </c>
      <c r="J18" s="10"/>
      <c r="K18" s="23">
        <v>148093</v>
      </c>
      <c r="L18" s="4"/>
      <c r="M18" s="4"/>
      <c r="N18" s="4"/>
    </row>
    <row r="19" spans="2:14">
      <c r="B19" s="4"/>
      <c r="C19" s="10" t="s">
        <v>29</v>
      </c>
      <c r="D19" s="24" t="s">
        <v>30</v>
      </c>
      <c r="E19" s="4"/>
      <c r="F19" s="4"/>
      <c r="G19" s="4"/>
      <c r="H19" s="4"/>
      <c r="I19" s="10" t="s">
        <v>31</v>
      </c>
      <c r="J19" s="10"/>
      <c r="K19" s="23">
        <v>145525</v>
      </c>
      <c r="L19" s="4"/>
      <c r="M19" s="4"/>
      <c r="N19" s="4"/>
    </row>
    <row r="20" spans="2:14">
      <c r="B20" s="4"/>
      <c r="C20" s="25" t="s">
        <v>32</v>
      </c>
      <c r="D20" s="26">
        <v>209868.72341246917</v>
      </c>
      <c r="E20" s="4"/>
      <c r="F20" s="4"/>
      <c r="G20" s="4"/>
      <c r="H20" s="4"/>
      <c r="I20" s="10" t="s">
        <v>33</v>
      </c>
      <c r="J20" s="10"/>
      <c r="K20" s="23">
        <v>588299.32166595419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86465.939102279677</v>
      </c>
      <c r="E23" s="30">
        <v>0.41200011939055031</v>
      </c>
      <c r="F23" s="4"/>
      <c r="G23" s="4"/>
      <c r="H23" s="4"/>
      <c r="I23" s="10" t="s">
        <v>39</v>
      </c>
      <c r="J23" s="10"/>
      <c r="K23" s="23">
        <v>98841</v>
      </c>
      <c r="L23" s="30">
        <v>0.47096522116177236</v>
      </c>
      <c r="M23" s="4"/>
      <c r="N23" s="4"/>
    </row>
    <row r="24" spans="2:14">
      <c r="B24" s="4"/>
      <c r="C24" s="29" t="s">
        <v>40</v>
      </c>
      <c r="D24" s="24">
        <v>57544.330035909472</v>
      </c>
      <c r="E24" s="30">
        <v>0.27419202394829323</v>
      </c>
      <c r="F24" s="4"/>
      <c r="G24" s="4"/>
      <c r="H24" s="4"/>
      <c r="I24" s="10" t="s">
        <v>41</v>
      </c>
      <c r="J24" s="10"/>
      <c r="K24" s="23">
        <v>17457</v>
      </c>
      <c r="L24" s="30">
        <v>8.3180460191833949E-2</v>
      </c>
      <c r="M24" s="4"/>
      <c r="N24" s="4"/>
    </row>
    <row r="25" spans="2:14">
      <c r="B25" s="4"/>
      <c r="C25" s="29" t="s">
        <v>42</v>
      </c>
      <c r="D25" s="24">
        <v>20045.496333610005</v>
      </c>
      <c r="E25" s="30">
        <v>9.5514453071757793E-2</v>
      </c>
      <c r="F25" s="4"/>
      <c r="G25" s="4"/>
      <c r="H25" s="4"/>
      <c r="I25" s="10" t="s">
        <v>43</v>
      </c>
      <c r="J25" s="10"/>
      <c r="K25" s="23">
        <v>18544</v>
      </c>
      <c r="L25" s="30">
        <v>8.8359881640451901E-2</v>
      </c>
      <c r="M25" s="4"/>
      <c r="N25" s="4"/>
    </row>
    <row r="26" spans="2:14" ht="15" customHeight="1">
      <c r="B26" s="4"/>
      <c r="C26" s="29" t="s">
        <v>44</v>
      </c>
      <c r="D26" s="24">
        <v>43106.037723670015</v>
      </c>
      <c r="E26" s="30">
        <v>0.20539524433543538</v>
      </c>
      <c r="F26" s="4"/>
      <c r="G26" s="4"/>
      <c r="H26" s="4"/>
      <c r="I26" s="10" t="s">
        <v>45</v>
      </c>
      <c r="J26" s="10"/>
      <c r="K26" s="23">
        <v>35556</v>
      </c>
      <c r="L26" s="30">
        <v>0.16941997150603472</v>
      </c>
      <c r="M26" s="4"/>
      <c r="N26" s="4"/>
    </row>
    <row r="27" spans="2:14">
      <c r="B27" s="4"/>
      <c r="C27" s="29" t="s">
        <v>46</v>
      </c>
      <c r="D27" s="24" t="s">
        <v>30</v>
      </c>
      <c r="E27" s="30" t="s">
        <v>30</v>
      </c>
      <c r="F27" s="4"/>
      <c r="G27" s="4"/>
      <c r="H27" s="4"/>
      <c r="I27" s="10" t="s">
        <v>47</v>
      </c>
      <c r="J27" s="10"/>
      <c r="K27" s="23">
        <v>17584</v>
      </c>
      <c r="L27" s="30">
        <v>8.3785599588314622E-2</v>
      </c>
      <c r="M27" s="4"/>
      <c r="N27" s="4"/>
    </row>
    <row r="28" spans="2:14">
      <c r="B28" s="4"/>
      <c r="C28" s="29" t="s">
        <v>48</v>
      </c>
      <c r="D28" s="24">
        <v>2706.9202169999999</v>
      </c>
      <c r="E28" s="30">
        <v>1.2898159253963282E-2</v>
      </c>
      <c r="F28" s="4"/>
      <c r="G28" s="4"/>
      <c r="H28" s="4"/>
      <c r="I28" s="10" t="s">
        <v>49</v>
      </c>
      <c r="J28" s="10"/>
      <c r="K28" s="23">
        <v>5031</v>
      </c>
      <c r="L28" s="30">
        <v>2.3972096879481961E-2</v>
      </c>
      <c r="M28" s="4"/>
      <c r="N28" s="4"/>
    </row>
    <row r="29" spans="2:14">
      <c r="B29" s="4"/>
      <c r="C29" s="29" t="s">
        <v>50</v>
      </c>
      <c r="D29" s="24" t="s">
        <v>30</v>
      </c>
      <c r="E29" s="30" t="s">
        <v>30</v>
      </c>
      <c r="F29" s="4"/>
      <c r="G29" s="4"/>
      <c r="H29" s="4"/>
      <c r="I29" s="10" t="s">
        <v>51</v>
      </c>
      <c r="J29" s="10"/>
      <c r="K29" s="23">
        <v>16856</v>
      </c>
      <c r="L29" s="30">
        <v>8.0316769032110505E-2</v>
      </c>
      <c r="M29" s="4"/>
      <c r="N29" s="4"/>
    </row>
    <row r="30" spans="2:14">
      <c r="B30" s="4"/>
      <c r="C30" s="31" t="s">
        <v>52</v>
      </c>
      <c r="D30" s="32">
        <v>209868.72341246917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209869</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102381.06100983061</v>
      </c>
      <c r="E34" s="37">
        <v>0.48783381985229668</v>
      </c>
      <c r="F34" s="4"/>
      <c r="G34" s="4"/>
      <c r="H34" s="4"/>
      <c r="I34" s="10" t="s">
        <v>57</v>
      </c>
      <c r="J34" s="10"/>
      <c r="K34" s="23">
        <v>89780.854768988575</v>
      </c>
      <c r="L34" s="37">
        <v>0.42779530608063004</v>
      </c>
      <c r="M34" s="4"/>
      <c r="N34" s="4"/>
    </row>
    <row r="35" spans="2:14">
      <c r="B35" s="4"/>
      <c r="C35" s="29" t="s">
        <v>58</v>
      </c>
      <c r="D35" s="23">
        <v>107487.66240263989</v>
      </c>
      <c r="E35" s="37">
        <v>0.51216618014770343</v>
      </c>
      <c r="F35" s="4"/>
      <c r="G35" s="4"/>
      <c r="H35" s="4"/>
      <c r="I35" s="34" t="s">
        <v>59</v>
      </c>
      <c r="J35" s="34"/>
      <c r="K35" s="23">
        <v>120087.86864348114</v>
      </c>
      <c r="L35" s="37">
        <v>0.5722046939193699</v>
      </c>
      <c r="M35" s="4"/>
      <c r="N35" s="4"/>
    </row>
    <row r="36" spans="2:14">
      <c r="B36" s="4"/>
      <c r="C36" s="31" t="s">
        <v>52</v>
      </c>
      <c r="D36" s="32">
        <v>209868.72341247048</v>
      </c>
      <c r="E36" s="33">
        <v>1</v>
      </c>
      <c r="F36" s="4"/>
      <c r="G36" s="4"/>
      <c r="H36" s="4"/>
      <c r="I36" s="35" t="s">
        <v>52</v>
      </c>
      <c r="J36" s="36"/>
      <c r="K36" s="32">
        <v>209868.72341246973</v>
      </c>
      <c r="L36" s="33">
        <v>1</v>
      </c>
      <c r="M36" s="4"/>
      <c r="N36" s="4"/>
    </row>
    <row r="37" spans="2:14">
      <c r="B37" s="4"/>
      <c r="C37" s="4"/>
      <c r="D37" s="4"/>
      <c r="E37" s="4"/>
      <c r="F37" s="4"/>
      <c r="G37" s="4"/>
      <c r="H37" s="4"/>
      <c r="I37" s="4"/>
      <c r="J37" s="4"/>
      <c r="K37" s="4"/>
      <c r="L37" s="4"/>
      <c r="M37" s="4"/>
      <c r="N37" s="4"/>
    </row>
    <row r="38" spans="2:14">
      <c r="B38" s="4"/>
      <c r="C38" s="27" t="s">
        <v>60</v>
      </c>
      <c r="D38" s="38">
        <v>6.9128191900053162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40297.554420236382</v>
      </c>
      <c r="E41" s="23">
        <v>37452.081570553877</v>
      </c>
      <c r="F41" s="23">
        <v>33908.342753403223</v>
      </c>
      <c r="G41" s="23">
        <v>29937.694739471335</v>
      </c>
      <c r="H41" s="23">
        <v>25312.966878666157</v>
      </c>
      <c r="I41" s="23">
        <v>20411.484231399194</v>
      </c>
      <c r="J41" s="23">
        <v>14618.605816269423</v>
      </c>
      <c r="K41" s="23">
        <v>5223.0284862688759</v>
      </c>
      <c r="L41" s="23">
        <v>0</v>
      </c>
      <c r="M41" s="32">
        <v>207161.75889626847</v>
      </c>
      <c r="N41" s="4"/>
    </row>
    <row r="42" spans="2:14">
      <c r="B42" s="4"/>
      <c r="C42" s="10" t="s">
        <v>36</v>
      </c>
      <c r="D42" s="37">
        <v>0.19452216777332185</v>
      </c>
      <c r="E42" s="37">
        <v>0.18078665565543472</v>
      </c>
      <c r="F42" s="37">
        <v>0.16368051195385946</v>
      </c>
      <c r="G42" s="37">
        <v>0.14451361534568721</v>
      </c>
      <c r="H42" s="37">
        <v>0.12218937999720812</v>
      </c>
      <c r="I42" s="37">
        <v>9.8529208962836526E-2</v>
      </c>
      <c r="J42" s="37">
        <v>7.0566140653349818E-2</v>
      </c>
      <c r="K42" s="37">
        <v>2.5212319658302323E-2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130100.86412103007</v>
      </c>
      <c r="E45" s="23">
        <v>38133.370523459904</v>
      </c>
      <c r="F45" s="23">
        <v>20596.806616649992</v>
      </c>
      <c r="G45" s="23">
        <v>11083.516549189982</v>
      </c>
      <c r="H45" s="23">
        <v>6566.6218597199768</v>
      </c>
      <c r="I45" s="23">
        <v>1140.1754894100013</v>
      </c>
      <c r="J45" s="23">
        <v>1233.8427395199833</v>
      </c>
      <c r="K45" s="23">
        <v>293.40830629001721</v>
      </c>
      <c r="L45" s="23">
        <v>720.11720720003359</v>
      </c>
      <c r="M45" s="32">
        <v>209868.72341246996</v>
      </c>
      <c r="N45" s="4"/>
    </row>
    <row r="46" spans="2:14">
      <c r="B46" s="4"/>
      <c r="C46" s="10" t="s">
        <v>168</v>
      </c>
      <c r="D46" s="257">
        <v>2.7533929912356262E-2</v>
      </c>
      <c r="E46" s="257">
        <v>3.332234439558758E-2</v>
      </c>
      <c r="F46" s="257">
        <v>3.5421665122204182E-2</v>
      </c>
      <c r="G46" s="257">
        <v>3.6891958294949873E-2</v>
      </c>
      <c r="H46" s="257">
        <v>3.5790056149859112E-2</v>
      </c>
      <c r="I46" s="257">
        <v>3.9972519119439824E-2</v>
      </c>
      <c r="J46" s="257">
        <v>3.8771542050750257E-2</v>
      </c>
      <c r="K46" s="257">
        <v>4.5318173192157321E-2</v>
      </c>
      <c r="L46" s="257">
        <v>3.93792997004506E-2</v>
      </c>
      <c r="M46" s="258">
        <v>3.0310948933724473E-2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28362.03551373001</v>
      </c>
      <c r="E53" s="23">
        <v>25349.15630746997</v>
      </c>
      <c r="F53" s="23">
        <v>23073.168199930085</v>
      </c>
      <c r="G53" s="23">
        <v>53035.987848310077</v>
      </c>
      <c r="H53" s="23">
        <v>80048.375543029528</v>
      </c>
      <c r="I53" s="32">
        <v>209868.72341246967</v>
      </c>
      <c r="J53" s="40"/>
      <c r="K53" s="4"/>
      <c r="L53" s="4"/>
      <c r="M53" s="4"/>
      <c r="N53" s="4"/>
    </row>
    <row r="54" spans="2:14">
      <c r="B54" s="4"/>
      <c r="C54" s="10" t="s">
        <v>36</v>
      </c>
      <c r="D54" s="37">
        <v>0.13514179270051649</v>
      </c>
      <c r="E54" s="37">
        <v>0.1207857745322513</v>
      </c>
      <c r="F54" s="37">
        <v>0.10994095654064076</v>
      </c>
      <c r="G54" s="37">
        <v>0.25271029901904318</v>
      </c>
      <c r="H54" s="37">
        <v>0.38142117720754826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263.14707634000001</v>
      </c>
      <c r="E58" s="24" t="s">
        <v>30</v>
      </c>
      <c r="F58" s="24" t="s">
        <v>30</v>
      </c>
      <c r="G58" s="32">
        <v>263.14707634000001</v>
      </c>
      <c r="H58" s="4"/>
      <c r="I58" s="4"/>
      <c r="J58" s="4"/>
      <c r="K58" s="4"/>
      <c r="L58" s="4"/>
      <c r="M58" s="4"/>
      <c r="N58" s="4"/>
    </row>
    <row r="59" spans="2:14">
      <c r="B59" s="4"/>
      <c r="C59" s="10" t="s">
        <v>81</v>
      </c>
      <c r="D59" s="30">
        <v>1.2702492860748732E-3</v>
      </c>
      <c r="E59" s="30" t="s">
        <v>30</v>
      </c>
      <c r="F59" s="30" t="s">
        <v>30</v>
      </c>
      <c r="G59" s="43">
        <v>1.2702492860748732E-3</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1.2702492860748732E-3</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0.48272105947917127</v>
      </c>
      <c r="E64" s="4"/>
      <c r="F64" s="4"/>
      <c r="G64" s="4"/>
      <c r="H64" s="4"/>
      <c r="I64" s="4"/>
      <c r="J64" s="4"/>
      <c r="K64" s="4"/>
      <c r="L64" s="4"/>
      <c r="M64" s="4"/>
      <c r="N64" s="4"/>
    </row>
    <row r="65" spans="1:14">
      <c r="B65" s="4"/>
      <c r="C65" s="10" t="s">
        <v>85</v>
      </c>
      <c r="D65" s="46">
        <v>0.59070367677998381</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96</v>
      </c>
      <c r="D72" s="23">
        <v>15960</v>
      </c>
      <c r="E72" s="21">
        <v>40143</v>
      </c>
      <c r="F72" s="21">
        <v>42109</v>
      </c>
      <c r="G72" s="51">
        <v>0.04</v>
      </c>
      <c r="H72" s="11" t="s">
        <v>58</v>
      </c>
      <c r="I72" s="50"/>
      <c r="J72" s="4"/>
      <c r="K72" s="4"/>
      <c r="L72" s="4"/>
      <c r="M72" s="4"/>
      <c r="N72" s="4"/>
    </row>
    <row r="73" spans="1:14">
      <c r="B73" s="4"/>
      <c r="C73" s="29" t="s">
        <v>97</v>
      </c>
      <c r="D73" s="23">
        <v>12800</v>
      </c>
      <c r="E73" s="21">
        <v>40330</v>
      </c>
      <c r="F73" s="21">
        <v>42326</v>
      </c>
      <c r="G73" s="51">
        <v>0.04</v>
      </c>
      <c r="H73" s="11" t="s">
        <v>58</v>
      </c>
      <c r="I73" s="50"/>
      <c r="J73" s="4"/>
      <c r="K73" s="4"/>
      <c r="L73" s="4"/>
      <c r="M73" s="4"/>
      <c r="N73" s="4"/>
    </row>
    <row r="74" spans="1:14">
      <c r="B74" s="4"/>
      <c r="C74" s="29" t="s">
        <v>98</v>
      </c>
      <c r="D74" s="23">
        <v>14850</v>
      </c>
      <c r="E74" s="21">
        <v>40625</v>
      </c>
      <c r="F74" s="21">
        <v>42634</v>
      </c>
      <c r="G74" s="51">
        <v>0.04</v>
      </c>
      <c r="H74" s="11" t="s">
        <v>58</v>
      </c>
      <c r="I74" s="50"/>
      <c r="J74" s="4"/>
      <c r="K74" s="4"/>
      <c r="L74" s="4"/>
      <c r="M74" s="4"/>
      <c r="N74" s="4"/>
    </row>
    <row r="75" spans="1:14">
      <c r="B75" s="4"/>
      <c r="C75" s="29" t="s">
        <v>99</v>
      </c>
      <c r="D75" s="23">
        <v>15150</v>
      </c>
      <c r="E75" s="21">
        <v>40998</v>
      </c>
      <c r="F75" s="21">
        <v>42907</v>
      </c>
      <c r="G75" s="51">
        <v>0.04</v>
      </c>
      <c r="H75" s="11" t="s">
        <v>58</v>
      </c>
      <c r="I75" s="50"/>
      <c r="J75" s="4"/>
      <c r="K75" s="4"/>
      <c r="L75" s="4"/>
      <c r="M75" s="4"/>
      <c r="N75" s="4"/>
    </row>
    <row r="76" spans="1:14">
      <c r="B76" s="4"/>
      <c r="C76" s="29" t="s">
        <v>100</v>
      </c>
      <c r="D76" s="23">
        <v>13350</v>
      </c>
      <c r="E76" s="21">
        <v>41312</v>
      </c>
      <c r="F76" s="21">
        <v>43180</v>
      </c>
      <c r="G76" s="51">
        <v>0.04</v>
      </c>
      <c r="H76" s="11" t="s">
        <v>58</v>
      </c>
      <c r="I76" s="50"/>
      <c r="J76" s="4"/>
      <c r="K76" s="4"/>
      <c r="L76" s="4"/>
      <c r="M76" s="4"/>
      <c r="N76" s="4"/>
    </row>
    <row r="77" spans="1:14">
      <c r="B77" s="4"/>
      <c r="C77" s="29" t="s">
        <v>101</v>
      </c>
      <c r="D77" s="23">
        <v>6152</v>
      </c>
      <c r="E77" s="21">
        <v>41262</v>
      </c>
      <c r="F77" s="21">
        <v>43453</v>
      </c>
      <c r="G77" s="51">
        <v>0.04</v>
      </c>
      <c r="H77" s="11" t="s">
        <v>58</v>
      </c>
      <c r="I77" s="50"/>
      <c r="J77" s="4"/>
      <c r="K77" s="4"/>
      <c r="L77" s="4"/>
      <c r="M77" s="4"/>
      <c r="N77" s="4"/>
    </row>
    <row r="78" spans="1:14">
      <c r="B78" s="4"/>
      <c r="C78" s="29" t="s">
        <v>102</v>
      </c>
      <c r="D78" s="23">
        <v>2</v>
      </c>
      <c r="E78" s="21">
        <v>41535</v>
      </c>
      <c r="F78" s="21">
        <v>43726</v>
      </c>
      <c r="G78" s="51">
        <v>0.04</v>
      </c>
      <c r="H78" s="11" t="s">
        <v>58</v>
      </c>
      <c r="I78" s="50"/>
      <c r="J78" s="4"/>
      <c r="K78" s="4"/>
      <c r="L78" s="4"/>
      <c r="M78" s="4"/>
      <c r="N78" s="4"/>
    </row>
    <row r="79" spans="1:14">
      <c r="B79" s="4"/>
      <c r="C79" s="29"/>
      <c r="D79" s="23"/>
      <c r="E79" s="21"/>
      <c r="F79" s="21"/>
      <c r="G79" s="51"/>
      <c r="H79" s="11"/>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106</v>
      </c>
      <c r="D84" s="23">
        <v>9053</v>
      </c>
      <c r="E84" s="21" t="s">
        <v>107</v>
      </c>
      <c r="F84" s="21">
        <v>40653</v>
      </c>
      <c r="G84" s="21">
        <v>42480</v>
      </c>
      <c r="H84" s="51">
        <v>3.3750000000000002E-2</v>
      </c>
      <c r="I84" s="11" t="s">
        <v>58</v>
      </c>
      <c r="J84" s="4"/>
      <c r="K84" s="4"/>
      <c r="L84" s="4"/>
      <c r="M84" s="4"/>
      <c r="N84" s="4"/>
    </row>
    <row r="85" spans="2:14">
      <c r="B85" s="4"/>
      <c r="C85" s="29" t="s">
        <v>108</v>
      </c>
      <c r="D85" s="23">
        <v>9053</v>
      </c>
      <c r="E85" s="21" t="s">
        <v>107</v>
      </c>
      <c r="F85" s="21">
        <v>40267</v>
      </c>
      <c r="G85" s="21">
        <v>42824</v>
      </c>
      <c r="H85" s="51">
        <v>3.2500000000000001E-2</v>
      </c>
      <c r="I85" s="11" t="s">
        <v>58</v>
      </c>
      <c r="J85" s="4"/>
      <c r="K85" s="4"/>
      <c r="L85" s="4"/>
      <c r="M85" s="4"/>
      <c r="N85" s="4"/>
    </row>
    <row r="86" spans="2:14">
      <c r="B86" s="4"/>
      <c r="C86" s="29" t="s">
        <v>109</v>
      </c>
      <c r="D86" s="23">
        <v>9053</v>
      </c>
      <c r="E86" s="21" t="s">
        <v>107</v>
      </c>
      <c r="F86" s="21">
        <v>40212</v>
      </c>
      <c r="G86" s="21">
        <v>42038</v>
      </c>
      <c r="H86" s="51">
        <v>0.03</v>
      </c>
      <c r="I86" s="11" t="s">
        <v>58</v>
      </c>
      <c r="J86" s="4"/>
      <c r="K86" s="4"/>
      <c r="L86" s="4"/>
      <c r="M86" s="4"/>
      <c r="N86" s="4"/>
    </row>
    <row r="87" spans="2:14">
      <c r="B87" s="4"/>
      <c r="C87" s="29" t="s">
        <v>110</v>
      </c>
      <c r="D87" s="23">
        <v>2671</v>
      </c>
      <c r="E87" s="21" t="s">
        <v>107</v>
      </c>
      <c r="F87" s="21">
        <v>40280</v>
      </c>
      <c r="G87" s="21">
        <v>42106</v>
      </c>
      <c r="H87" s="51">
        <v>4.0999999999999995E-3</v>
      </c>
      <c r="I87" s="11" t="s">
        <v>56</v>
      </c>
      <c r="J87" s="4"/>
      <c r="K87" s="4"/>
      <c r="L87" s="4"/>
      <c r="M87" s="4"/>
      <c r="N87" s="4"/>
    </row>
    <row r="88" spans="2:14">
      <c r="B88" s="4"/>
      <c r="C88" s="29" t="s">
        <v>111</v>
      </c>
      <c r="D88" s="23">
        <v>2597</v>
      </c>
      <c r="E88" s="21" t="s">
        <v>112</v>
      </c>
      <c r="F88" s="21">
        <v>40155</v>
      </c>
      <c r="G88" s="21">
        <v>42529</v>
      </c>
      <c r="H88" s="51">
        <v>2.1349999999999997E-2</v>
      </c>
      <c r="I88" s="11" t="s">
        <v>58</v>
      </c>
      <c r="J88" s="4"/>
      <c r="K88" s="4"/>
      <c r="L88" s="4"/>
      <c r="M88" s="4"/>
      <c r="N88" s="4"/>
    </row>
    <row r="89" spans="2:14">
      <c r="B89" s="4"/>
      <c r="C89" s="29" t="s">
        <v>113</v>
      </c>
      <c r="D89" s="23">
        <v>2400</v>
      </c>
      <c r="E89" s="21" t="s">
        <v>114</v>
      </c>
      <c r="F89" s="21">
        <v>41292</v>
      </c>
      <c r="G89" s="21">
        <v>42387</v>
      </c>
      <c r="H89" s="51">
        <v>2.3999999999999998E-3</v>
      </c>
      <c r="I89" s="11" t="s">
        <v>56</v>
      </c>
      <c r="J89" s="4"/>
      <c r="K89" s="4"/>
      <c r="L89" s="4"/>
      <c r="M89" s="4"/>
      <c r="N89" s="4"/>
    </row>
    <row r="90" spans="2:14">
      <c r="B90" s="4"/>
      <c r="C90" s="29" t="s">
        <v>115</v>
      </c>
      <c r="D90" s="23">
        <v>2300</v>
      </c>
      <c r="E90" s="21" t="s">
        <v>114</v>
      </c>
      <c r="F90" s="21">
        <v>40882</v>
      </c>
      <c r="G90" s="21">
        <v>41978</v>
      </c>
      <c r="H90" s="51">
        <v>5.5000000000000005E-3</v>
      </c>
      <c r="I90" s="11" t="s">
        <v>56</v>
      </c>
      <c r="J90" s="4"/>
      <c r="K90" s="4"/>
      <c r="L90" s="4"/>
      <c r="M90" s="4"/>
      <c r="N90" s="4"/>
    </row>
    <row r="91" spans="2:14">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24282</v>
      </c>
      <c r="E94" s="4"/>
      <c r="F94" s="4"/>
      <c r="G94" s="4"/>
      <c r="H94" s="4"/>
      <c r="I94" s="4"/>
      <c r="J94" s="4"/>
      <c r="K94" s="4"/>
      <c r="L94" s="4"/>
      <c r="M94" s="4"/>
      <c r="N94" s="4"/>
    </row>
    <row r="95" spans="2:14">
      <c r="B95" s="4"/>
      <c r="C95" s="10" t="s">
        <v>119</v>
      </c>
      <c r="D95" s="55">
        <v>141543</v>
      </c>
      <c r="E95" s="4"/>
      <c r="F95" s="4"/>
      <c r="G95" s="4"/>
      <c r="H95" s="4"/>
      <c r="I95" s="4"/>
      <c r="J95" s="4"/>
      <c r="K95" s="4"/>
      <c r="L95" s="4"/>
      <c r="M95" s="4"/>
      <c r="N95" s="4"/>
    </row>
    <row r="96" spans="2:14">
      <c r="B96" s="4"/>
      <c r="C96" s="10" t="s">
        <v>120</v>
      </c>
      <c r="D96" s="23">
        <v>2528</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9998.1201669999991</v>
      </c>
      <c r="E99" s="23">
        <v>44629.612000000001</v>
      </c>
      <c r="F99" s="23">
        <v>33753.267</v>
      </c>
      <c r="G99" s="23">
        <v>26478.046000000002</v>
      </c>
      <c r="H99" s="23">
        <v>22891.956000000006</v>
      </c>
      <c r="I99" s="23">
        <v>2791.9559999999765</v>
      </c>
      <c r="J99" s="23">
        <v>0</v>
      </c>
      <c r="K99" s="23">
        <v>1000</v>
      </c>
      <c r="L99" s="32">
        <v>141542.95716699999</v>
      </c>
      <c r="M99" s="4"/>
      <c r="N99" s="4"/>
    </row>
    <row r="100" spans="2:14">
      <c r="B100" s="4"/>
      <c r="C100" s="10" t="s">
        <v>124</v>
      </c>
      <c r="D100" s="37">
        <v>7.0636648881114442E-2</v>
      </c>
      <c r="E100" s="37">
        <v>0.3153078958732195</v>
      </c>
      <c r="F100" s="37">
        <v>0.23846659470436302</v>
      </c>
      <c r="G100" s="37">
        <v>0.18706720934733462</v>
      </c>
      <c r="H100" s="37">
        <v>0.1617315086401003</v>
      </c>
      <c r="I100" s="37">
        <v>1.9725149565060145E-2</v>
      </c>
      <c r="J100" s="37">
        <v>0</v>
      </c>
      <c r="K100" s="37">
        <v>7.0649929888079582E-3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118801.097167</v>
      </c>
      <c r="E103" s="37">
        <v>0.83932866455423438</v>
      </c>
      <c r="F103" s="4"/>
      <c r="G103" s="4"/>
      <c r="H103" s="4"/>
      <c r="I103" s="4"/>
      <c r="J103" s="4"/>
      <c r="K103" s="4"/>
      <c r="L103" s="4"/>
      <c r="M103" s="4"/>
      <c r="N103" s="4"/>
    </row>
    <row r="104" spans="2:14">
      <c r="B104" s="4"/>
      <c r="C104" s="10" t="s">
        <v>56</v>
      </c>
      <c r="D104" s="55">
        <v>22741.86</v>
      </c>
      <c r="E104" s="37">
        <v>0.1606710328310125</v>
      </c>
      <c r="F104" s="4"/>
      <c r="G104" s="4"/>
      <c r="H104" s="4"/>
      <c r="I104" s="4"/>
      <c r="J104" s="4"/>
      <c r="K104" s="4"/>
      <c r="L104" s="4"/>
      <c r="M104" s="4"/>
      <c r="N104" s="4"/>
    </row>
    <row r="105" spans="2:14">
      <c r="B105" s="4"/>
      <c r="C105" s="25" t="s">
        <v>52</v>
      </c>
      <c r="D105" s="32">
        <v>141543</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5A2C4-DB09-4967-9384-3C66F20639D0}">
  <sheetPr codeName="Sheet59">
    <tabColor rgb="FFCCFFFF"/>
  </sheetPr>
  <dimension ref="A1:N212"/>
  <sheetViews>
    <sheetView zoomScaleNormal="100" zoomScaleSheetLayoutView="73" workbookViewId="0"/>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45016</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453523.01316479058</v>
      </c>
      <c r="E17" s="336">
        <v>0</v>
      </c>
      <c r="F17" s="4"/>
      <c r="G17" s="4"/>
      <c r="H17" s="4"/>
      <c r="I17" s="10" t="s">
        <v>26</v>
      </c>
      <c r="J17" s="10"/>
      <c r="K17" s="23">
        <v>488887</v>
      </c>
      <c r="L17" s="4"/>
      <c r="M17" s="298"/>
      <c r="N17" s="4"/>
    </row>
    <row r="18" spans="2:14">
      <c r="B18" s="296"/>
      <c r="C18" s="10" t="s">
        <v>248</v>
      </c>
      <c r="D18" s="23">
        <v>952.02544399999999</v>
      </c>
      <c r="E18" s="23">
        <v>952.02544399999999</v>
      </c>
      <c r="F18" s="4"/>
      <c r="G18" s="4"/>
      <c r="H18" s="4"/>
      <c r="I18" s="10" t="s">
        <v>28</v>
      </c>
      <c r="J18" s="10"/>
      <c r="K18" s="23">
        <v>187029</v>
      </c>
      <c r="L18" s="4"/>
      <c r="M18" s="298"/>
      <c r="N18" s="4"/>
    </row>
    <row r="19" spans="2:14">
      <c r="B19" s="296"/>
      <c r="C19" s="10" t="s">
        <v>29</v>
      </c>
      <c r="D19" s="24" t="s">
        <v>30</v>
      </c>
      <c r="E19" s="24">
        <v>0</v>
      </c>
      <c r="F19" s="4"/>
      <c r="G19" s="4"/>
      <c r="H19" s="4"/>
      <c r="I19" s="10" t="s">
        <v>31</v>
      </c>
      <c r="J19" s="10"/>
      <c r="K19" s="23">
        <v>184503</v>
      </c>
      <c r="L19" s="4"/>
      <c r="M19" s="298"/>
      <c r="N19" s="4"/>
    </row>
    <row r="20" spans="2:14">
      <c r="B20" s="296"/>
      <c r="C20" s="25" t="s">
        <v>32</v>
      </c>
      <c r="D20" s="26">
        <v>454475.03860879061</v>
      </c>
      <c r="E20" s="26">
        <v>952.02544399999999</v>
      </c>
      <c r="F20" s="4"/>
      <c r="G20" s="4"/>
      <c r="H20" s="4"/>
      <c r="I20" s="10" t="s">
        <v>33</v>
      </c>
      <c r="J20" s="10"/>
      <c r="K20" s="23">
        <v>927664.29290365789</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172777.11642144824</v>
      </c>
      <c r="E23" s="281">
        <v>0.38096659134399546</v>
      </c>
      <c r="F23" s="23">
        <v>649972.97598185344</v>
      </c>
      <c r="G23" s="4"/>
      <c r="H23" s="4"/>
      <c r="I23" s="10" t="s">
        <v>39</v>
      </c>
      <c r="J23" s="10"/>
      <c r="K23" s="23">
        <v>245983</v>
      </c>
      <c r="L23" s="281">
        <v>0.54238263550029431</v>
      </c>
      <c r="M23" s="298"/>
      <c r="N23" s="4"/>
    </row>
    <row r="24" spans="2:14">
      <c r="B24" s="296"/>
      <c r="C24" s="29" t="s">
        <v>40</v>
      </c>
      <c r="D24" s="24">
        <v>156963.49433911231</v>
      </c>
      <c r="E24" s="281">
        <v>0.34609819079253334</v>
      </c>
      <c r="F24" s="23">
        <v>726878.02437280526</v>
      </c>
      <c r="G24" s="4"/>
      <c r="H24" s="4"/>
      <c r="I24" s="10" t="s">
        <v>41</v>
      </c>
      <c r="J24" s="10"/>
      <c r="K24" s="23">
        <v>40103</v>
      </c>
      <c r="L24" s="281">
        <v>8.8425504329438645E-2</v>
      </c>
      <c r="M24" s="298"/>
      <c r="N24" s="4"/>
    </row>
    <row r="25" spans="2:14">
      <c r="B25" s="296"/>
      <c r="C25" s="29" t="s">
        <v>42</v>
      </c>
      <c r="D25" s="24">
        <v>62063.004168200001</v>
      </c>
      <c r="E25" s="281">
        <v>0.13684642756077517</v>
      </c>
      <c r="F25" s="23">
        <v>94464237.698934555</v>
      </c>
      <c r="G25" s="4"/>
      <c r="H25" s="4"/>
      <c r="I25" s="10" t="s">
        <v>43</v>
      </c>
      <c r="J25" s="10"/>
      <c r="K25" s="23">
        <v>28723</v>
      </c>
      <c r="L25" s="281">
        <v>6.3333061388286815E-2</v>
      </c>
      <c r="M25" s="298"/>
      <c r="N25" s="4"/>
    </row>
    <row r="26" spans="2:14" ht="15" customHeight="1">
      <c r="B26" s="296"/>
      <c r="C26" s="29" t="s">
        <v>44</v>
      </c>
      <c r="D26" s="24">
        <v>55246.100449159996</v>
      </c>
      <c r="E26" s="281">
        <v>0.12181542908625446</v>
      </c>
      <c r="F26" s="23">
        <v>8741471.5900569614</v>
      </c>
      <c r="G26" s="4"/>
      <c r="H26" s="4"/>
      <c r="I26" s="10" t="s">
        <v>45</v>
      </c>
      <c r="J26" s="10"/>
      <c r="K26" s="23">
        <v>32661</v>
      </c>
      <c r="L26" s="281">
        <v>7.2016193225040409E-2</v>
      </c>
      <c r="M26" s="298"/>
      <c r="N26" s="4"/>
    </row>
    <row r="27" spans="2:14">
      <c r="B27" s="296"/>
      <c r="C27" s="29" t="s">
        <v>46</v>
      </c>
      <c r="D27" s="24" t="s">
        <v>30</v>
      </c>
      <c r="E27" s="281" t="s">
        <v>30</v>
      </c>
      <c r="F27" s="30" t="s">
        <v>30</v>
      </c>
      <c r="G27" s="4"/>
      <c r="H27" s="4"/>
      <c r="I27" s="10" t="s">
        <v>47</v>
      </c>
      <c r="J27" s="10"/>
      <c r="K27" s="23">
        <v>42320</v>
      </c>
      <c r="L27" s="281">
        <v>9.3313900287306267E-2</v>
      </c>
      <c r="M27" s="298"/>
      <c r="N27" s="4"/>
    </row>
    <row r="28" spans="2:14">
      <c r="B28" s="296"/>
      <c r="C28" s="29" t="s">
        <v>48</v>
      </c>
      <c r="D28" s="24">
        <v>298.26238699999999</v>
      </c>
      <c r="E28" s="281">
        <v>6.5765656502997426E-4</v>
      </c>
      <c r="F28" s="23">
        <v>4971039.7833333332</v>
      </c>
      <c r="G28" s="4"/>
      <c r="H28" s="4"/>
      <c r="I28" s="10" t="s">
        <v>49</v>
      </c>
      <c r="J28" s="10"/>
      <c r="K28" s="23">
        <v>14269</v>
      </c>
      <c r="L28" s="281">
        <v>3.1462571909252675E-2</v>
      </c>
      <c r="M28" s="298"/>
      <c r="N28" s="4"/>
    </row>
    <row r="29" spans="2:14">
      <c r="B29" s="296"/>
      <c r="C29" s="29" t="s">
        <v>50</v>
      </c>
      <c r="D29" s="24">
        <v>6175.0353998699993</v>
      </c>
      <c r="E29" s="281">
        <v>1.3615704651411502E-2</v>
      </c>
      <c r="F29" s="23">
        <v>71802737.207790688</v>
      </c>
      <c r="G29" s="4"/>
      <c r="H29" s="4"/>
      <c r="I29" s="10" t="s">
        <v>51</v>
      </c>
      <c r="J29" s="10"/>
      <c r="K29" s="23">
        <v>49464</v>
      </c>
      <c r="L29" s="281">
        <v>0.10906613336038085</v>
      </c>
      <c r="M29" s="298"/>
      <c r="N29" s="4"/>
    </row>
    <row r="30" spans="2:14">
      <c r="B30" s="296"/>
      <c r="C30" s="31" t="s">
        <v>52</v>
      </c>
      <c r="D30" s="32">
        <v>453523.01316479058</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453523</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251877.82211684514</v>
      </c>
      <c r="E34" s="37">
        <v>0.55538046539066299</v>
      </c>
      <c r="F34" s="4"/>
      <c r="G34" s="4"/>
      <c r="H34" s="4"/>
      <c r="I34" s="10" t="s">
        <v>57</v>
      </c>
      <c r="J34" s="10"/>
      <c r="K34" s="23">
        <v>242419.46018500702</v>
      </c>
      <c r="L34" s="37">
        <v>0.53452515781578247</v>
      </c>
      <c r="M34" s="298"/>
      <c r="N34" s="4"/>
    </row>
    <row r="35" spans="2:14">
      <c r="B35" s="296"/>
      <c r="C35" s="29" t="s">
        <v>58</v>
      </c>
      <c r="D35" s="23">
        <v>201645.19104795982</v>
      </c>
      <c r="E35" s="37">
        <v>0.44461953460933706</v>
      </c>
      <c r="F35" s="4"/>
      <c r="G35" s="4"/>
      <c r="H35" s="4"/>
      <c r="I35" s="34" t="s">
        <v>59</v>
      </c>
      <c r="J35" s="34"/>
      <c r="K35" s="23">
        <v>211103.55297979875</v>
      </c>
      <c r="L35" s="37">
        <v>0.46547484218421747</v>
      </c>
      <c r="M35" s="298"/>
      <c r="N35" s="4"/>
    </row>
    <row r="36" spans="2:14">
      <c r="B36" s="296"/>
      <c r="C36" s="31" t="s">
        <v>52</v>
      </c>
      <c r="D36" s="32">
        <v>453523.01316480496</v>
      </c>
      <c r="E36" s="33">
        <v>1</v>
      </c>
      <c r="F36" s="4"/>
      <c r="G36" s="4"/>
      <c r="H36" s="4"/>
      <c r="I36" s="35" t="s">
        <v>52</v>
      </c>
      <c r="J36" s="36"/>
      <c r="K36" s="32">
        <v>453523.01316480577</v>
      </c>
      <c r="L36" s="33">
        <v>1</v>
      </c>
      <c r="M36" s="298"/>
      <c r="N36" s="4"/>
    </row>
    <row r="37" spans="2:14">
      <c r="B37" s="296"/>
      <c r="C37" s="4"/>
      <c r="D37" s="4"/>
      <c r="E37" s="4"/>
      <c r="F37" s="4"/>
      <c r="G37" s="4"/>
      <c r="H37" s="4"/>
      <c r="I37" s="4"/>
      <c r="J37" s="4"/>
      <c r="K37" s="4"/>
      <c r="L37" s="4"/>
      <c r="M37" s="298"/>
      <c r="N37" s="4"/>
    </row>
    <row r="38" spans="2:14">
      <c r="B38" s="296"/>
      <c r="C38" s="27" t="s">
        <v>60</v>
      </c>
      <c r="D38" s="38">
        <v>7.1638703531094619</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187217.84231341397</v>
      </c>
      <c r="E41" s="23">
        <v>79695.453653593184</v>
      </c>
      <c r="F41" s="23">
        <v>66494.907417934344</v>
      </c>
      <c r="G41" s="23">
        <v>51968.502335563782</v>
      </c>
      <c r="H41" s="23">
        <v>36324.65481424403</v>
      </c>
      <c r="I41" s="23">
        <v>21536.629716009007</v>
      </c>
      <c r="J41" s="23">
        <v>6099.4976237032788</v>
      </c>
      <c r="K41" s="23">
        <v>3887.262903328849</v>
      </c>
      <c r="L41" s="23">
        <v>0</v>
      </c>
      <c r="M41" s="300">
        <v>453224.75077779044</v>
      </c>
      <c r="N41" s="4"/>
    </row>
    <row r="42" spans="2:14">
      <c r="B42" s="296"/>
      <c r="C42" s="10" t="s">
        <v>36</v>
      </c>
      <c r="D42" s="46">
        <v>0.41307947545257556</v>
      </c>
      <c r="E42" s="46">
        <v>0.1758409122997493</v>
      </c>
      <c r="F42" s="46">
        <v>0.1467150840809571</v>
      </c>
      <c r="G42" s="46">
        <v>0.11466386653945823</v>
      </c>
      <c r="H42" s="46">
        <v>8.0147111895161008E-2</v>
      </c>
      <c r="I42" s="46">
        <v>4.7518653116471361E-2</v>
      </c>
      <c r="J42" s="46">
        <v>1.3457997634144597E-2</v>
      </c>
      <c r="K42" s="46">
        <v>8.5768989814828493E-3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318603.9253631811</v>
      </c>
      <c r="E45" s="23">
        <v>55052.26402534009</v>
      </c>
      <c r="F45" s="23">
        <v>39707.917829530023</v>
      </c>
      <c r="G45" s="23">
        <v>16596.665462949954</v>
      </c>
      <c r="H45" s="23">
        <v>11824.982112430036</v>
      </c>
      <c r="I45" s="23">
        <v>3090.0811661100597</v>
      </c>
      <c r="J45" s="23">
        <v>1831.2109911900479</v>
      </c>
      <c r="K45" s="23">
        <v>2937.5491862900089</v>
      </c>
      <c r="L45" s="23">
        <v>3878.4170277799712</v>
      </c>
      <c r="M45" s="300">
        <v>453523.01316480129</v>
      </c>
      <c r="N45" s="4"/>
    </row>
    <row r="46" spans="2:14">
      <c r="B46" s="296"/>
      <c r="C46" s="10" t="s">
        <v>168</v>
      </c>
      <c r="D46" s="257">
        <v>3.3732725562217375E-2</v>
      </c>
      <c r="E46" s="257">
        <v>1.7285546196985045E-2</v>
      </c>
      <c r="F46" s="257">
        <v>1.9073374640909867E-2</v>
      </c>
      <c r="G46" s="257">
        <v>2.0878190713477809E-2</v>
      </c>
      <c r="H46" s="257">
        <v>2.6580232670600768E-2</v>
      </c>
      <c r="I46" s="257">
        <v>2.0278218499435098E-2</v>
      </c>
      <c r="J46" s="257">
        <v>2.3923274785919282E-2</v>
      </c>
      <c r="K46" s="257">
        <v>1.6645100347735309E-2</v>
      </c>
      <c r="L46" s="257">
        <v>2.3519637057934691E-2</v>
      </c>
      <c r="M46" s="302">
        <v>2.9466542214363501E-2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60206.077919809984</v>
      </c>
      <c r="E53" s="23">
        <v>80142.908121459943</v>
      </c>
      <c r="F53" s="23">
        <v>67574.695432770241</v>
      </c>
      <c r="G53" s="23">
        <v>79580.019964449893</v>
      </c>
      <c r="H53" s="23">
        <v>166019.31172630884</v>
      </c>
      <c r="I53" s="32">
        <v>453523.0131647989</v>
      </c>
      <c r="J53" s="40"/>
      <c r="K53" s="4"/>
      <c r="L53" s="4"/>
      <c r="M53" s="298"/>
      <c r="N53" s="4"/>
    </row>
    <row r="54" spans="2:14">
      <c r="B54" s="296"/>
      <c r="C54" s="10" t="s">
        <v>36</v>
      </c>
      <c r="D54" s="37">
        <v>0.13275197988229234</v>
      </c>
      <c r="E54" s="37">
        <v>0.17671188847111055</v>
      </c>
      <c r="F54" s="37">
        <v>0.14899948507842378</v>
      </c>
      <c r="G54" s="37">
        <v>0.17547074272840155</v>
      </c>
      <c r="H54" s="37">
        <v>0.36606590383977178</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2467.2726127500041</v>
      </c>
      <c r="E58" s="24" t="s">
        <v>30</v>
      </c>
      <c r="F58" s="24" t="s">
        <v>30</v>
      </c>
      <c r="G58" s="24" t="s">
        <v>30</v>
      </c>
      <c r="H58" s="32">
        <v>2467.2726127500041</v>
      </c>
      <c r="I58" s="4"/>
      <c r="J58" s="4"/>
      <c r="K58" s="4"/>
      <c r="L58" s="4"/>
      <c r="M58" s="298"/>
      <c r="N58" s="4"/>
    </row>
    <row r="59" spans="2:14">
      <c r="B59" s="296"/>
      <c r="C59" s="10" t="s">
        <v>81</v>
      </c>
      <c r="D59" s="282">
        <v>5.4402368592780656E-3</v>
      </c>
      <c r="E59" s="30" t="s">
        <v>30</v>
      </c>
      <c r="F59" s="30" t="s">
        <v>30</v>
      </c>
      <c r="G59" s="30" t="s">
        <v>30</v>
      </c>
      <c r="H59" s="304">
        <v>5.4438170212810647E-3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0.26293130447724494</v>
      </c>
      <c r="E64" s="4"/>
      <c r="F64" s="4"/>
      <c r="G64" s="4"/>
      <c r="H64" s="4"/>
      <c r="I64" s="4"/>
      <c r="J64" s="4"/>
      <c r="K64" s="4"/>
      <c r="L64" s="4"/>
      <c r="M64" s="298"/>
      <c r="N64" s="4"/>
    </row>
    <row r="65" spans="1:14">
      <c r="B65" s="296"/>
      <c r="C65" s="10" t="s">
        <v>85</v>
      </c>
      <c r="D65" s="46">
        <v>0.550576663819623</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225</v>
      </c>
      <c r="D72" s="23">
        <v>25182</v>
      </c>
      <c r="E72" s="11" t="s">
        <v>114</v>
      </c>
      <c r="F72" s="23">
        <v>25182</v>
      </c>
      <c r="G72" s="21">
        <v>43259</v>
      </c>
      <c r="H72" s="51">
        <v>0.01</v>
      </c>
      <c r="I72" s="11" t="s">
        <v>58</v>
      </c>
      <c r="J72" s="10" t="s">
        <v>202</v>
      </c>
      <c r="K72" s="21">
        <v>45098</v>
      </c>
      <c r="L72" s="21" t="s">
        <v>255</v>
      </c>
      <c r="M72" s="298"/>
      <c r="N72" s="4"/>
    </row>
    <row r="73" spans="1:14">
      <c r="B73" s="296"/>
      <c r="C73" s="338" t="s">
        <v>229</v>
      </c>
      <c r="D73" s="23">
        <v>31802</v>
      </c>
      <c r="E73" s="11" t="s">
        <v>114</v>
      </c>
      <c r="F73" s="23">
        <v>31802</v>
      </c>
      <c r="G73" s="21">
        <v>43565</v>
      </c>
      <c r="H73" s="51">
        <v>0.01</v>
      </c>
      <c r="I73" s="11" t="s">
        <v>58</v>
      </c>
      <c r="J73" s="10" t="s">
        <v>202</v>
      </c>
      <c r="K73" s="21">
        <v>45455</v>
      </c>
      <c r="L73" s="21" t="s">
        <v>255</v>
      </c>
      <c r="M73" s="298"/>
      <c r="N73" s="4"/>
    </row>
    <row r="74" spans="1:14">
      <c r="B74" s="296"/>
      <c r="C74" s="338" t="s">
        <v>230</v>
      </c>
      <c r="D74" s="23">
        <v>56152</v>
      </c>
      <c r="E74" s="11" t="s">
        <v>114</v>
      </c>
      <c r="F74" s="23">
        <v>56152</v>
      </c>
      <c r="G74" s="21">
        <v>43794</v>
      </c>
      <c r="H74" s="51">
        <v>5.0000000000000001E-3</v>
      </c>
      <c r="I74" s="11" t="s">
        <v>58</v>
      </c>
      <c r="J74" s="10" t="s">
        <v>202</v>
      </c>
      <c r="K74" s="21">
        <v>45819</v>
      </c>
      <c r="L74" s="21" t="s">
        <v>255</v>
      </c>
      <c r="M74" s="298"/>
      <c r="N74" s="4"/>
    </row>
    <row r="75" spans="1:14">
      <c r="B75" s="296"/>
      <c r="C75" s="338" t="s">
        <v>215</v>
      </c>
      <c r="D75" s="23">
        <v>51678</v>
      </c>
      <c r="E75" s="11" t="s">
        <v>114</v>
      </c>
      <c r="F75" s="23">
        <v>51678</v>
      </c>
      <c r="G75" s="21">
        <v>42746</v>
      </c>
      <c r="H75" s="51">
        <v>0.02</v>
      </c>
      <c r="I75" s="11" t="s">
        <v>58</v>
      </c>
      <c r="J75" s="10" t="s">
        <v>202</v>
      </c>
      <c r="K75" s="21">
        <v>46190</v>
      </c>
      <c r="L75" s="21" t="s">
        <v>255</v>
      </c>
      <c r="M75" s="298"/>
      <c r="N75" s="4"/>
    </row>
    <row r="76" spans="1:14">
      <c r="B76" s="296"/>
      <c r="C76" s="338" t="s">
        <v>239</v>
      </c>
      <c r="D76" s="23">
        <v>54282</v>
      </c>
      <c r="E76" s="11" t="s">
        <v>114</v>
      </c>
      <c r="F76" s="23">
        <v>54282</v>
      </c>
      <c r="G76" s="21">
        <v>44174</v>
      </c>
      <c r="H76" s="51">
        <v>2.5000000000000001E-3</v>
      </c>
      <c r="I76" s="11" t="s">
        <v>58</v>
      </c>
      <c r="J76" s="10" t="s">
        <v>202</v>
      </c>
      <c r="K76" s="21">
        <v>46547</v>
      </c>
      <c r="L76" s="21" t="s">
        <v>255</v>
      </c>
      <c r="M76" s="298"/>
      <c r="N76" s="4"/>
    </row>
    <row r="77" spans="1:14">
      <c r="B77" s="296"/>
      <c r="C77" s="338" t="s">
        <v>329</v>
      </c>
      <c r="D77" s="23">
        <v>9552</v>
      </c>
      <c r="E77" s="11" t="s">
        <v>114</v>
      </c>
      <c r="F77" s="23">
        <v>9552</v>
      </c>
      <c r="G77" s="21">
        <v>44887</v>
      </c>
      <c r="H77" s="51">
        <v>3.5000000000000003E-2</v>
      </c>
      <c r="I77" s="11" t="s">
        <v>58</v>
      </c>
      <c r="J77" s="10" t="s">
        <v>333</v>
      </c>
      <c r="K77" s="21">
        <v>46918</v>
      </c>
      <c r="L77" s="21">
        <v>47283</v>
      </c>
      <c r="M77" s="298"/>
      <c r="N77" s="4"/>
    </row>
    <row r="78" spans="1:14">
      <c r="B78" s="296"/>
      <c r="C78" s="338" t="s">
        <v>232</v>
      </c>
      <c r="D78" s="23">
        <v>19370</v>
      </c>
      <c r="E78" s="11" t="s">
        <v>114</v>
      </c>
      <c r="F78" s="23">
        <v>19370</v>
      </c>
      <c r="G78" s="21">
        <v>43803</v>
      </c>
      <c r="H78" s="51">
        <v>0.01</v>
      </c>
      <c r="I78" s="11" t="s">
        <v>58</v>
      </c>
      <c r="J78" s="10" t="s">
        <v>202</v>
      </c>
      <c r="K78" s="21">
        <v>47646</v>
      </c>
      <c r="L78" s="21" t="s">
        <v>255</v>
      </c>
      <c r="M78" s="298"/>
      <c r="N78" s="4"/>
    </row>
    <row r="79" spans="1:14">
      <c r="B79" s="296"/>
      <c r="C79" s="338" t="s">
        <v>240</v>
      </c>
      <c r="D79" s="23">
        <v>4902</v>
      </c>
      <c r="E79" s="11" t="s">
        <v>114</v>
      </c>
      <c r="F79" s="23">
        <v>4902</v>
      </c>
      <c r="G79" s="21">
        <v>44174</v>
      </c>
      <c r="H79" s="51">
        <v>7.4999999999999997E-3</v>
      </c>
      <c r="I79" s="11" t="s">
        <v>58</v>
      </c>
      <c r="J79" s="10" t="s">
        <v>202</v>
      </c>
      <c r="K79" s="21">
        <v>48374</v>
      </c>
      <c r="L79" s="21" t="s">
        <v>255</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252920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14085</v>
      </c>
      <c r="G85" s="21">
        <v>44691</v>
      </c>
      <c r="H85" s="51">
        <v>1.7500000000000002E-2</v>
      </c>
      <c r="I85" s="11" t="s">
        <v>58</v>
      </c>
      <c r="J85" s="11" t="s">
        <v>254</v>
      </c>
      <c r="K85" s="21">
        <v>48254</v>
      </c>
      <c r="L85" s="21">
        <v>48620</v>
      </c>
      <c r="M85" s="298"/>
      <c r="N85" s="4"/>
    </row>
    <row r="86" spans="2:14">
      <c r="B86" s="296"/>
      <c r="C86" s="29" t="s">
        <v>242</v>
      </c>
      <c r="D86" s="23">
        <v>1000</v>
      </c>
      <c r="E86" s="21" t="s">
        <v>107</v>
      </c>
      <c r="F86" s="23">
        <v>11268</v>
      </c>
      <c r="G86" s="21">
        <v>44361</v>
      </c>
      <c r="H86" s="51">
        <v>1E-4</v>
      </c>
      <c r="I86" s="11" t="s">
        <v>58</v>
      </c>
      <c r="J86" s="11" t="s">
        <v>254</v>
      </c>
      <c r="K86" s="21">
        <v>47556</v>
      </c>
      <c r="L86" s="21">
        <v>47921</v>
      </c>
      <c r="M86" s="298"/>
      <c r="N86" s="4"/>
    </row>
    <row r="87" spans="2:14">
      <c r="B87" s="296"/>
      <c r="C87" s="29" t="s">
        <v>214</v>
      </c>
      <c r="D87" s="23">
        <v>1000</v>
      </c>
      <c r="E87" s="21" t="s">
        <v>107</v>
      </c>
      <c r="F87" s="23">
        <v>11268</v>
      </c>
      <c r="G87" s="21">
        <v>42751</v>
      </c>
      <c r="H87" s="51">
        <v>3.7499999999999999E-3</v>
      </c>
      <c r="I87" s="11" t="s">
        <v>58</v>
      </c>
      <c r="J87" s="11" t="s">
        <v>254</v>
      </c>
      <c r="K87" s="21">
        <v>45338</v>
      </c>
      <c r="L87" s="21">
        <v>45704</v>
      </c>
      <c r="M87" s="298"/>
      <c r="N87" s="4"/>
    </row>
    <row r="88" spans="2:14">
      <c r="B88" s="296"/>
      <c r="C88" s="29" t="s">
        <v>223</v>
      </c>
      <c r="D88" s="23">
        <v>750</v>
      </c>
      <c r="E88" s="21" t="s">
        <v>107</v>
      </c>
      <c r="F88" s="23">
        <v>8451</v>
      </c>
      <c r="G88" s="21">
        <v>43209</v>
      </c>
      <c r="H88" s="51">
        <v>2.5000000000000001E-3</v>
      </c>
      <c r="I88" s="11" t="s">
        <v>58</v>
      </c>
      <c r="J88" s="11" t="s">
        <v>254</v>
      </c>
      <c r="K88" s="21">
        <v>45035</v>
      </c>
      <c r="L88" s="21">
        <v>45401</v>
      </c>
      <c r="M88" s="298"/>
      <c r="N88" s="4"/>
    </row>
    <row r="89" spans="2:14">
      <c r="B89" s="296"/>
      <c r="C89" s="29" t="s">
        <v>222</v>
      </c>
      <c r="D89" s="23">
        <v>750</v>
      </c>
      <c r="E89" s="21" t="s">
        <v>107</v>
      </c>
      <c r="F89" s="23">
        <v>8451</v>
      </c>
      <c r="G89" s="21">
        <v>43129</v>
      </c>
      <c r="H89" s="51">
        <v>5.0000000000000001E-3</v>
      </c>
      <c r="I89" s="11" t="s">
        <v>58</v>
      </c>
      <c r="J89" s="11" t="s">
        <v>254</v>
      </c>
      <c r="K89" s="21">
        <v>45686</v>
      </c>
      <c r="L89" s="21">
        <v>46051</v>
      </c>
      <c r="M89" s="298"/>
      <c r="N89" s="4"/>
    </row>
    <row r="90" spans="2:14">
      <c r="B90" s="296"/>
      <c r="C90" s="29" t="s">
        <v>216</v>
      </c>
      <c r="D90" s="23">
        <v>750</v>
      </c>
      <c r="E90" s="21" t="s">
        <v>107</v>
      </c>
      <c r="F90" s="23">
        <v>8451</v>
      </c>
      <c r="G90" s="21">
        <v>42823</v>
      </c>
      <c r="H90" s="51">
        <v>8.7500000000000008E-3</v>
      </c>
      <c r="I90" s="11" t="s">
        <v>58</v>
      </c>
      <c r="J90" s="11" t="s">
        <v>254</v>
      </c>
      <c r="K90" s="21">
        <v>46475</v>
      </c>
      <c r="L90" s="21">
        <v>46840</v>
      </c>
      <c r="M90" s="298"/>
      <c r="N90" s="4"/>
    </row>
    <row r="91" spans="2:14">
      <c r="B91" s="296"/>
      <c r="C91" s="29" t="s">
        <v>224</v>
      </c>
      <c r="D91" s="23">
        <v>675</v>
      </c>
      <c r="E91" s="21" t="s">
        <v>107</v>
      </c>
      <c r="F91" s="23">
        <v>7606</v>
      </c>
      <c r="G91" s="21">
        <v>43209</v>
      </c>
      <c r="H91" s="51">
        <v>1.2500000000000001E-2</v>
      </c>
      <c r="I91" s="11" t="s">
        <v>58</v>
      </c>
      <c r="J91" s="11" t="s">
        <v>254</v>
      </c>
      <c r="K91" s="21">
        <v>48688</v>
      </c>
      <c r="L91" s="21">
        <v>49053</v>
      </c>
      <c r="M91" s="298"/>
      <c r="N91" s="4"/>
    </row>
    <row r="92" spans="2:14">
      <c r="B92" s="296"/>
      <c r="C92" s="29" t="s">
        <v>235</v>
      </c>
      <c r="D92" s="23">
        <v>650</v>
      </c>
      <c r="E92" s="21" t="s">
        <v>107</v>
      </c>
      <c r="F92" s="23">
        <v>7324</v>
      </c>
      <c r="G92" s="21">
        <v>43403</v>
      </c>
      <c r="H92" s="51">
        <v>6.2500000000000003E-3</v>
      </c>
      <c r="I92" s="11" t="s">
        <v>58</v>
      </c>
      <c r="J92" s="11" t="s">
        <v>254</v>
      </c>
      <c r="K92" s="21">
        <v>45960</v>
      </c>
      <c r="L92" s="21">
        <v>46325</v>
      </c>
      <c r="M92" s="298"/>
      <c r="N92" s="4"/>
    </row>
    <row r="93" spans="2:14">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5634</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88538</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4.1570000000000003E-2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4.2069999999999996E-2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266</v>
      </c>
      <c r="D107" s="23">
        <v>75</v>
      </c>
      <c r="E107" s="21" t="s">
        <v>107</v>
      </c>
      <c r="F107" s="23">
        <v>845</v>
      </c>
      <c r="G107" s="21">
        <v>42165</v>
      </c>
      <c r="H107" s="51">
        <v>9.2899999999999996E-3</v>
      </c>
      <c r="I107" s="11" t="s">
        <v>58</v>
      </c>
      <c r="J107" s="11" t="s">
        <v>254</v>
      </c>
      <c r="K107" s="21">
        <v>45818</v>
      </c>
      <c r="L107" s="21">
        <v>46183</v>
      </c>
      <c r="M107" s="298"/>
      <c r="N107" s="4"/>
    </row>
    <row r="108" spans="2:14">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4.0340000000000001E-2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3.721E-2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3.805E-2</v>
      </c>
      <c r="I115" s="11" t="s">
        <v>258</v>
      </c>
      <c r="J115" s="11" t="s">
        <v>202</v>
      </c>
      <c r="K115" s="21">
        <v>45481</v>
      </c>
      <c r="L115" s="21" t="s">
        <v>255</v>
      </c>
      <c r="M115" s="298"/>
      <c r="N115" s="4"/>
    </row>
    <row r="116" spans="2:14">
      <c r="B116" s="296"/>
      <c r="C116" s="29" t="s">
        <v>274</v>
      </c>
      <c r="D116" s="23">
        <v>390</v>
      </c>
      <c r="E116" s="21" t="s">
        <v>114</v>
      </c>
      <c r="F116" s="23">
        <v>390</v>
      </c>
      <c r="G116" s="21">
        <v>42451</v>
      </c>
      <c r="H116" s="51">
        <v>0.02</v>
      </c>
      <c r="I116" s="11" t="s">
        <v>58</v>
      </c>
      <c r="J116" s="11" t="s">
        <v>202</v>
      </c>
      <c r="K116" s="21">
        <v>46104</v>
      </c>
      <c r="L116" s="21" t="s">
        <v>255</v>
      </c>
      <c r="M116" s="298"/>
      <c r="N116" s="4"/>
    </row>
    <row r="117" spans="2:14">
      <c r="B117" s="296"/>
      <c r="C117" s="29" t="s">
        <v>275</v>
      </c>
      <c r="D117" s="23">
        <v>33</v>
      </c>
      <c r="E117" s="21" t="s">
        <v>107</v>
      </c>
      <c r="F117" s="23">
        <v>372</v>
      </c>
      <c r="G117" s="21">
        <v>42269</v>
      </c>
      <c r="H117" s="51">
        <v>1.4590000000000001E-2</v>
      </c>
      <c r="I117" s="11" t="s">
        <v>58</v>
      </c>
      <c r="J117" s="11" t="s">
        <v>254</v>
      </c>
      <c r="K117" s="21">
        <v>48113</v>
      </c>
      <c r="L117" s="21">
        <v>48479</v>
      </c>
      <c r="M117" s="298"/>
      <c r="N117" s="4"/>
    </row>
    <row r="118" spans="2:14">
      <c r="B118" s="296"/>
      <c r="C118" s="29" t="s">
        <v>276</v>
      </c>
      <c r="D118" s="23">
        <v>300</v>
      </c>
      <c r="E118" s="21" t="s">
        <v>114</v>
      </c>
      <c r="F118" s="23">
        <v>300</v>
      </c>
      <c r="G118" s="21">
        <v>44708</v>
      </c>
      <c r="H118" s="51">
        <v>3.9190000000000003E-2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c r="B124" s="296"/>
      <c r="C124" s="29" t="s">
        <v>282</v>
      </c>
      <c r="D124" s="23">
        <v>25</v>
      </c>
      <c r="E124" s="21" t="s">
        <v>107</v>
      </c>
      <c r="F124" s="23">
        <v>282</v>
      </c>
      <c r="G124" s="21">
        <v>43392</v>
      </c>
      <c r="H124" s="51">
        <v>1.6E-2</v>
      </c>
      <c r="I124" s="11" t="s">
        <v>58</v>
      </c>
      <c r="J124" s="11" t="s">
        <v>202</v>
      </c>
      <c r="K124" s="21">
        <v>50697</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18400</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252920</v>
      </c>
      <c r="E136" s="4"/>
      <c r="F136" s="4"/>
      <c r="G136" s="4"/>
      <c r="H136" s="54"/>
      <c r="I136" s="4"/>
      <c r="J136" s="4"/>
      <c r="K136" s="4"/>
      <c r="L136" s="4"/>
      <c r="M136" s="298"/>
      <c r="N136" s="4"/>
    </row>
    <row r="137" spans="2:14">
      <c r="B137" s="296"/>
      <c r="C137" s="10" t="s">
        <v>194</v>
      </c>
      <c r="D137" s="55">
        <v>88538</v>
      </c>
      <c r="E137" s="4"/>
      <c r="F137" s="4"/>
      <c r="G137" s="4"/>
      <c r="H137" s="54"/>
      <c r="I137" s="4"/>
      <c r="J137" s="4"/>
      <c r="K137" s="4"/>
      <c r="L137" s="4"/>
      <c r="M137" s="298"/>
      <c r="N137" s="4"/>
    </row>
    <row r="138" spans="2:14">
      <c r="B138" s="296"/>
      <c r="C138" s="10" t="s">
        <v>118</v>
      </c>
      <c r="D138" s="55">
        <v>18400</v>
      </c>
      <c r="E138" s="4"/>
      <c r="F138" s="4"/>
      <c r="G138" s="4"/>
      <c r="H138" s="4"/>
      <c r="I138" s="4"/>
      <c r="J138" s="4"/>
      <c r="K138" s="4"/>
      <c r="L138" s="4"/>
      <c r="M138" s="298"/>
      <c r="N138" s="4"/>
    </row>
    <row r="139" spans="2:14">
      <c r="B139" s="296"/>
      <c r="C139" s="10" t="s">
        <v>119</v>
      </c>
      <c r="D139" s="55">
        <v>359857</v>
      </c>
      <c r="E139" s="4"/>
      <c r="F139" s="4"/>
      <c r="G139" s="4"/>
      <c r="H139" s="4"/>
      <c r="I139" s="4"/>
      <c r="J139" s="4"/>
      <c r="K139" s="4"/>
      <c r="L139" s="4"/>
      <c r="M139" s="298"/>
      <c r="N139" s="4"/>
    </row>
    <row r="140" spans="2:14">
      <c r="B140" s="296"/>
      <c r="C140" s="10" t="s">
        <v>120</v>
      </c>
      <c r="D140" s="23">
        <v>2</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34634.559923000001</v>
      </c>
      <c r="E146" s="23">
        <v>49969.700000000004</v>
      </c>
      <c r="F146" s="23">
        <v>75571.857499999984</v>
      </c>
      <c r="G146" s="23">
        <v>54368</v>
      </c>
      <c r="H146" s="23">
        <v>65332.775000000023</v>
      </c>
      <c r="I146" s="23">
        <v>70943.009099999967</v>
      </c>
      <c r="J146" s="23">
        <v>8055.6975000000093</v>
      </c>
      <c r="K146" s="23">
        <v>981.69250000000466</v>
      </c>
      <c r="L146" s="252">
        <v>359857.29152299999</v>
      </c>
      <c r="M146" s="298"/>
      <c r="N146" s="4"/>
    </row>
    <row r="147" spans="2:14">
      <c r="B147" s="296"/>
      <c r="C147" s="10" t="s">
        <v>124</v>
      </c>
      <c r="D147" s="37">
        <v>9.6245263716676313E-2</v>
      </c>
      <c r="E147" s="37">
        <v>0.13885976796111751</v>
      </c>
      <c r="F147" s="37">
        <v>0.21000507501227017</v>
      </c>
      <c r="G147" s="37">
        <v>0.15108211305070948</v>
      </c>
      <c r="H147" s="37">
        <v>0.18155189998650989</v>
      </c>
      <c r="I147" s="37">
        <v>0.19714206373241072</v>
      </c>
      <c r="J147" s="37">
        <v>2.2385811514076644E-2</v>
      </c>
      <c r="K147" s="37">
        <v>2.7280050262292951E-3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354457.29152299999</v>
      </c>
      <c r="E150" s="37">
        <v>0.98499484940684767</v>
      </c>
      <c r="F150" s="4"/>
      <c r="G150" s="4"/>
      <c r="H150" s="4"/>
      <c r="I150" s="4"/>
      <c r="J150" s="4"/>
      <c r="K150" s="4"/>
      <c r="L150" s="4"/>
      <c r="M150" s="298"/>
      <c r="N150" s="4"/>
    </row>
    <row r="151" spans="2:14">
      <c r="B151" s="296"/>
      <c r="C151" s="283" t="s">
        <v>56</v>
      </c>
      <c r="D151" s="284">
        <v>5400</v>
      </c>
      <c r="E151" s="285">
        <v>1.5005960701056253E-2</v>
      </c>
      <c r="F151" s="4"/>
      <c r="G151" s="4"/>
      <c r="H151" s="4"/>
      <c r="I151" s="4"/>
      <c r="J151" s="4"/>
      <c r="K151" s="4"/>
      <c r="L151" s="4"/>
      <c r="M151" s="298"/>
      <c r="N151" s="4"/>
    </row>
    <row r="152" spans="2:14">
      <c r="B152" s="296"/>
      <c r="C152" s="286" t="s">
        <v>52</v>
      </c>
      <c r="D152" s="287">
        <v>359857</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454475.03860879061</v>
      </c>
      <c r="E157" s="266">
        <v>275822.78492300003</v>
      </c>
      <c r="F157" s="4"/>
      <c r="G157" s="4"/>
      <c r="H157" s="4"/>
      <c r="I157" s="4"/>
      <c r="J157" s="4"/>
      <c r="K157" s="4"/>
      <c r="L157" s="4"/>
      <c r="M157" s="298"/>
      <c r="N157" s="4"/>
    </row>
    <row r="158" spans="2:14">
      <c r="B158" s="296"/>
      <c r="C158" s="265" t="s">
        <v>107</v>
      </c>
      <c r="D158" s="266"/>
      <c r="E158" s="266">
        <v>84034.506599999993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454475.03860879061</v>
      </c>
      <c r="E161" s="289">
        <v>359857.29152299999</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202597.21649195981</v>
      </c>
      <c r="E168" s="272">
        <v>354457.29152299999</v>
      </c>
      <c r="F168" s="4"/>
      <c r="G168" s="4"/>
      <c r="H168" s="4"/>
      <c r="I168" s="4"/>
      <c r="J168" s="4"/>
      <c r="K168" s="4"/>
      <c r="L168" s="4"/>
      <c r="M168" s="298"/>
      <c r="N168" s="4"/>
    </row>
    <row r="169" spans="2:14">
      <c r="B169" s="296"/>
      <c r="C169" s="271" t="s">
        <v>56</v>
      </c>
      <c r="D169" s="266">
        <v>251877.82211684514</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454475.03860880493</v>
      </c>
      <c r="E171" s="289">
        <v>359857.29152299999</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012E9B7A-9A2B-4D7B-A319-C1EDBC8616CF}"/>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6">
    <tabColor rgb="FFFFFF00"/>
  </sheetPr>
  <dimension ref="A1:N106"/>
  <sheetViews>
    <sheetView showGridLines="0" topLeftCell="A31"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41729</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203802.44974897965</v>
      </c>
      <c r="E17" s="4"/>
      <c r="F17" s="4"/>
      <c r="G17" s="4"/>
      <c r="H17" s="4"/>
      <c r="I17" s="10" t="s">
        <v>26</v>
      </c>
      <c r="J17" s="10"/>
      <c r="K17" s="23">
        <v>345412</v>
      </c>
      <c r="L17" s="4"/>
      <c r="M17" s="4"/>
      <c r="N17" s="4"/>
    </row>
    <row r="18" spans="2:14">
      <c r="B18" s="4"/>
      <c r="C18" s="10" t="s">
        <v>27</v>
      </c>
      <c r="D18" s="23">
        <v>0</v>
      </c>
      <c r="E18" s="4"/>
      <c r="F18" s="4"/>
      <c r="G18" s="4"/>
      <c r="H18" s="4"/>
      <c r="I18" s="10" t="s">
        <v>28</v>
      </c>
      <c r="J18" s="10"/>
      <c r="K18" s="23">
        <v>143218</v>
      </c>
      <c r="L18" s="4"/>
      <c r="M18" s="4"/>
      <c r="N18" s="4"/>
    </row>
    <row r="19" spans="2:14">
      <c r="B19" s="4"/>
      <c r="C19" s="10" t="s">
        <v>29</v>
      </c>
      <c r="D19" s="24" t="s">
        <v>30</v>
      </c>
      <c r="E19" s="4"/>
      <c r="F19" s="4"/>
      <c r="G19" s="4"/>
      <c r="H19" s="4"/>
      <c r="I19" s="10" t="s">
        <v>31</v>
      </c>
      <c r="J19" s="10"/>
      <c r="K19" s="23">
        <v>140658</v>
      </c>
      <c r="L19" s="4"/>
      <c r="M19" s="4"/>
      <c r="N19" s="4"/>
    </row>
    <row r="20" spans="2:14">
      <c r="B20" s="4"/>
      <c r="C20" s="25" t="s">
        <v>32</v>
      </c>
      <c r="D20" s="26">
        <v>203802.44974897965</v>
      </c>
      <c r="E20" s="4"/>
      <c r="F20" s="4"/>
      <c r="G20" s="4"/>
      <c r="H20" s="4"/>
      <c r="I20" s="10" t="s">
        <v>33</v>
      </c>
      <c r="J20" s="10"/>
      <c r="K20" s="23">
        <v>590027.12629839045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83629.414880630153</v>
      </c>
      <c r="E23" s="30">
        <v>0.41034548399018372</v>
      </c>
      <c r="F23" s="4"/>
      <c r="G23" s="4"/>
      <c r="H23" s="4"/>
      <c r="I23" s="10" t="s">
        <v>39</v>
      </c>
      <c r="J23" s="10"/>
      <c r="K23" s="23">
        <v>96419</v>
      </c>
      <c r="L23" s="30">
        <v>0.47310134346081001</v>
      </c>
      <c r="M23" s="4"/>
      <c r="N23" s="4"/>
    </row>
    <row r="24" spans="2:14">
      <c r="B24" s="4"/>
      <c r="C24" s="29" t="s">
        <v>40</v>
      </c>
      <c r="D24" s="24">
        <v>55426.110756429436</v>
      </c>
      <c r="E24" s="30">
        <v>0.27195998293787405</v>
      </c>
      <c r="F24" s="4"/>
      <c r="G24" s="4"/>
      <c r="H24" s="4"/>
      <c r="I24" s="10" t="s">
        <v>41</v>
      </c>
      <c r="J24" s="10"/>
      <c r="K24" s="23">
        <v>17139</v>
      </c>
      <c r="L24" s="30">
        <v>8.4096328789707658E-2</v>
      </c>
      <c r="M24" s="4"/>
      <c r="N24" s="4"/>
    </row>
    <row r="25" spans="2:14">
      <c r="B25" s="4"/>
      <c r="C25" s="29" t="s">
        <v>42</v>
      </c>
      <c r="D25" s="24">
        <v>20115.924734820004</v>
      </c>
      <c r="E25" s="30">
        <v>9.870305660994988E-2</v>
      </c>
      <c r="F25" s="4"/>
      <c r="G25" s="4"/>
      <c r="H25" s="4"/>
      <c r="I25" s="10" t="s">
        <v>43</v>
      </c>
      <c r="J25" s="10"/>
      <c r="K25" s="23">
        <v>17829</v>
      </c>
      <c r="L25" s="30">
        <v>8.7481967792268966E-2</v>
      </c>
      <c r="M25" s="4"/>
      <c r="N25" s="4"/>
    </row>
    <row r="26" spans="2:14" ht="15" customHeight="1">
      <c r="B26" s="4"/>
      <c r="C26" s="29" t="s">
        <v>44</v>
      </c>
      <c r="D26" s="24">
        <v>41896.22754210006</v>
      </c>
      <c r="E26" s="30">
        <v>0.20557273768643605</v>
      </c>
      <c r="F26" s="4"/>
      <c r="G26" s="4"/>
      <c r="H26" s="4"/>
      <c r="I26" s="10" t="s">
        <v>45</v>
      </c>
      <c r="J26" s="10"/>
      <c r="K26" s="23">
        <v>34159</v>
      </c>
      <c r="L26" s="30">
        <v>0.16760875751955329</v>
      </c>
      <c r="M26" s="4"/>
      <c r="N26" s="4"/>
    </row>
    <row r="27" spans="2:14">
      <c r="B27" s="4"/>
      <c r="C27" s="29" t="s">
        <v>46</v>
      </c>
      <c r="D27" s="24" t="s">
        <v>30</v>
      </c>
      <c r="E27" s="30" t="s">
        <v>30</v>
      </c>
      <c r="F27" s="4"/>
      <c r="G27" s="4"/>
      <c r="H27" s="4"/>
      <c r="I27" s="10" t="s">
        <v>47</v>
      </c>
      <c r="J27" s="10"/>
      <c r="K27" s="23">
        <v>17066</v>
      </c>
      <c r="L27" s="30">
        <v>8.373813799668306E-2</v>
      </c>
      <c r="M27" s="4"/>
      <c r="N27" s="4"/>
    </row>
    <row r="28" spans="2:14">
      <c r="B28" s="4"/>
      <c r="C28" s="29" t="s">
        <v>48</v>
      </c>
      <c r="D28" s="24">
        <v>2734.771835</v>
      </c>
      <c r="E28" s="30">
        <v>1.3418738775556311E-2</v>
      </c>
      <c r="F28" s="4"/>
      <c r="G28" s="4"/>
      <c r="H28" s="4"/>
      <c r="I28" s="10" t="s">
        <v>49</v>
      </c>
      <c r="J28" s="10"/>
      <c r="K28" s="23">
        <v>4902</v>
      </c>
      <c r="L28" s="30">
        <v>2.405275708776165E-2</v>
      </c>
      <c r="M28" s="4"/>
      <c r="N28" s="4"/>
    </row>
    <row r="29" spans="2:14">
      <c r="B29" s="4"/>
      <c r="C29" s="29" t="s">
        <v>50</v>
      </c>
      <c r="D29" s="24" t="s">
        <v>30</v>
      </c>
      <c r="E29" s="30" t="s">
        <v>30</v>
      </c>
      <c r="F29" s="4"/>
      <c r="G29" s="4"/>
      <c r="H29" s="4"/>
      <c r="I29" s="10" t="s">
        <v>51</v>
      </c>
      <c r="J29" s="10"/>
      <c r="K29" s="23">
        <v>16288</v>
      </c>
      <c r="L29" s="30">
        <v>7.9920707353215381E-2</v>
      </c>
      <c r="M29" s="4"/>
      <c r="N29" s="4"/>
    </row>
    <row r="30" spans="2:14">
      <c r="B30" s="4"/>
      <c r="C30" s="31" t="s">
        <v>52</v>
      </c>
      <c r="D30" s="32">
        <v>203802.44974897965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203802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97556.976125160334</v>
      </c>
      <c r="E34" s="37">
        <v>0.47868402094930435</v>
      </c>
      <c r="F34" s="4"/>
      <c r="G34" s="4"/>
      <c r="H34" s="4"/>
      <c r="I34" s="10" t="s">
        <v>57</v>
      </c>
      <c r="J34" s="10"/>
      <c r="K34" s="23">
        <v>85816.004927060232</v>
      </c>
      <c r="L34" s="37">
        <v>0.42107445240603514</v>
      </c>
      <c r="M34" s="4"/>
      <c r="N34" s="4"/>
    </row>
    <row r="35" spans="2:14">
      <c r="B35" s="4"/>
      <c r="C35" s="29" t="s">
        <v>58</v>
      </c>
      <c r="D35" s="23">
        <v>106245.47362381975</v>
      </c>
      <c r="E35" s="37">
        <v>0.5213159790506956</v>
      </c>
      <c r="F35" s="4"/>
      <c r="G35" s="4"/>
      <c r="H35" s="4"/>
      <c r="I35" s="34" t="s">
        <v>59</v>
      </c>
      <c r="J35" s="34"/>
      <c r="K35" s="23">
        <v>117986.44482191974</v>
      </c>
      <c r="L35" s="37">
        <v>0.57892554759396486</v>
      </c>
      <c r="M35" s="4"/>
      <c r="N35" s="4"/>
    </row>
    <row r="36" spans="2:14">
      <c r="B36" s="4"/>
      <c r="C36" s="31" t="s">
        <v>52</v>
      </c>
      <c r="D36" s="32">
        <v>203802.44974898009</v>
      </c>
      <c r="E36" s="33">
        <v>1</v>
      </c>
      <c r="F36" s="4"/>
      <c r="G36" s="4"/>
      <c r="H36" s="4"/>
      <c r="I36" s="35" t="s">
        <v>52</v>
      </c>
      <c r="J36" s="36"/>
      <c r="K36" s="32">
        <v>203802.44974897997</v>
      </c>
      <c r="L36" s="33">
        <v>1</v>
      </c>
      <c r="M36" s="4"/>
      <c r="N36" s="4"/>
    </row>
    <row r="37" spans="2:14">
      <c r="B37" s="4"/>
      <c r="C37" s="4"/>
      <c r="D37" s="4"/>
      <c r="E37" s="4"/>
      <c r="F37" s="4"/>
      <c r="G37" s="4"/>
      <c r="H37" s="4"/>
      <c r="I37" s="4"/>
      <c r="J37" s="4"/>
      <c r="K37" s="4"/>
      <c r="L37" s="4"/>
      <c r="M37" s="4"/>
      <c r="N37" s="4"/>
    </row>
    <row r="38" spans="2:14">
      <c r="B38" s="4"/>
      <c r="C38" s="27" t="s">
        <v>60</v>
      </c>
      <c r="D38" s="38">
        <v>6.8917309875156256</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39319.152834261309</v>
      </c>
      <c r="E41" s="23">
        <v>36498.921839640352</v>
      </c>
      <c r="F41" s="23">
        <v>32992.045846675428</v>
      </c>
      <c r="G41" s="23">
        <v>29055.678439488969</v>
      </c>
      <c r="H41" s="23">
        <v>24656.501787081022</v>
      </c>
      <c r="I41" s="23">
        <v>19644.872644123421</v>
      </c>
      <c r="J41" s="23">
        <v>13948.573450371519</v>
      </c>
      <c r="K41" s="23">
        <v>4951.8876988766151</v>
      </c>
      <c r="L41" s="23">
        <v>0</v>
      </c>
      <c r="M41" s="32">
        <v>201067.6345405186</v>
      </c>
      <c r="N41" s="4"/>
    </row>
    <row r="42" spans="2:14">
      <c r="B42" s="4"/>
      <c r="C42" s="10" t="s">
        <v>36</v>
      </c>
      <c r="D42" s="37">
        <v>0.19555187449294739</v>
      </c>
      <c r="E42" s="37">
        <v>0.18152559422628106</v>
      </c>
      <c r="F42" s="37">
        <v>0.16408431880182567</v>
      </c>
      <c r="G42" s="37">
        <v>0.14450698893378461</v>
      </c>
      <c r="H42" s="37">
        <v>0.12262790002690518</v>
      </c>
      <c r="I42" s="37">
        <v>9.7702808753960049E-2</v>
      </c>
      <c r="J42" s="37">
        <v>6.9372544627815974E-2</v>
      </c>
      <c r="K42" s="37">
        <v>2.4627970136480239E-2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126980.07857821995</v>
      </c>
      <c r="E45" s="23">
        <v>37235.207419510029</v>
      </c>
      <c r="F45" s="23">
        <v>19729.680083770014</v>
      </c>
      <c r="G45" s="23">
        <v>10417.590785800072</v>
      </c>
      <c r="H45" s="23">
        <v>6320.672751229984</v>
      </c>
      <c r="I45" s="23">
        <v>930.93493509999826</v>
      </c>
      <c r="J45" s="23">
        <v>1224.1348400499846</v>
      </c>
      <c r="K45" s="23">
        <v>259.29270104001625</v>
      </c>
      <c r="L45" s="23">
        <v>704.8576542600058</v>
      </c>
      <c r="M45" s="32">
        <v>203802.44974898006</v>
      </c>
      <c r="N45" s="4"/>
    </row>
    <row r="46" spans="2:14">
      <c r="B46" s="4"/>
      <c r="C46" s="10" t="s">
        <v>168</v>
      </c>
      <c r="D46" s="257">
        <v>2.7807109416339907E-2</v>
      </c>
      <c r="E46" s="257">
        <v>3.3298582202347077E-2</v>
      </c>
      <c r="F46" s="257">
        <v>3.5630256650146026E-2</v>
      </c>
      <c r="G46" s="257">
        <v>3.723362083570398E-2</v>
      </c>
      <c r="H46" s="257">
        <v>3.5918260739858314E-2</v>
      </c>
      <c r="I46" s="257">
        <v>4.2788726223621294E-2</v>
      </c>
      <c r="J46" s="257">
        <v>3.8729885898896657E-2</v>
      </c>
      <c r="K46" s="257">
        <v>4.6034826326090975E-2</v>
      </c>
      <c r="L46" s="257">
        <v>3.9343549300196498E-2</v>
      </c>
      <c r="M46" s="258">
        <v>3.0498119251349362E-2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25897.21710188</v>
      </c>
      <c r="E53" s="23">
        <v>25121.467201959982</v>
      </c>
      <c r="F53" s="23">
        <v>23126.449469170126</v>
      </c>
      <c r="G53" s="23">
        <v>52791.168201710039</v>
      </c>
      <c r="H53" s="23">
        <v>76866.147774259967</v>
      </c>
      <c r="I53" s="32">
        <v>203802.44974898011</v>
      </c>
      <c r="J53" s="40"/>
      <c r="K53" s="4"/>
      <c r="L53" s="4"/>
      <c r="M53" s="4"/>
      <c r="N53" s="4"/>
    </row>
    <row r="54" spans="2:14">
      <c r="B54" s="4"/>
      <c r="C54" s="10" t="s">
        <v>36</v>
      </c>
      <c r="D54" s="37">
        <v>0.12707019534739228</v>
      </c>
      <c r="E54" s="37">
        <v>0.12326381372207081</v>
      </c>
      <c r="F54" s="37">
        <v>0.11347483554616035</v>
      </c>
      <c r="G54" s="37">
        <v>0.25903107772616074</v>
      </c>
      <c r="H54" s="37">
        <v>0.3771600776582158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240.53230379999991</v>
      </c>
      <c r="E58" s="24" t="s">
        <v>30</v>
      </c>
      <c r="F58" s="24" t="s">
        <v>30</v>
      </c>
      <c r="G58" s="32">
        <v>240.53230379999991</v>
      </c>
      <c r="H58" s="4"/>
      <c r="I58" s="4"/>
      <c r="J58" s="4"/>
      <c r="K58" s="4"/>
      <c r="L58" s="4"/>
      <c r="M58" s="4"/>
      <c r="N58" s="4"/>
    </row>
    <row r="59" spans="2:14">
      <c r="B59" s="4"/>
      <c r="C59" s="10" t="s">
        <v>81</v>
      </c>
      <c r="D59" s="30">
        <v>1.1962755932831571E-3</v>
      </c>
      <c r="E59" s="30" t="s">
        <v>30</v>
      </c>
      <c r="F59" s="30" t="s">
        <v>30</v>
      </c>
      <c r="G59" s="43">
        <v>1.1962755932831571E-3</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1.1962755932831571E-3</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0.3765399202256946</v>
      </c>
      <c r="E64" s="4"/>
      <c r="F64" s="4"/>
      <c r="G64" s="4"/>
      <c r="H64" s="4"/>
      <c r="I64" s="4"/>
      <c r="J64" s="4"/>
      <c r="K64" s="4"/>
      <c r="L64" s="4"/>
      <c r="M64" s="4"/>
      <c r="N64" s="4"/>
    </row>
    <row r="65" spans="1:14">
      <c r="B65" s="4"/>
      <c r="C65" s="10" t="s">
        <v>85</v>
      </c>
      <c r="D65" s="46">
        <v>0.58807092252773607</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95</v>
      </c>
      <c r="D72" s="23">
        <v>7717</v>
      </c>
      <c r="E72" s="21">
        <v>39948</v>
      </c>
      <c r="F72" s="21">
        <v>41738</v>
      </c>
      <c r="G72" s="51">
        <v>0.04</v>
      </c>
      <c r="H72" s="11" t="s">
        <v>58</v>
      </c>
      <c r="I72" s="50"/>
      <c r="J72" s="4"/>
      <c r="K72" s="4"/>
      <c r="L72" s="4"/>
      <c r="M72" s="4"/>
      <c r="N72" s="4"/>
    </row>
    <row r="73" spans="1:14">
      <c r="B73" s="4"/>
      <c r="C73" s="29" t="s">
        <v>96</v>
      </c>
      <c r="D73" s="23">
        <v>15960</v>
      </c>
      <c r="E73" s="21">
        <v>40143</v>
      </c>
      <c r="F73" s="21">
        <v>42109</v>
      </c>
      <c r="G73" s="51">
        <v>0.04</v>
      </c>
      <c r="H73" s="11" t="s">
        <v>58</v>
      </c>
      <c r="I73" s="50"/>
      <c r="J73" s="4"/>
      <c r="K73" s="4"/>
      <c r="L73" s="4"/>
      <c r="M73" s="4"/>
      <c r="N73" s="4"/>
    </row>
    <row r="74" spans="1:14">
      <c r="B74" s="4"/>
      <c r="C74" s="29" t="s">
        <v>97</v>
      </c>
      <c r="D74" s="23">
        <v>12800</v>
      </c>
      <c r="E74" s="21">
        <v>40330</v>
      </c>
      <c r="F74" s="21">
        <v>42326</v>
      </c>
      <c r="G74" s="51">
        <v>0.04</v>
      </c>
      <c r="H74" s="11" t="s">
        <v>58</v>
      </c>
      <c r="I74" s="50"/>
      <c r="J74" s="4"/>
      <c r="K74" s="4"/>
      <c r="L74" s="4"/>
      <c r="M74" s="4"/>
      <c r="N74" s="4"/>
    </row>
    <row r="75" spans="1:14">
      <c r="B75" s="4"/>
      <c r="C75" s="29" t="s">
        <v>98</v>
      </c>
      <c r="D75" s="23">
        <v>14850</v>
      </c>
      <c r="E75" s="21">
        <v>40625</v>
      </c>
      <c r="F75" s="21">
        <v>42634</v>
      </c>
      <c r="G75" s="51">
        <v>0.04</v>
      </c>
      <c r="H75" s="11" t="s">
        <v>58</v>
      </c>
      <c r="I75" s="50"/>
      <c r="J75" s="4"/>
      <c r="K75" s="4"/>
      <c r="L75" s="4"/>
      <c r="M75" s="4"/>
      <c r="N75" s="4"/>
    </row>
    <row r="76" spans="1:14">
      <c r="B76" s="4"/>
      <c r="C76" s="29" t="s">
        <v>99</v>
      </c>
      <c r="D76" s="23">
        <v>15150</v>
      </c>
      <c r="E76" s="21">
        <v>40998</v>
      </c>
      <c r="F76" s="21">
        <v>42907</v>
      </c>
      <c r="G76" s="51">
        <v>0.04</v>
      </c>
      <c r="H76" s="11" t="s">
        <v>58</v>
      </c>
      <c r="I76" s="50"/>
      <c r="J76" s="4"/>
      <c r="K76" s="4"/>
      <c r="L76" s="4"/>
      <c r="M76" s="4"/>
      <c r="N76" s="4"/>
    </row>
    <row r="77" spans="1:14">
      <c r="B77" s="4"/>
      <c r="C77" s="29" t="s">
        <v>100</v>
      </c>
      <c r="D77" s="23">
        <v>13350</v>
      </c>
      <c r="E77" s="21">
        <v>41312</v>
      </c>
      <c r="F77" s="21">
        <v>43180</v>
      </c>
      <c r="G77" s="51">
        <v>0.04</v>
      </c>
      <c r="H77" s="11" t="s">
        <v>58</v>
      </c>
      <c r="I77" s="50"/>
      <c r="J77" s="4"/>
      <c r="K77" s="4"/>
      <c r="L77" s="4"/>
      <c r="M77" s="4"/>
      <c r="N77" s="4"/>
    </row>
    <row r="78" spans="1:14">
      <c r="B78" s="4"/>
      <c r="C78" s="29" t="s">
        <v>101</v>
      </c>
      <c r="D78" s="23">
        <v>5952</v>
      </c>
      <c r="E78" s="21">
        <v>41262</v>
      </c>
      <c r="F78" s="21">
        <v>43453</v>
      </c>
      <c r="G78" s="51">
        <v>0.04</v>
      </c>
      <c r="H78" s="11" t="s">
        <v>58</v>
      </c>
      <c r="I78" s="50"/>
      <c r="J78" s="4"/>
      <c r="K78" s="4"/>
      <c r="L78" s="4"/>
      <c r="M78" s="4"/>
      <c r="N78" s="4"/>
    </row>
    <row r="79" spans="1:14">
      <c r="B79" s="4"/>
      <c r="C79" s="29" t="s">
        <v>102</v>
      </c>
      <c r="D79" s="23">
        <v>2</v>
      </c>
      <c r="E79" s="21">
        <v>41535</v>
      </c>
      <c r="F79" s="21">
        <v>43726</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106</v>
      </c>
      <c r="D84" s="23">
        <v>8954</v>
      </c>
      <c r="E84" s="21" t="s">
        <v>107</v>
      </c>
      <c r="F84" s="21">
        <v>40653</v>
      </c>
      <c r="G84" s="21">
        <v>42480</v>
      </c>
      <c r="H84" s="51">
        <v>3.3750000000000002E-2</v>
      </c>
      <c r="I84" s="11" t="s">
        <v>58</v>
      </c>
      <c r="J84" s="4"/>
      <c r="K84" s="4"/>
      <c r="L84" s="4"/>
      <c r="M84" s="4"/>
      <c r="N84" s="4"/>
    </row>
    <row r="85" spans="2:14">
      <c r="B85" s="4"/>
      <c r="C85" s="29" t="s">
        <v>108</v>
      </c>
      <c r="D85" s="23">
        <v>8954</v>
      </c>
      <c r="E85" s="21" t="s">
        <v>107</v>
      </c>
      <c r="F85" s="21">
        <v>40267</v>
      </c>
      <c r="G85" s="21">
        <v>42824</v>
      </c>
      <c r="H85" s="51">
        <v>3.2500000000000001E-2</v>
      </c>
      <c r="I85" s="11" t="s">
        <v>58</v>
      </c>
      <c r="J85" s="4"/>
      <c r="K85" s="4"/>
      <c r="L85" s="4"/>
      <c r="M85" s="4"/>
      <c r="N85" s="4"/>
    </row>
    <row r="86" spans="2:14">
      <c r="B86" s="4"/>
      <c r="C86" s="29" t="s">
        <v>109</v>
      </c>
      <c r="D86" s="23">
        <v>8954</v>
      </c>
      <c r="E86" s="21" t="s">
        <v>107</v>
      </c>
      <c r="F86" s="21">
        <v>40212</v>
      </c>
      <c r="G86" s="21">
        <v>42038</v>
      </c>
      <c r="H86" s="51">
        <v>0.03</v>
      </c>
      <c r="I86" s="11" t="s">
        <v>58</v>
      </c>
      <c r="J86" s="4"/>
      <c r="K86" s="4"/>
      <c r="L86" s="4"/>
      <c r="M86" s="4"/>
      <c r="N86" s="4"/>
    </row>
    <row r="87" spans="2:14">
      <c r="B87" s="4"/>
      <c r="C87" s="29" t="s">
        <v>110</v>
      </c>
      <c r="D87" s="23">
        <v>2641</v>
      </c>
      <c r="E87" s="21" t="s">
        <v>107</v>
      </c>
      <c r="F87" s="21">
        <v>40280</v>
      </c>
      <c r="G87" s="21">
        <v>42106</v>
      </c>
      <c r="H87" s="51">
        <v>4.0999999999999995E-3</v>
      </c>
      <c r="I87" s="11" t="s">
        <v>56</v>
      </c>
      <c r="J87" s="4"/>
      <c r="K87" s="4"/>
      <c r="L87" s="4"/>
      <c r="M87" s="4"/>
      <c r="N87" s="4"/>
    </row>
    <row r="88" spans="2:14">
      <c r="B88" s="4"/>
      <c r="C88" s="29" t="s">
        <v>111</v>
      </c>
      <c r="D88" s="23">
        <v>2570</v>
      </c>
      <c r="E88" s="21" t="s">
        <v>112</v>
      </c>
      <c r="F88" s="21">
        <v>40155</v>
      </c>
      <c r="G88" s="21">
        <v>42529</v>
      </c>
      <c r="H88" s="51">
        <v>2.1349999999999997E-2</v>
      </c>
      <c r="I88" s="11" t="s">
        <v>58</v>
      </c>
      <c r="J88" s="4"/>
      <c r="K88" s="4"/>
      <c r="L88" s="4"/>
      <c r="M88" s="4"/>
      <c r="N88" s="4"/>
    </row>
    <row r="89" spans="2:14">
      <c r="B89" s="4"/>
      <c r="C89" s="29" t="s">
        <v>113</v>
      </c>
      <c r="D89" s="23">
        <v>2400</v>
      </c>
      <c r="E89" s="21" t="s">
        <v>114</v>
      </c>
      <c r="F89" s="21">
        <v>41292</v>
      </c>
      <c r="G89" s="21">
        <v>42387</v>
      </c>
      <c r="H89" s="51">
        <v>2.3999999999999998E-3</v>
      </c>
      <c r="I89" s="11" t="s">
        <v>56</v>
      </c>
      <c r="J89" s="4"/>
      <c r="K89" s="4"/>
      <c r="L89" s="4"/>
      <c r="M89" s="4"/>
      <c r="N89" s="4"/>
    </row>
    <row r="90" spans="2:14">
      <c r="B90" s="4"/>
      <c r="C90" s="29" t="s">
        <v>115</v>
      </c>
      <c r="D90" s="23">
        <v>2300</v>
      </c>
      <c r="E90" s="21" t="s">
        <v>114</v>
      </c>
      <c r="F90" s="21">
        <v>40882</v>
      </c>
      <c r="G90" s="21">
        <v>41978</v>
      </c>
      <c r="H90" s="51">
        <v>5.5000000000000005E-3</v>
      </c>
      <c r="I90" s="11" t="s">
        <v>56</v>
      </c>
      <c r="J90" s="4"/>
      <c r="K90" s="4"/>
      <c r="L90" s="4"/>
      <c r="M90" s="4"/>
      <c r="N90" s="4"/>
    </row>
    <row r="91" spans="2:14">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23630</v>
      </c>
      <c r="E94" s="4"/>
      <c r="F94" s="4"/>
      <c r="G94" s="4"/>
      <c r="H94" s="4"/>
      <c r="I94" s="4"/>
      <c r="J94" s="4"/>
      <c r="K94" s="4"/>
      <c r="L94" s="4"/>
      <c r="M94" s="4"/>
      <c r="N94" s="4"/>
    </row>
    <row r="95" spans="2:14">
      <c r="B95" s="4"/>
      <c r="C95" s="10" t="s">
        <v>119</v>
      </c>
      <c r="D95" s="55">
        <v>148054</v>
      </c>
      <c r="E95" s="4"/>
      <c r="F95" s="4"/>
      <c r="G95" s="4"/>
      <c r="H95" s="4"/>
      <c r="I95" s="4"/>
      <c r="J95" s="4"/>
      <c r="K95" s="4"/>
      <c r="L95" s="4"/>
      <c r="M95" s="4"/>
      <c r="N95" s="4"/>
    </row>
    <row r="96" spans="2:14">
      <c r="B96" s="4"/>
      <c r="C96" s="10" t="s">
        <v>120</v>
      </c>
      <c r="D96" s="23">
        <v>2007</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17160.599394000001</v>
      </c>
      <c r="E99" s="23">
        <v>44463.872000000003</v>
      </c>
      <c r="F99" s="23">
        <v>33607.191999999995</v>
      </c>
      <c r="G99" s="23">
        <v>26361.455999999991</v>
      </c>
      <c r="H99" s="23">
        <v>22680.516000000018</v>
      </c>
      <c r="I99" s="23">
        <v>2780.5159999999742</v>
      </c>
      <c r="J99" s="23">
        <v>0</v>
      </c>
      <c r="K99" s="23">
        <v>1000</v>
      </c>
      <c r="L99" s="32">
        <v>148054.15139399999</v>
      </c>
      <c r="M99" s="4"/>
      <c r="N99" s="4"/>
    </row>
    <row r="100" spans="2:14">
      <c r="B100" s="4"/>
      <c r="C100" s="10" t="s">
        <v>124</v>
      </c>
      <c r="D100" s="37">
        <v>0.11590758673380534</v>
      </c>
      <c r="E100" s="37">
        <v>0.30032168352830085</v>
      </c>
      <c r="F100" s="37">
        <v>0.2269925678109824</v>
      </c>
      <c r="G100" s="37">
        <v>0.17805279859966366</v>
      </c>
      <c r="H100" s="37">
        <v>0.15319067912957668</v>
      </c>
      <c r="I100" s="37">
        <v>1.8780398751538533E-2</v>
      </c>
      <c r="J100" s="37">
        <v>0</v>
      </c>
      <c r="K100" s="37">
        <v>6.754285446132555E-3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125414.47139399999</v>
      </c>
      <c r="E103" s="37">
        <v>0.84708600506571918</v>
      </c>
      <c r="F103" s="4"/>
      <c r="G103" s="4"/>
      <c r="H103" s="4"/>
      <c r="I103" s="4"/>
      <c r="J103" s="4"/>
      <c r="K103" s="4"/>
      <c r="L103" s="4"/>
      <c r="M103" s="4"/>
      <c r="N103" s="4"/>
    </row>
    <row r="104" spans="2:14">
      <c r="B104" s="4"/>
      <c r="C104" s="10" t="s">
        <v>56</v>
      </c>
      <c r="D104" s="55">
        <v>22639.68</v>
      </c>
      <c r="E104" s="37">
        <v>0.15291501749361719</v>
      </c>
      <c r="F104" s="4"/>
      <c r="G104" s="4"/>
      <c r="H104" s="4"/>
      <c r="I104" s="4"/>
      <c r="J104" s="4"/>
      <c r="K104" s="4"/>
      <c r="L104" s="4"/>
      <c r="M104" s="4"/>
      <c r="N104" s="4"/>
    </row>
    <row r="105" spans="2:14">
      <c r="B105" s="4"/>
      <c r="C105" s="25" t="s">
        <v>52</v>
      </c>
      <c r="D105" s="32">
        <v>148054</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300" verticalDpi="300" r:id="rId1"/>
  <rowBreaks count="1" manualBreakCount="1">
    <brk id="67" min="1" max="13" man="1"/>
  </row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5">
    <tabColor rgb="FFFFFF00"/>
  </sheetPr>
  <dimension ref="A1:N106"/>
  <sheetViews>
    <sheetView showGridLines="0" topLeftCell="A34"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8" width="9.140625" style="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41698</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203735.30866664858</v>
      </c>
      <c r="E17" s="4"/>
      <c r="F17" s="4"/>
      <c r="G17" s="4"/>
      <c r="H17" s="4"/>
      <c r="I17" s="10" t="s">
        <v>26</v>
      </c>
      <c r="J17" s="10"/>
      <c r="K17" s="23">
        <v>344080</v>
      </c>
      <c r="L17" s="4"/>
      <c r="M17" s="4"/>
      <c r="N17" s="4"/>
    </row>
    <row r="18" spans="2:14">
      <c r="B18" s="4"/>
      <c r="C18" s="10" t="s">
        <v>27</v>
      </c>
      <c r="D18" s="23">
        <v>0</v>
      </c>
      <c r="E18" s="4"/>
      <c r="F18" s="4"/>
      <c r="G18" s="4"/>
      <c r="H18" s="4"/>
      <c r="I18" s="10" t="s">
        <v>28</v>
      </c>
      <c r="J18" s="10"/>
      <c r="K18" s="23">
        <v>142547</v>
      </c>
      <c r="L18" s="4"/>
      <c r="M18" s="4"/>
      <c r="N18" s="4"/>
    </row>
    <row r="19" spans="2:14">
      <c r="B19" s="4"/>
      <c r="C19" s="10" t="s">
        <v>29</v>
      </c>
      <c r="D19" s="24" t="s">
        <v>30</v>
      </c>
      <c r="E19" s="4"/>
      <c r="F19" s="4"/>
      <c r="G19" s="4"/>
      <c r="H19" s="4"/>
      <c r="I19" s="10" t="s">
        <v>31</v>
      </c>
      <c r="J19" s="10"/>
      <c r="K19" s="23">
        <v>139999</v>
      </c>
      <c r="L19" s="4"/>
      <c r="M19" s="4"/>
      <c r="N19" s="4"/>
    </row>
    <row r="20" spans="2:14">
      <c r="B20" s="4"/>
      <c r="C20" s="25" t="s">
        <v>32</v>
      </c>
      <c r="D20" s="26">
        <v>203735.30866664858</v>
      </c>
      <c r="E20" s="4"/>
      <c r="F20" s="4"/>
      <c r="G20" s="4"/>
      <c r="H20" s="4"/>
      <c r="I20" s="10" t="s">
        <v>33</v>
      </c>
      <c r="J20" s="10"/>
      <c r="K20" s="23">
        <v>592116.10284424725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82687.576169699518</v>
      </c>
      <c r="E23" s="30">
        <v>0.40585785895852156</v>
      </c>
      <c r="F23" s="4"/>
      <c r="G23" s="4"/>
      <c r="H23" s="4"/>
      <c r="I23" s="10" t="s">
        <v>39</v>
      </c>
      <c r="J23" s="10"/>
      <c r="K23" s="23">
        <v>96332</v>
      </c>
      <c r="L23" s="30">
        <v>0.47282990158784693</v>
      </c>
      <c r="M23" s="4"/>
      <c r="N23" s="4"/>
    </row>
    <row r="24" spans="2:14">
      <c r="B24" s="4"/>
      <c r="C24" s="29" t="s">
        <v>40</v>
      </c>
      <c r="D24" s="24">
        <v>54912.247770059046</v>
      </c>
      <c r="E24" s="30">
        <v>0.26952739870881381</v>
      </c>
      <c r="F24" s="4"/>
      <c r="G24" s="4"/>
      <c r="H24" s="4"/>
      <c r="I24" s="10" t="s">
        <v>41</v>
      </c>
      <c r="J24" s="10"/>
      <c r="K24" s="23">
        <v>17015</v>
      </c>
      <c r="L24" s="30">
        <v>8.3515350823373496E-2</v>
      </c>
      <c r="M24" s="4"/>
      <c r="N24" s="4"/>
    </row>
    <row r="25" spans="2:14">
      <c r="B25" s="4"/>
      <c r="C25" s="29" t="s">
        <v>42</v>
      </c>
      <c r="D25" s="24">
        <v>20658.395436160008</v>
      </c>
      <c r="E25" s="30">
        <v>0.10139820913399575</v>
      </c>
      <c r="F25" s="4"/>
      <c r="G25" s="4"/>
      <c r="H25" s="4"/>
      <c r="I25" s="10" t="s">
        <v>43</v>
      </c>
      <c r="J25" s="10"/>
      <c r="K25" s="23">
        <v>17757</v>
      </c>
      <c r="L25" s="30">
        <v>8.715733673644685E-2</v>
      </c>
      <c r="M25" s="4"/>
      <c r="N25" s="4"/>
    </row>
    <row r="26" spans="2:14" ht="15" customHeight="1">
      <c r="B26" s="4"/>
      <c r="C26" s="29" t="s">
        <v>44</v>
      </c>
      <c r="D26" s="24">
        <v>42759.59858973002</v>
      </c>
      <c r="E26" s="30">
        <v>0.20987819376803857</v>
      </c>
      <c r="F26" s="4"/>
      <c r="G26" s="4"/>
      <c r="H26" s="4"/>
      <c r="I26" s="10" t="s">
        <v>45</v>
      </c>
      <c r="J26" s="10"/>
      <c r="K26" s="23">
        <v>34355</v>
      </c>
      <c r="L26" s="30">
        <v>0.16862591111002037</v>
      </c>
      <c r="M26" s="4"/>
      <c r="N26" s="4"/>
    </row>
    <row r="27" spans="2:14">
      <c r="B27" s="4"/>
      <c r="C27" s="29" t="s">
        <v>46</v>
      </c>
      <c r="D27" s="24" t="s">
        <v>30</v>
      </c>
      <c r="E27" s="30" t="s">
        <v>30</v>
      </c>
      <c r="F27" s="4"/>
      <c r="G27" s="4"/>
      <c r="H27" s="4"/>
      <c r="I27" s="10" t="s">
        <v>47</v>
      </c>
      <c r="J27" s="10"/>
      <c r="K27" s="23">
        <v>17110</v>
      </c>
      <c r="L27" s="30">
        <v>8.3981642820330327E-2</v>
      </c>
      <c r="M27" s="4"/>
      <c r="N27" s="4"/>
    </row>
    <row r="28" spans="2:14">
      <c r="B28" s="4"/>
      <c r="C28" s="29" t="s">
        <v>48</v>
      </c>
      <c r="D28" s="24">
        <v>2717.4907010000002</v>
      </c>
      <c r="E28" s="30">
        <v>1.3338339430630331E-2</v>
      </c>
      <c r="F28" s="4"/>
      <c r="G28" s="4"/>
      <c r="H28" s="4"/>
      <c r="I28" s="10" t="s">
        <v>49</v>
      </c>
      <c r="J28" s="10"/>
      <c r="K28" s="23">
        <v>4898</v>
      </c>
      <c r="L28" s="30">
        <v>2.4041033695732201E-2</v>
      </c>
      <c r="M28" s="4"/>
      <c r="N28" s="4"/>
    </row>
    <row r="29" spans="2:14">
      <c r="B29" s="4"/>
      <c r="C29" s="29" t="s">
        <v>50</v>
      </c>
      <c r="D29" s="24" t="s">
        <v>30</v>
      </c>
      <c r="E29" s="30" t="s">
        <v>30</v>
      </c>
      <c r="F29" s="4"/>
      <c r="G29" s="4"/>
      <c r="H29" s="4"/>
      <c r="I29" s="10" t="s">
        <v>51</v>
      </c>
      <c r="J29" s="10"/>
      <c r="K29" s="23">
        <v>16268</v>
      </c>
      <c r="L29" s="30">
        <v>7.9848823226249782E-2</v>
      </c>
      <c r="M29" s="4"/>
      <c r="N29" s="4"/>
    </row>
    <row r="30" spans="2:14">
      <c r="B30" s="4"/>
      <c r="C30" s="31" t="s">
        <v>52</v>
      </c>
      <c r="D30" s="32">
        <v>203735.30866664858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203735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94340.028153260588</v>
      </c>
      <c r="E34" s="37">
        <v>0.4630519313057222</v>
      </c>
      <c r="F34" s="4"/>
      <c r="G34" s="4"/>
      <c r="H34" s="4"/>
      <c r="I34" s="10" t="s">
        <v>57</v>
      </c>
      <c r="J34" s="10"/>
      <c r="K34" s="23">
        <v>85400.072928720663</v>
      </c>
      <c r="L34" s="37">
        <v>0.41917168647704273</v>
      </c>
      <c r="M34" s="4"/>
      <c r="N34" s="4"/>
    </row>
    <row r="35" spans="2:14">
      <c r="B35" s="4"/>
      <c r="C35" s="29" t="s">
        <v>58</v>
      </c>
      <c r="D35" s="23">
        <v>109395.28051339128</v>
      </c>
      <c r="E35" s="37">
        <v>0.5369480686942778</v>
      </c>
      <c r="F35" s="4"/>
      <c r="G35" s="4"/>
      <c r="H35" s="4"/>
      <c r="I35" s="34" t="s">
        <v>59</v>
      </c>
      <c r="J35" s="34"/>
      <c r="K35" s="23">
        <v>118335.23573792963</v>
      </c>
      <c r="L35" s="37">
        <v>0.58082831352295727</v>
      </c>
      <c r="M35" s="4"/>
      <c r="N35" s="4"/>
    </row>
    <row r="36" spans="2:14">
      <c r="B36" s="4"/>
      <c r="C36" s="31" t="s">
        <v>52</v>
      </c>
      <c r="D36" s="32">
        <v>203735.30866665186</v>
      </c>
      <c r="E36" s="33">
        <v>1</v>
      </c>
      <c r="F36" s="4"/>
      <c r="G36" s="4"/>
      <c r="H36" s="4"/>
      <c r="I36" s="35" t="s">
        <v>52</v>
      </c>
      <c r="J36" s="36"/>
      <c r="K36" s="32">
        <v>203735.30866665029</v>
      </c>
      <c r="L36" s="33">
        <v>1</v>
      </c>
      <c r="M36" s="4"/>
      <c r="N36" s="4"/>
    </row>
    <row r="37" spans="2:14">
      <c r="B37" s="4"/>
      <c r="C37" s="4"/>
      <c r="D37" s="4"/>
      <c r="E37" s="4"/>
      <c r="F37" s="4"/>
      <c r="G37" s="4"/>
      <c r="H37" s="4"/>
      <c r="I37" s="4"/>
      <c r="J37" s="4"/>
      <c r="K37" s="4"/>
      <c r="L37" s="4"/>
      <c r="M37" s="4"/>
      <c r="N37" s="4"/>
    </row>
    <row r="38" spans="2:14">
      <c r="B38" s="4"/>
      <c r="C38" s="27" t="s">
        <v>60</v>
      </c>
      <c r="D38" s="38">
        <v>6.8389285344667972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41308.987070740011</v>
      </c>
      <c r="E41" s="23">
        <v>37850.414936194124</v>
      </c>
      <c r="F41" s="23">
        <v>33687.421386810776</v>
      </c>
      <c r="G41" s="23">
        <v>28864.912449247404</v>
      </c>
      <c r="H41" s="23">
        <v>23833.110310267199</v>
      </c>
      <c r="I41" s="23">
        <v>18360.813791320419</v>
      </c>
      <c r="J41" s="23">
        <v>12720.636912263868</v>
      </c>
      <c r="K41" s="23">
        <v>4391.4998683071362</v>
      </c>
      <c r="L41" s="23">
        <v>0</v>
      </c>
      <c r="M41" s="32">
        <v>201017.79672515095</v>
      </c>
      <c r="N41" s="4"/>
    </row>
    <row r="42" spans="2:14">
      <c r="B42" s="4"/>
      <c r="C42" s="10" t="s">
        <v>36</v>
      </c>
      <c r="D42" s="37">
        <v>0.20549915352629827</v>
      </c>
      <c r="E42" s="37">
        <v>0.18829385035965998</v>
      </c>
      <c r="F42" s="37">
        <v>0.16758427331123898</v>
      </c>
      <c r="G42" s="37">
        <v>0.14359381566953511</v>
      </c>
      <c r="H42" s="37">
        <v>0.11856219050522131</v>
      </c>
      <c r="I42" s="37">
        <v>9.1339245034234073E-2</v>
      </c>
      <c r="J42" s="37">
        <v>6.3281147836162149E-2</v>
      </c>
      <c r="K42" s="37">
        <v>2.1846323757650062E-2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129679.79303413998</v>
      </c>
      <c r="E45" s="23">
        <v>35649.390611199997</v>
      </c>
      <c r="F45" s="23">
        <v>19073.81805584993</v>
      </c>
      <c r="G45" s="23">
        <v>10153.151586499967</v>
      </c>
      <c r="H45" s="23">
        <v>6197.1497139300336</v>
      </c>
      <c r="I45" s="23">
        <v>833.37068548999378</v>
      </c>
      <c r="J45" s="23">
        <v>1211.767955289979</v>
      </c>
      <c r="K45" s="23">
        <v>239.53481977997581</v>
      </c>
      <c r="L45" s="23">
        <v>697.33220447003259</v>
      </c>
      <c r="M45" s="32">
        <v>203735.30866664989</v>
      </c>
      <c r="N45" s="4"/>
    </row>
    <row r="46" spans="2:14">
      <c r="B46" s="4"/>
      <c r="C46" s="10" t="s">
        <v>168</v>
      </c>
      <c r="D46" s="257">
        <v>2.8426291141438874E-2</v>
      </c>
      <c r="E46" s="257">
        <v>3.3692916331440365E-2</v>
      </c>
      <c r="F46" s="257">
        <v>3.5935910777432294E-2</v>
      </c>
      <c r="G46" s="257">
        <v>3.7472974288681959E-2</v>
      </c>
      <c r="H46" s="257">
        <v>3.5961721524824526E-2</v>
      </c>
      <c r="I46" s="257">
        <v>4.3986213036094901E-2</v>
      </c>
      <c r="J46" s="257">
        <v>3.8706258236360667E-2</v>
      </c>
      <c r="K46" s="257">
        <v>4.6864286037039918E-2</v>
      </c>
      <c r="L46" s="257">
        <v>3.9300087984359494E-2</v>
      </c>
      <c r="M46" s="258">
        <v>3.0914632235129129E-2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25146.091254549989</v>
      </c>
      <c r="E53" s="23">
        <v>26035.50326185998</v>
      </c>
      <c r="F53" s="23">
        <v>22400.204683169941</v>
      </c>
      <c r="G53" s="23">
        <v>53816.498365259948</v>
      </c>
      <c r="H53" s="23">
        <v>76337.011101810378</v>
      </c>
      <c r="I53" s="32">
        <v>203735.30866665023</v>
      </c>
      <c r="J53" s="40"/>
      <c r="K53" s="4"/>
      <c r="L53" s="4"/>
      <c r="M53" s="4"/>
      <c r="N53" s="4"/>
    </row>
    <row r="54" spans="2:14">
      <c r="B54" s="4"/>
      <c r="C54" s="10" t="s">
        <v>36</v>
      </c>
      <c r="D54" s="37">
        <v>0.12342529833988561</v>
      </c>
      <c r="E54" s="37">
        <v>0.12779082542073755</v>
      </c>
      <c r="F54" s="37">
        <v>0.1099475826245756</v>
      </c>
      <c r="G54" s="37">
        <v>0.26414909971895933</v>
      </c>
      <c r="H54" s="37">
        <v>0.37468719389584193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251.51053718000003</v>
      </c>
      <c r="E58" s="24" t="s">
        <v>30</v>
      </c>
      <c r="F58" s="24" t="s">
        <v>30</v>
      </c>
      <c r="G58" s="32">
        <v>251.51053718000003</v>
      </c>
      <c r="H58" s="4"/>
      <c r="I58" s="4"/>
      <c r="J58" s="4"/>
      <c r="K58" s="4"/>
      <c r="L58" s="4"/>
      <c r="M58" s="4"/>
      <c r="N58" s="4"/>
    </row>
    <row r="59" spans="2:14">
      <c r="B59" s="4"/>
      <c r="C59" s="10" t="s">
        <v>81</v>
      </c>
      <c r="D59" s="30">
        <v>1.2511854237656735E-3</v>
      </c>
      <c r="E59" s="30" t="s">
        <v>30</v>
      </c>
      <c r="F59" s="30" t="s">
        <v>30</v>
      </c>
      <c r="G59" s="43">
        <v>1.2511854237656735E-3</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1.2511854237656735E-3</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0.38226953554651183</v>
      </c>
      <c r="E64" s="4"/>
      <c r="F64" s="4"/>
      <c r="G64" s="4"/>
      <c r="H64" s="4"/>
      <c r="I64" s="4"/>
      <c r="J64" s="4"/>
      <c r="K64" s="4"/>
      <c r="L64" s="4"/>
      <c r="M64" s="4"/>
      <c r="N64" s="4"/>
    </row>
    <row r="65" spans="1:14">
      <c r="B65" s="4"/>
      <c r="C65" s="10" t="s">
        <v>85</v>
      </c>
      <c r="D65" s="46">
        <v>0.57042786144522684</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95</v>
      </c>
      <c r="D72" s="23">
        <v>7717</v>
      </c>
      <c r="E72" s="21">
        <v>39948</v>
      </c>
      <c r="F72" s="21">
        <v>41738</v>
      </c>
      <c r="G72" s="51">
        <v>0.04</v>
      </c>
      <c r="H72" s="11" t="s">
        <v>58</v>
      </c>
      <c r="I72" s="50"/>
      <c r="J72" s="4"/>
      <c r="K72" s="4"/>
      <c r="L72" s="4"/>
      <c r="M72" s="4"/>
      <c r="N72" s="4"/>
    </row>
    <row r="73" spans="1:14">
      <c r="B73" s="4"/>
      <c r="C73" s="29" t="s">
        <v>96</v>
      </c>
      <c r="D73" s="23">
        <v>15960</v>
      </c>
      <c r="E73" s="21">
        <v>40143</v>
      </c>
      <c r="F73" s="21">
        <v>42109</v>
      </c>
      <c r="G73" s="51">
        <v>0.04</v>
      </c>
      <c r="H73" s="11" t="s">
        <v>58</v>
      </c>
      <c r="I73" s="50"/>
      <c r="J73" s="4"/>
      <c r="K73" s="4"/>
      <c r="L73" s="4"/>
      <c r="M73" s="4"/>
      <c r="N73" s="4"/>
    </row>
    <row r="74" spans="1:14">
      <c r="B74" s="4"/>
      <c r="C74" s="29" t="s">
        <v>97</v>
      </c>
      <c r="D74" s="23">
        <v>12800</v>
      </c>
      <c r="E74" s="21">
        <v>40330</v>
      </c>
      <c r="F74" s="21">
        <v>42326</v>
      </c>
      <c r="G74" s="51">
        <v>0.04</v>
      </c>
      <c r="H74" s="11" t="s">
        <v>58</v>
      </c>
      <c r="I74" s="50"/>
      <c r="J74" s="4"/>
      <c r="K74" s="4"/>
      <c r="L74" s="4"/>
      <c r="M74" s="4"/>
      <c r="N74" s="4"/>
    </row>
    <row r="75" spans="1:14">
      <c r="B75" s="4"/>
      <c r="C75" s="29" t="s">
        <v>98</v>
      </c>
      <c r="D75" s="23">
        <v>14850</v>
      </c>
      <c r="E75" s="21">
        <v>40625</v>
      </c>
      <c r="F75" s="21">
        <v>42634</v>
      </c>
      <c r="G75" s="51">
        <v>0.04</v>
      </c>
      <c r="H75" s="11" t="s">
        <v>58</v>
      </c>
      <c r="I75" s="50"/>
      <c r="J75" s="4"/>
      <c r="K75" s="4"/>
      <c r="L75" s="4"/>
      <c r="M75" s="4"/>
      <c r="N75" s="4"/>
    </row>
    <row r="76" spans="1:14">
      <c r="B76" s="4"/>
      <c r="C76" s="29" t="s">
        <v>99</v>
      </c>
      <c r="D76" s="23">
        <v>15150</v>
      </c>
      <c r="E76" s="21">
        <v>40998</v>
      </c>
      <c r="F76" s="21">
        <v>42907</v>
      </c>
      <c r="G76" s="51">
        <v>0.04</v>
      </c>
      <c r="H76" s="11" t="s">
        <v>58</v>
      </c>
      <c r="I76" s="50"/>
      <c r="J76" s="4"/>
      <c r="K76" s="4"/>
      <c r="L76" s="4"/>
      <c r="M76" s="4"/>
      <c r="N76" s="4"/>
    </row>
    <row r="77" spans="1:14">
      <c r="B77" s="4"/>
      <c r="C77" s="29" t="s">
        <v>100</v>
      </c>
      <c r="D77" s="23">
        <v>13350</v>
      </c>
      <c r="E77" s="21">
        <v>41312</v>
      </c>
      <c r="F77" s="21">
        <v>43180</v>
      </c>
      <c r="G77" s="51">
        <v>0.04</v>
      </c>
      <c r="H77" s="11" t="s">
        <v>58</v>
      </c>
      <c r="I77" s="50"/>
      <c r="J77" s="4"/>
      <c r="K77" s="4"/>
      <c r="L77" s="4"/>
      <c r="M77" s="4"/>
      <c r="N77" s="4"/>
    </row>
    <row r="78" spans="1:14">
      <c r="B78" s="4"/>
      <c r="C78" s="29" t="s">
        <v>101</v>
      </c>
      <c r="D78" s="23">
        <v>5552</v>
      </c>
      <c r="E78" s="21">
        <v>41262</v>
      </c>
      <c r="F78" s="21">
        <v>43453</v>
      </c>
      <c r="G78" s="51">
        <v>0.04</v>
      </c>
      <c r="H78" s="11" t="s">
        <v>58</v>
      </c>
      <c r="I78" s="50"/>
      <c r="J78" s="4"/>
      <c r="K78" s="4"/>
      <c r="L78" s="4"/>
      <c r="M78" s="4"/>
      <c r="N78" s="4"/>
    </row>
    <row r="79" spans="1:14">
      <c r="B79" s="4"/>
      <c r="C79" s="29" t="s">
        <v>102</v>
      </c>
      <c r="D79" s="23">
        <v>2</v>
      </c>
      <c r="E79" s="21">
        <v>41535</v>
      </c>
      <c r="F79" s="21">
        <v>43726</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106</v>
      </c>
      <c r="D84" s="23">
        <v>8859</v>
      </c>
      <c r="E84" s="21" t="s">
        <v>107</v>
      </c>
      <c r="F84" s="21">
        <v>40653</v>
      </c>
      <c r="G84" s="21">
        <v>42480</v>
      </c>
      <c r="H84" s="51">
        <v>3.3750000000000002E-2</v>
      </c>
      <c r="I84" s="11" t="s">
        <v>58</v>
      </c>
      <c r="J84" s="4"/>
      <c r="K84" s="4"/>
      <c r="L84" s="4"/>
      <c r="M84" s="4"/>
      <c r="N84" s="4"/>
    </row>
    <row r="85" spans="2:14">
      <c r="B85" s="4"/>
      <c r="C85" s="29" t="s">
        <v>108</v>
      </c>
      <c r="D85" s="23">
        <v>8859</v>
      </c>
      <c r="E85" s="21" t="s">
        <v>107</v>
      </c>
      <c r="F85" s="21">
        <v>40267</v>
      </c>
      <c r="G85" s="21">
        <v>42824</v>
      </c>
      <c r="H85" s="51">
        <v>3.2500000000000001E-2</v>
      </c>
      <c r="I85" s="11" t="s">
        <v>58</v>
      </c>
      <c r="J85" s="4"/>
      <c r="K85" s="4"/>
      <c r="L85" s="4"/>
      <c r="M85" s="4"/>
      <c r="N85" s="4"/>
    </row>
    <row r="86" spans="2:14">
      <c r="B86" s="4"/>
      <c r="C86" s="29" t="s">
        <v>109</v>
      </c>
      <c r="D86" s="23">
        <v>8859</v>
      </c>
      <c r="E86" s="21" t="s">
        <v>107</v>
      </c>
      <c r="F86" s="21">
        <v>40212</v>
      </c>
      <c r="G86" s="21">
        <v>42038</v>
      </c>
      <c r="H86" s="51">
        <v>0.03</v>
      </c>
      <c r="I86" s="11" t="s">
        <v>58</v>
      </c>
      <c r="J86" s="4"/>
      <c r="K86" s="4"/>
      <c r="L86" s="4"/>
      <c r="M86" s="4"/>
      <c r="N86" s="4"/>
    </row>
    <row r="87" spans="2:14">
      <c r="B87" s="4"/>
      <c r="C87" s="29" t="s">
        <v>110</v>
      </c>
      <c r="D87" s="23">
        <v>2613</v>
      </c>
      <c r="E87" s="21" t="s">
        <v>107</v>
      </c>
      <c r="F87" s="21">
        <v>40280</v>
      </c>
      <c r="G87" s="21">
        <v>42106</v>
      </c>
      <c r="H87" s="51">
        <v>4.0999999999999995E-3</v>
      </c>
      <c r="I87" s="11" t="s">
        <v>56</v>
      </c>
      <c r="J87" s="4"/>
      <c r="K87" s="4"/>
      <c r="L87" s="4"/>
      <c r="M87" s="4"/>
      <c r="N87" s="4"/>
    </row>
    <row r="88" spans="2:14">
      <c r="B88" s="4"/>
      <c r="C88" s="29" t="s">
        <v>111</v>
      </c>
      <c r="D88" s="23">
        <v>2550</v>
      </c>
      <c r="E88" s="21" t="s">
        <v>112</v>
      </c>
      <c r="F88" s="21">
        <v>40155</v>
      </c>
      <c r="G88" s="21">
        <v>42529</v>
      </c>
      <c r="H88" s="51">
        <v>2.1349999999999997E-2</v>
      </c>
      <c r="I88" s="11" t="s">
        <v>58</v>
      </c>
      <c r="J88" s="4"/>
      <c r="K88" s="4"/>
      <c r="L88" s="4"/>
      <c r="M88" s="4"/>
      <c r="N88" s="4"/>
    </row>
    <row r="89" spans="2:14">
      <c r="B89" s="4"/>
      <c r="C89" s="29" t="s">
        <v>113</v>
      </c>
      <c r="D89" s="23">
        <v>2400</v>
      </c>
      <c r="E89" s="21" t="s">
        <v>114</v>
      </c>
      <c r="F89" s="21">
        <v>41292</v>
      </c>
      <c r="G89" s="21">
        <v>42387</v>
      </c>
      <c r="H89" s="51">
        <v>2.3999999999999998E-3</v>
      </c>
      <c r="I89" s="11" t="s">
        <v>56</v>
      </c>
      <c r="J89" s="4"/>
      <c r="K89" s="4"/>
      <c r="L89" s="4"/>
      <c r="M89" s="4"/>
      <c r="N89" s="4"/>
    </row>
    <row r="90" spans="2:14">
      <c r="B90" s="4"/>
      <c r="C90" s="29" t="s">
        <v>115</v>
      </c>
      <c r="D90" s="23">
        <v>2300</v>
      </c>
      <c r="E90" s="21" t="s">
        <v>114</v>
      </c>
      <c r="F90" s="21">
        <v>40882</v>
      </c>
      <c r="G90" s="21">
        <v>41978</v>
      </c>
      <c r="H90" s="51">
        <v>5.5000000000000005E-3</v>
      </c>
      <c r="I90" s="11" t="s">
        <v>56</v>
      </c>
      <c r="J90" s="4"/>
      <c r="K90" s="4"/>
      <c r="L90" s="4"/>
      <c r="M90" s="4"/>
      <c r="N90" s="4"/>
    </row>
    <row r="91" spans="2:14">
      <c r="B91" s="4"/>
      <c r="C91" s="29" t="s">
        <v>116</v>
      </c>
      <c r="D91" s="23">
        <v>1870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23701</v>
      </c>
      <c r="E94" s="4"/>
      <c r="F94" s="4"/>
      <c r="G94" s="4"/>
      <c r="H94" s="4"/>
      <c r="I94" s="4"/>
      <c r="J94" s="4"/>
      <c r="K94" s="4"/>
      <c r="L94" s="4"/>
      <c r="M94" s="4"/>
      <c r="N94" s="4"/>
    </row>
    <row r="95" spans="2:14">
      <c r="B95" s="4"/>
      <c r="C95" s="10" t="s">
        <v>119</v>
      </c>
      <c r="D95" s="55">
        <v>147392</v>
      </c>
      <c r="E95" s="4"/>
      <c r="F95" s="4"/>
      <c r="G95" s="4"/>
      <c r="H95" s="4"/>
      <c r="I95" s="4"/>
      <c r="J95" s="4"/>
      <c r="K95" s="4"/>
      <c r="L95" s="4"/>
      <c r="M95" s="4"/>
      <c r="N95" s="4"/>
    </row>
    <row r="96" spans="2:14">
      <c r="B96" s="4"/>
      <c r="C96" s="10" t="s">
        <v>120</v>
      </c>
      <c r="D96" s="23">
        <v>2000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17322.089283000001</v>
      </c>
      <c r="E99" s="23">
        <v>44307.8145</v>
      </c>
      <c r="F99" s="23">
        <v>33471.874500000005</v>
      </c>
      <c r="G99" s="23">
        <v>26251.811999999991</v>
      </c>
      <c r="H99" s="23">
        <v>22269.146000000008</v>
      </c>
      <c r="I99" s="23">
        <v>2769.1460000000079</v>
      </c>
      <c r="J99" s="23">
        <v>0</v>
      </c>
      <c r="K99" s="23">
        <v>1000</v>
      </c>
      <c r="L99" s="32">
        <v>147391.88228300001</v>
      </c>
      <c r="M99" s="4"/>
      <c r="N99" s="4"/>
    </row>
    <row r="100" spans="2:14">
      <c r="B100" s="4"/>
      <c r="C100" s="10" t="s">
        <v>124</v>
      </c>
      <c r="D100" s="37">
        <v>0.11752403873736206</v>
      </c>
      <c r="E100" s="37">
        <v>0.30061231197880162</v>
      </c>
      <c r="F100" s="37">
        <v>0.22709442325821091</v>
      </c>
      <c r="G100" s="37">
        <v>0.17810894055613699</v>
      </c>
      <c r="H100" s="37">
        <v>0.15108800874964132</v>
      </c>
      <c r="I100" s="37">
        <v>1.8787642556074458E-2</v>
      </c>
      <c r="J100" s="37">
        <v>0</v>
      </c>
      <c r="K100" s="37">
        <v>6.784634163772659E-3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124649.747283</v>
      </c>
      <c r="E103" s="37">
        <v>0.84570225848757064</v>
      </c>
      <c r="F103" s="4"/>
      <c r="G103" s="4"/>
      <c r="H103" s="4"/>
      <c r="I103" s="4"/>
      <c r="J103" s="4"/>
      <c r="K103" s="4"/>
      <c r="L103" s="4"/>
      <c r="M103" s="4"/>
      <c r="N103" s="4"/>
    </row>
    <row r="104" spans="2:14">
      <c r="B104" s="4"/>
      <c r="C104" s="10" t="s">
        <v>56</v>
      </c>
      <c r="D104" s="55">
        <v>22742.134999999998</v>
      </c>
      <c r="E104" s="37">
        <v>0.15429694284628745</v>
      </c>
      <c r="F104" s="4"/>
      <c r="G104" s="4"/>
      <c r="H104" s="4"/>
      <c r="I104" s="4"/>
      <c r="J104" s="4"/>
      <c r="K104" s="4"/>
      <c r="L104" s="4"/>
      <c r="M104" s="4"/>
      <c r="N104" s="4"/>
    </row>
    <row r="105" spans="2:14">
      <c r="B105" s="4"/>
      <c r="C105" s="25" t="s">
        <v>52</v>
      </c>
      <c r="D105" s="32">
        <v>147392</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19685039370078741" top="0.74803149606299213" bottom="0.74803149606299213" header="0.31496062992125984" footer="0.31496062992125984"/>
  <pageSetup paperSize="9" scale="64" orientation="portrait" horizontalDpi="4294967295" verticalDpi="4294967295" r:id="rId1"/>
  <rowBreaks count="1" manualBreakCount="1">
    <brk id="67" min="1" max="13" man="1"/>
  </row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4">
    <tabColor rgb="FFFFFF00"/>
  </sheetPr>
  <dimension ref="A1:N106"/>
  <sheetViews>
    <sheetView showGridLines="0" topLeftCell="A25"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41670</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203842.75652412884</v>
      </c>
      <c r="E17" s="4"/>
      <c r="F17" s="4"/>
      <c r="G17" s="4"/>
      <c r="H17" s="4"/>
      <c r="I17" s="10" t="s">
        <v>26</v>
      </c>
      <c r="J17" s="10"/>
      <c r="K17" s="23">
        <v>344576</v>
      </c>
      <c r="L17" s="4"/>
      <c r="M17" s="4"/>
      <c r="N17" s="4"/>
    </row>
    <row r="18" spans="2:14">
      <c r="B18" s="4"/>
      <c r="C18" s="10" t="s">
        <v>27</v>
      </c>
      <c r="D18" s="23">
        <v>0</v>
      </c>
      <c r="E18" s="4"/>
      <c r="F18" s="4"/>
      <c r="G18" s="4"/>
      <c r="H18" s="4"/>
      <c r="I18" s="10" t="s">
        <v>28</v>
      </c>
      <c r="J18" s="10"/>
      <c r="K18" s="23">
        <v>142073</v>
      </c>
      <c r="L18" s="4"/>
      <c r="M18" s="4"/>
      <c r="N18" s="4"/>
    </row>
    <row r="19" spans="2:14">
      <c r="B19" s="4"/>
      <c r="C19" s="10" t="s">
        <v>29</v>
      </c>
      <c r="D19" s="24" t="s">
        <v>30</v>
      </c>
      <c r="E19" s="4"/>
      <c r="F19" s="4"/>
      <c r="G19" s="4"/>
      <c r="H19" s="4"/>
      <c r="I19" s="10" t="s">
        <v>31</v>
      </c>
      <c r="J19" s="10"/>
      <c r="K19" s="23">
        <v>139592</v>
      </c>
      <c r="L19" s="4"/>
      <c r="M19" s="4"/>
      <c r="N19" s="4"/>
    </row>
    <row r="20" spans="2:14">
      <c r="B20" s="4"/>
      <c r="C20" s="25" t="s">
        <v>32</v>
      </c>
      <c r="D20" s="26">
        <v>203842.75652412884</v>
      </c>
      <c r="E20" s="4"/>
      <c r="F20" s="4"/>
      <c r="G20" s="4"/>
      <c r="H20" s="4"/>
      <c r="I20" s="10" t="s">
        <v>33</v>
      </c>
      <c r="J20" s="10"/>
      <c r="K20" s="23">
        <v>591575.60748319339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81590.946926119257</v>
      </c>
      <c r="E23" s="30">
        <v>0.40026414633213298</v>
      </c>
      <c r="F23" s="4"/>
      <c r="G23" s="4"/>
      <c r="H23" s="4"/>
      <c r="I23" s="10" t="s">
        <v>39</v>
      </c>
      <c r="J23" s="10"/>
      <c r="K23" s="23">
        <v>96486</v>
      </c>
      <c r="L23" s="30">
        <v>0.47333719253147044</v>
      </c>
      <c r="M23" s="4"/>
      <c r="N23" s="4"/>
    </row>
    <row r="24" spans="2:14">
      <c r="B24" s="4"/>
      <c r="C24" s="29" t="s">
        <v>40</v>
      </c>
      <c r="D24" s="24">
        <v>55378.513735039582</v>
      </c>
      <c r="E24" s="30">
        <v>0.27167270831369689</v>
      </c>
      <c r="F24" s="4"/>
      <c r="G24" s="4"/>
      <c r="H24" s="4"/>
      <c r="I24" s="10" t="s">
        <v>41</v>
      </c>
      <c r="J24" s="10"/>
      <c r="K24" s="23">
        <v>16880</v>
      </c>
      <c r="L24" s="30">
        <v>8.2809234603271165E-2</v>
      </c>
      <c r="M24" s="4"/>
      <c r="N24" s="4"/>
    </row>
    <row r="25" spans="2:14">
      <c r="B25" s="4"/>
      <c r="C25" s="29" t="s">
        <v>42</v>
      </c>
      <c r="D25" s="24">
        <v>20821.227745170003</v>
      </c>
      <c r="E25" s="30">
        <v>0.10214357429328325</v>
      </c>
      <c r="F25" s="4"/>
      <c r="G25" s="4"/>
      <c r="H25" s="4"/>
      <c r="I25" s="10" t="s">
        <v>43</v>
      </c>
      <c r="J25" s="10"/>
      <c r="K25" s="23">
        <v>17781</v>
      </c>
      <c r="L25" s="30">
        <v>8.7229324673031072E-2</v>
      </c>
      <c r="M25" s="4"/>
      <c r="N25" s="4"/>
    </row>
    <row r="26" spans="2:14" ht="15" customHeight="1">
      <c r="B26" s="4"/>
      <c r="C26" s="29" t="s">
        <v>44</v>
      </c>
      <c r="D26" s="24">
        <v>43283.788450800006</v>
      </c>
      <c r="E26" s="30">
        <v>0.21233910485152074</v>
      </c>
      <c r="F26" s="4"/>
      <c r="G26" s="4"/>
      <c r="H26" s="4"/>
      <c r="I26" s="10" t="s">
        <v>45</v>
      </c>
      <c r="J26" s="10"/>
      <c r="K26" s="23">
        <v>34383</v>
      </c>
      <c r="L26" s="30">
        <v>0.16867475790072703</v>
      </c>
      <c r="M26" s="4"/>
      <c r="N26" s="4"/>
    </row>
    <row r="27" spans="2:14">
      <c r="B27" s="4"/>
      <c r="C27" s="29" t="s">
        <v>46</v>
      </c>
      <c r="D27" s="24" t="s">
        <v>30</v>
      </c>
      <c r="E27" s="30" t="s">
        <v>30</v>
      </c>
      <c r="F27" s="4"/>
      <c r="G27" s="4"/>
      <c r="H27" s="4"/>
      <c r="I27" s="10" t="s">
        <v>47</v>
      </c>
      <c r="J27" s="10"/>
      <c r="K27" s="23">
        <v>17101</v>
      </c>
      <c r="L27" s="30">
        <v>8.3893407639250003E-2</v>
      </c>
      <c r="M27" s="4"/>
      <c r="N27" s="4"/>
    </row>
    <row r="28" spans="2:14">
      <c r="B28" s="4"/>
      <c r="C28" s="29" t="s">
        <v>48</v>
      </c>
      <c r="D28" s="24">
        <v>2768.2796669999998</v>
      </c>
      <c r="E28" s="30">
        <v>1.3580466209366232E-2</v>
      </c>
      <c r="F28" s="4"/>
      <c r="G28" s="4"/>
      <c r="H28" s="4"/>
      <c r="I28" s="10" t="s">
        <v>49</v>
      </c>
      <c r="J28" s="10"/>
      <c r="K28" s="23">
        <v>4854</v>
      </c>
      <c r="L28" s="30">
        <v>2.3812560708784253E-2</v>
      </c>
      <c r="M28" s="4"/>
      <c r="N28" s="4"/>
    </row>
    <row r="29" spans="2:14">
      <c r="B29" s="4"/>
      <c r="C29" s="29" t="s">
        <v>50</v>
      </c>
      <c r="D29" s="24" t="s">
        <v>30</v>
      </c>
      <c r="E29" s="30" t="s">
        <v>30</v>
      </c>
      <c r="F29" s="4"/>
      <c r="G29" s="4"/>
      <c r="H29" s="4"/>
      <c r="I29" s="10" t="s">
        <v>51</v>
      </c>
      <c r="J29" s="10"/>
      <c r="K29" s="23">
        <v>16357</v>
      </c>
      <c r="L29" s="30">
        <v>8.0243521943466012E-2</v>
      </c>
      <c r="M29" s="4"/>
      <c r="N29" s="4"/>
    </row>
    <row r="30" spans="2:14">
      <c r="B30" s="4"/>
      <c r="C30" s="31" t="s">
        <v>52</v>
      </c>
      <c r="D30" s="32">
        <v>203842.75652412884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203842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94277.529155290773</v>
      </c>
      <c r="E34" s="37">
        <v>0.46250124734812503</v>
      </c>
      <c r="F34" s="4"/>
      <c r="G34" s="4"/>
      <c r="H34" s="4"/>
      <c r="I34" s="10" t="s">
        <v>57</v>
      </c>
      <c r="J34" s="10"/>
      <c r="K34" s="23">
        <v>85919.67685531982</v>
      </c>
      <c r="L34" s="37">
        <v>0.42149977914544634</v>
      </c>
      <c r="M34" s="4"/>
      <c r="N34" s="4"/>
    </row>
    <row r="35" spans="2:14">
      <c r="B35" s="4"/>
      <c r="C35" s="29" t="s">
        <v>58</v>
      </c>
      <c r="D35" s="23">
        <v>109565.22736884031</v>
      </c>
      <c r="E35" s="37">
        <v>0.53749875265187497</v>
      </c>
      <c r="F35" s="4"/>
      <c r="G35" s="4"/>
      <c r="H35" s="4"/>
      <c r="I35" s="34" t="s">
        <v>59</v>
      </c>
      <c r="J35" s="34"/>
      <c r="K35" s="23">
        <v>117923.07966881027</v>
      </c>
      <c r="L35" s="37">
        <v>0.57850022085455366</v>
      </c>
      <c r="M35" s="4"/>
      <c r="N35" s="4"/>
    </row>
    <row r="36" spans="2:14">
      <c r="B36" s="4"/>
      <c r="C36" s="31" t="s">
        <v>52</v>
      </c>
      <c r="D36" s="32">
        <v>203842.75652413108</v>
      </c>
      <c r="E36" s="33">
        <v>1</v>
      </c>
      <c r="F36" s="4"/>
      <c r="G36" s="4"/>
      <c r="H36" s="4"/>
      <c r="I36" s="35" t="s">
        <v>52</v>
      </c>
      <c r="J36" s="36"/>
      <c r="K36" s="32">
        <v>203842.75652413009</v>
      </c>
      <c r="L36" s="33">
        <v>1</v>
      </c>
      <c r="M36" s="4"/>
      <c r="N36" s="4"/>
    </row>
    <row r="37" spans="2:14">
      <c r="B37" s="4"/>
      <c r="C37" s="4"/>
      <c r="D37" s="4"/>
      <c r="E37" s="4"/>
      <c r="F37" s="4"/>
      <c r="G37" s="4"/>
      <c r="H37" s="4"/>
      <c r="I37" s="4"/>
      <c r="J37" s="4"/>
      <c r="K37" s="4"/>
      <c r="L37" s="4"/>
      <c r="M37" s="4"/>
      <c r="N37" s="4"/>
    </row>
    <row r="38" spans="2:14">
      <c r="B38" s="4"/>
      <c r="C38" s="27" t="s">
        <v>60</v>
      </c>
      <c r="D38" s="38">
        <v>6.817955187844329</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41156.083363669997</v>
      </c>
      <c r="E41" s="23">
        <v>37762.392912680327</v>
      </c>
      <c r="F41" s="23">
        <v>33660.919720840298</v>
      </c>
      <c r="G41" s="23">
        <v>28910.951328843603</v>
      </c>
      <c r="H41" s="23">
        <v>23914.305219006746</v>
      </c>
      <c r="I41" s="23">
        <v>18435.626855376602</v>
      </c>
      <c r="J41" s="23">
        <v>12824.123658313369</v>
      </c>
      <c r="K41" s="23">
        <v>4410.052472599994</v>
      </c>
      <c r="L41" s="23">
        <v>0</v>
      </c>
      <c r="M41" s="32">
        <v>201074.45553133092</v>
      </c>
      <c r="N41" s="4"/>
    </row>
    <row r="42" spans="2:14">
      <c r="B42" s="4"/>
      <c r="C42" s="10" t="s">
        <v>36</v>
      </c>
      <c r="D42" s="37">
        <v>0.20468081465105425</v>
      </c>
      <c r="E42" s="37">
        <v>0.18780303451721286</v>
      </c>
      <c r="F42" s="37">
        <v>0.1674052511140349</v>
      </c>
      <c r="G42" s="37">
        <v>0.14378231810921785</v>
      </c>
      <c r="H42" s="37">
        <v>0.11893258721409532</v>
      </c>
      <c r="I42" s="37">
        <v>9.1685573916692811E-2</v>
      </c>
      <c r="J42" s="37">
        <v>6.3777985246440946E-2</v>
      </c>
      <c r="K42" s="37">
        <v>2.1932435231251095E-2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132502.95758548004</v>
      </c>
      <c r="E45" s="23">
        <v>34394.223334350158</v>
      </c>
      <c r="F45" s="23">
        <v>18242.849004060001</v>
      </c>
      <c r="G45" s="23">
        <v>10003.464827569987</v>
      </c>
      <c r="H45" s="23">
        <v>5826.9967189300223</v>
      </c>
      <c r="I45" s="23">
        <v>827.51225497000269</v>
      </c>
      <c r="J45" s="23">
        <v>1141.5269724999671</v>
      </c>
      <c r="K45" s="23">
        <v>240.78153445996577</v>
      </c>
      <c r="L45" s="23">
        <v>662.44429181001033</v>
      </c>
      <c r="M45" s="32">
        <v>203842.75652413015</v>
      </c>
      <c r="N45" s="4"/>
    </row>
    <row r="46" spans="2:14">
      <c r="B46" s="4"/>
      <c r="C46" s="10" t="s">
        <v>168</v>
      </c>
      <c r="D46" s="257">
        <v>2.949637346878578E-2</v>
      </c>
      <c r="E46" s="257">
        <v>3.3978008114021019E-2</v>
      </c>
      <c r="F46" s="257">
        <v>3.6245332387109246E-2</v>
      </c>
      <c r="G46" s="257">
        <v>3.7562911826749291E-2</v>
      </c>
      <c r="H46" s="257">
        <v>3.6020742690334069E-2</v>
      </c>
      <c r="I46" s="257">
        <v>4.4057686506795764E-2</v>
      </c>
      <c r="J46" s="257">
        <v>3.8771279957647127E-2</v>
      </c>
      <c r="K46" s="257">
        <v>4.6924762172237199E-2</v>
      </c>
      <c r="L46" s="257">
        <v>3.9208891405843084E-2</v>
      </c>
      <c r="M46" s="258">
        <v>3.1602119371347083E-2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24741.636972769989</v>
      </c>
      <c r="E53" s="23">
        <v>25840.433650879986</v>
      </c>
      <c r="F53" s="23">
        <v>22772.474818000053</v>
      </c>
      <c r="G53" s="23">
        <v>54692.372825319952</v>
      </c>
      <c r="H53" s="23">
        <v>75795.83825716014</v>
      </c>
      <c r="I53" s="32">
        <v>203842.75652413012</v>
      </c>
      <c r="J53" s="40"/>
      <c r="K53" s="4"/>
      <c r="L53" s="4"/>
      <c r="M53" s="4"/>
      <c r="N53" s="4"/>
    </row>
    <row r="54" spans="2:14">
      <c r="B54" s="4"/>
      <c r="C54" s="10" t="s">
        <v>36</v>
      </c>
      <c r="D54" s="37">
        <v>0.12137609103535239</v>
      </c>
      <c r="E54" s="37">
        <v>0.1267665041991379</v>
      </c>
      <c r="F54" s="37">
        <v>0.11171588927813746</v>
      </c>
      <c r="G54" s="37">
        <v>0.26830667794097302</v>
      </c>
      <c r="H54" s="37">
        <v>0.37183483754639923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6.8407159699999998</v>
      </c>
      <c r="E58" s="24" t="s">
        <v>30</v>
      </c>
      <c r="F58" s="24" t="s">
        <v>30</v>
      </c>
      <c r="G58" s="32">
        <v>6.8407159699999998</v>
      </c>
      <c r="H58" s="4"/>
      <c r="I58" s="4"/>
      <c r="J58" s="4"/>
      <c r="K58" s="4"/>
      <c r="L58" s="4"/>
      <c r="M58" s="4"/>
      <c r="N58" s="4"/>
    </row>
    <row r="59" spans="2:14">
      <c r="B59" s="4"/>
      <c r="C59" s="10" t="s">
        <v>81</v>
      </c>
      <c r="D59" s="30">
        <v>3.4020810609302368E-5</v>
      </c>
      <c r="E59" s="30" t="s">
        <v>30</v>
      </c>
      <c r="F59" s="30" t="s">
        <v>30</v>
      </c>
      <c r="G59" s="43">
        <v>3.4020810609302368E-5</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1.580441593994165E-4</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0.36142637496431723</v>
      </c>
      <c r="E64" s="4"/>
      <c r="F64" s="4"/>
      <c r="G64" s="4"/>
      <c r="H64" s="4"/>
      <c r="I64" s="4"/>
      <c r="J64" s="4"/>
      <c r="K64" s="4"/>
      <c r="L64" s="4"/>
      <c r="M64" s="4"/>
      <c r="N64" s="4"/>
    </row>
    <row r="65" spans="1:14">
      <c r="B65" s="4"/>
      <c r="C65" s="10" t="s">
        <v>85</v>
      </c>
      <c r="D65" s="46">
        <v>0.57042786144522684</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95</v>
      </c>
      <c r="D72" s="23">
        <v>10521</v>
      </c>
      <c r="E72" s="21">
        <v>39948</v>
      </c>
      <c r="F72" s="21">
        <v>41738</v>
      </c>
      <c r="G72" s="51">
        <v>0.04</v>
      </c>
      <c r="H72" s="11" t="s">
        <v>58</v>
      </c>
      <c r="I72" s="50"/>
      <c r="J72" s="4"/>
      <c r="K72" s="4"/>
      <c r="L72" s="4"/>
      <c r="M72" s="4"/>
      <c r="N72" s="4"/>
    </row>
    <row r="73" spans="1:14">
      <c r="B73" s="4"/>
      <c r="C73" s="29" t="s">
        <v>96</v>
      </c>
      <c r="D73" s="23">
        <v>15960</v>
      </c>
      <c r="E73" s="21">
        <v>40143</v>
      </c>
      <c r="F73" s="21">
        <v>42109</v>
      </c>
      <c r="G73" s="51">
        <v>0.04</v>
      </c>
      <c r="H73" s="11" t="s">
        <v>58</v>
      </c>
      <c r="I73" s="50"/>
      <c r="J73" s="4"/>
      <c r="K73" s="4"/>
      <c r="L73" s="4"/>
      <c r="M73" s="4"/>
      <c r="N73" s="4"/>
    </row>
    <row r="74" spans="1:14">
      <c r="B74" s="4"/>
      <c r="C74" s="29" t="s">
        <v>97</v>
      </c>
      <c r="D74" s="23">
        <v>12800</v>
      </c>
      <c r="E74" s="21">
        <v>40330</v>
      </c>
      <c r="F74" s="21">
        <v>42326</v>
      </c>
      <c r="G74" s="51">
        <v>0.04</v>
      </c>
      <c r="H74" s="11" t="s">
        <v>58</v>
      </c>
      <c r="I74" s="50"/>
      <c r="J74" s="4"/>
      <c r="K74" s="4"/>
      <c r="L74" s="4"/>
      <c r="M74" s="4"/>
      <c r="N74" s="4"/>
    </row>
    <row r="75" spans="1:14">
      <c r="B75" s="4"/>
      <c r="C75" s="29" t="s">
        <v>98</v>
      </c>
      <c r="D75" s="23">
        <v>14850</v>
      </c>
      <c r="E75" s="21">
        <v>40625</v>
      </c>
      <c r="F75" s="21">
        <v>42634</v>
      </c>
      <c r="G75" s="51">
        <v>0.04</v>
      </c>
      <c r="H75" s="11" t="s">
        <v>58</v>
      </c>
      <c r="I75" s="50"/>
      <c r="J75" s="4"/>
      <c r="K75" s="4"/>
      <c r="L75" s="4"/>
      <c r="M75" s="4"/>
      <c r="N75" s="4"/>
    </row>
    <row r="76" spans="1:14">
      <c r="B76" s="4"/>
      <c r="C76" s="29" t="s">
        <v>99</v>
      </c>
      <c r="D76" s="23">
        <v>15150</v>
      </c>
      <c r="E76" s="21">
        <v>40998</v>
      </c>
      <c r="F76" s="21">
        <v>42907</v>
      </c>
      <c r="G76" s="51">
        <v>0.04</v>
      </c>
      <c r="H76" s="11" t="s">
        <v>58</v>
      </c>
      <c r="I76" s="50"/>
      <c r="J76" s="4"/>
      <c r="K76" s="4"/>
      <c r="L76" s="4"/>
      <c r="M76" s="4"/>
      <c r="N76" s="4"/>
    </row>
    <row r="77" spans="1:14">
      <c r="B77" s="4"/>
      <c r="C77" s="29" t="s">
        <v>100</v>
      </c>
      <c r="D77" s="23">
        <v>13350</v>
      </c>
      <c r="E77" s="21">
        <v>41312</v>
      </c>
      <c r="F77" s="21">
        <v>43180</v>
      </c>
      <c r="G77" s="51">
        <v>0.04</v>
      </c>
      <c r="H77" s="11" t="s">
        <v>58</v>
      </c>
      <c r="I77" s="50"/>
      <c r="J77" s="4"/>
      <c r="K77" s="4"/>
      <c r="L77" s="4"/>
      <c r="M77" s="4"/>
      <c r="N77" s="4"/>
    </row>
    <row r="78" spans="1:14">
      <c r="B78" s="4"/>
      <c r="C78" s="29" t="s">
        <v>101</v>
      </c>
      <c r="D78" s="23">
        <v>5152</v>
      </c>
      <c r="E78" s="21">
        <v>41262</v>
      </c>
      <c r="F78" s="21">
        <v>43453</v>
      </c>
      <c r="G78" s="51">
        <v>0.04</v>
      </c>
      <c r="H78" s="11" t="s">
        <v>58</v>
      </c>
      <c r="I78" s="50"/>
      <c r="J78" s="4"/>
      <c r="K78" s="4"/>
      <c r="L78" s="4"/>
      <c r="M78" s="4"/>
      <c r="N78" s="4"/>
    </row>
    <row r="79" spans="1:14">
      <c r="B79" s="4"/>
      <c r="C79" s="29" t="s">
        <v>102</v>
      </c>
      <c r="D79" s="23">
        <v>2</v>
      </c>
      <c r="E79" s="21">
        <v>41535</v>
      </c>
      <c r="F79" s="21">
        <v>43726</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106</v>
      </c>
      <c r="D84" s="23">
        <v>8838</v>
      </c>
      <c r="E84" s="21" t="s">
        <v>107</v>
      </c>
      <c r="F84" s="21">
        <v>40653</v>
      </c>
      <c r="G84" s="21">
        <v>42480</v>
      </c>
      <c r="H84" s="51">
        <v>3.3750000000000002E-2</v>
      </c>
      <c r="I84" s="11" t="s">
        <v>58</v>
      </c>
      <c r="J84" s="4"/>
      <c r="K84" s="4"/>
      <c r="L84" s="4"/>
      <c r="M84" s="4"/>
      <c r="N84" s="4"/>
    </row>
    <row r="85" spans="2:14">
      <c r="B85" s="4"/>
      <c r="C85" s="29" t="s">
        <v>108</v>
      </c>
      <c r="D85" s="23">
        <v>8838</v>
      </c>
      <c r="E85" s="21" t="s">
        <v>107</v>
      </c>
      <c r="F85" s="21">
        <v>40267</v>
      </c>
      <c r="G85" s="21">
        <v>42824</v>
      </c>
      <c r="H85" s="51">
        <v>3.2500000000000001E-2</v>
      </c>
      <c r="I85" s="11" t="s">
        <v>58</v>
      </c>
      <c r="J85" s="4"/>
      <c r="K85" s="4"/>
      <c r="L85" s="4"/>
      <c r="M85" s="4"/>
      <c r="N85" s="4"/>
    </row>
    <row r="86" spans="2:14">
      <c r="B86" s="4"/>
      <c r="C86" s="29" t="s">
        <v>109</v>
      </c>
      <c r="D86" s="23">
        <v>8838</v>
      </c>
      <c r="E86" s="21" t="s">
        <v>107</v>
      </c>
      <c r="F86" s="21">
        <v>40212</v>
      </c>
      <c r="G86" s="21">
        <v>42038</v>
      </c>
      <c r="H86" s="51">
        <v>0.03</v>
      </c>
      <c r="I86" s="11" t="s">
        <v>58</v>
      </c>
      <c r="J86" s="4"/>
      <c r="K86" s="4"/>
      <c r="L86" s="4"/>
      <c r="M86" s="4"/>
      <c r="N86" s="4"/>
    </row>
    <row r="87" spans="2:14">
      <c r="B87" s="4"/>
      <c r="C87" s="29" t="s">
        <v>110</v>
      </c>
      <c r="D87" s="23">
        <v>2607</v>
      </c>
      <c r="E87" s="21" t="s">
        <v>107</v>
      </c>
      <c r="F87" s="21">
        <v>40280</v>
      </c>
      <c r="G87" s="21">
        <v>42106</v>
      </c>
      <c r="H87" s="51">
        <v>4.0999999999999995E-3</v>
      </c>
      <c r="I87" s="11" t="s">
        <v>56</v>
      </c>
      <c r="J87" s="4"/>
      <c r="K87" s="4"/>
      <c r="L87" s="4"/>
      <c r="M87" s="4"/>
      <c r="N87" s="4"/>
    </row>
    <row r="88" spans="2:14">
      <c r="B88" s="4"/>
      <c r="C88" s="29" t="s">
        <v>111</v>
      </c>
      <c r="D88" s="23">
        <v>2531</v>
      </c>
      <c r="E88" s="21" t="s">
        <v>112</v>
      </c>
      <c r="F88" s="21">
        <v>40155</v>
      </c>
      <c r="G88" s="21">
        <v>42529</v>
      </c>
      <c r="H88" s="51">
        <v>2.1349999999999997E-2</v>
      </c>
      <c r="I88" s="11" t="s">
        <v>58</v>
      </c>
      <c r="J88" s="4"/>
      <c r="K88" s="4"/>
      <c r="L88" s="4"/>
      <c r="M88" s="4"/>
      <c r="N88" s="4"/>
    </row>
    <row r="89" spans="2:14">
      <c r="B89" s="4"/>
      <c r="C89" s="29" t="s">
        <v>113</v>
      </c>
      <c r="D89" s="23">
        <v>2400</v>
      </c>
      <c r="E89" s="21" t="s">
        <v>114</v>
      </c>
      <c r="F89" s="21">
        <v>41292</v>
      </c>
      <c r="G89" s="21">
        <v>42387</v>
      </c>
      <c r="H89" s="51">
        <v>2.3999999999999998E-3</v>
      </c>
      <c r="I89" s="11" t="s">
        <v>56</v>
      </c>
      <c r="J89" s="4"/>
      <c r="K89" s="4"/>
      <c r="L89" s="4"/>
      <c r="M89" s="4"/>
      <c r="N89" s="4"/>
    </row>
    <row r="90" spans="2:14">
      <c r="B90" s="4"/>
      <c r="C90" s="29" t="s">
        <v>115</v>
      </c>
      <c r="D90" s="23">
        <v>2300</v>
      </c>
      <c r="E90" s="21" t="s">
        <v>114</v>
      </c>
      <c r="F90" s="21">
        <v>40882</v>
      </c>
      <c r="G90" s="21">
        <v>41978</v>
      </c>
      <c r="H90" s="51">
        <v>5.5000000000000005E-3</v>
      </c>
      <c r="I90" s="11" t="s">
        <v>56</v>
      </c>
      <c r="J90" s="4"/>
      <c r="K90" s="4"/>
      <c r="L90" s="4"/>
      <c r="M90" s="4"/>
      <c r="N90" s="4"/>
    </row>
    <row r="91" spans="2:14">
      <c r="B91" s="4"/>
      <c r="C91" s="29" t="s">
        <v>116</v>
      </c>
      <c r="D91" s="23">
        <v>2150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23440</v>
      </c>
      <c r="E94" s="4"/>
      <c r="F94" s="4"/>
      <c r="G94" s="4"/>
      <c r="H94" s="4"/>
      <c r="I94" s="4"/>
      <c r="J94" s="4"/>
      <c r="K94" s="4"/>
      <c r="L94" s="4"/>
      <c r="M94" s="4"/>
      <c r="N94" s="4"/>
    </row>
    <row r="95" spans="2:14">
      <c r="B95" s="4"/>
      <c r="C95" s="10" t="s">
        <v>119</v>
      </c>
      <c r="D95" s="55">
        <v>149727</v>
      </c>
      <c r="E95" s="4"/>
      <c r="F95" s="4"/>
      <c r="G95" s="4"/>
      <c r="H95" s="4"/>
      <c r="I95" s="4"/>
      <c r="J95" s="4"/>
      <c r="K95" s="4"/>
      <c r="L95" s="4"/>
      <c r="M95" s="4"/>
      <c r="N95" s="4"/>
    </row>
    <row r="96" spans="2:14">
      <c r="B96" s="4"/>
      <c r="C96" s="10" t="s">
        <v>120</v>
      </c>
      <c r="D96" s="23">
        <v>1590</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2014</v>
      </c>
      <c r="E98" s="42">
        <v>2015</v>
      </c>
      <c r="F98" s="42">
        <v>2016</v>
      </c>
      <c r="G98" s="42">
        <v>2017</v>
      </c>
      <c r="H98" s="42">
        <v>2018</v>
      </c>
      <c r="I98" s="42" t="s">
        <v>169</v>
      </c>
      <c r="J98" s="42" t="s">
        <v>170</v>
      </c>
      <c r="K98" s="42" t="s">
        <v>171</v>
      </c>
      <c r="L98" s="42" t="s">
        <v>52</v>
      </c>
      <c r="M98" s="4"/>
      <c r="N98" s="4"/>
    </row>
    <row r="99" spans="2:14">
      <c r="B99" s="4"/>
      <c r="C99" s="10" t="s">
        <v>32</v>
      </c>
      <c r="D99" s="23">
        <v>20760.351991</v>
      </c>
      <c r="E99" s="23">
        <v>44255.332999999999</v>
      </c>
      <c r="F99" s="23">
        <v>33400.077999999994</v>
      </c>
      <c r="G99" s="23">
        <v>26206.074000000008</v>
      </c>
      <c r="H99" s="23">
        <v>21852.754000000001</v>
      </c>
      <c r="I99" s="23">
        <v>2252.7539999999863</v>
      </c>
      <c r="J99" s="23">
        <v>0</v>
      </c>
      <c r="K99" s="23">
        <v>1000</v>
      </c>
      <c r="L99" s="32">
        <v>149727.34499099999</v>
      </c>
      <c r="M99" s="4"/>
      <c r="N99" s="4"/>
    </row>
    <row r="100" spans="2:14">
      <c r="B100" s="4"/>
      <c r="C100" s="10" t="s">
        <v>124</v>
      </c>
      <c r="D100" s="37">
        <v>0.13865437867911096</v>
      </c>
      <c r="E100" s="37">
        <v>0.2955728160588178</v>
      </c>
      <c r="F100" s="37">
        <v>0.22307266586479343</v>
      </c>
      <c r="G100" s="37">
        <v>0.17502530350468204</v>
      </c>
      <c r="H100" s="37">
        <v>0.14595032057312948</v>
      </c>
      <c r="I100" s="37">
        <v>1.504570858539833E-2</v>
      </c>
      <c r="J100" s="37">
        <v>0</v>
      </c>
      <c r="K100" s="37">
        <v>6.6788067340679104E-3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125966.734991</v>
      </c>
      <c r="E103" s="37">
        <v>0.84130941641120172</v>
      </c>
      <c r="F103" s="4"/>
      <c r="G103" s="4"/>
      <c r="H103" s="4"/>
      <c r="I103" s="4"/>
      <c r="J103" s="4"/>
      <c r="K103" s="4"/>
      <c r="L103" s="4"/>
      <c r="M103" s="4"/>
      <c r="N103" s="4"/>
    </row>
    <row r="104" spans="2:14">
      <c r="B104" s="4"/>
      <c r="C104" s="10" t="s">
        <v>56</v>
      </c>
      <c r="D104" s="55">
        <v>23760.61</v>
      </c>
      <c r="E104" s="37">
        <v>0.15869288772232129</v>
      </c>
      <c r="F104" s="4"/>
      <c r="G104" s="4"/>
      <c r="H104" s="4"/>
      <c r="I104" s="4"/>
      <c r="J104" s="4"/>
      <c r="K104" s="4"/>
      <c r="L104" s="4"/>
      <c r="M104" s="4"/>
      <c r="N104" s="4"/>
    </row>
    <row r="105" spans="2:14">
      <c r="B105" s="4"/>
      <c r="C105" s="25" t="s">
        <v>52</v>
      </c>
      <c r="D105" s="32">
        <v>149727</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
    <tabColor rgb="FFFFFF00"/>
  </sheetPr>
  <dimension ref="A1:N106"/>
  <sheetViews>
    <sheetView showGridLines="0" topLeftCell="A28"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41639</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203702.07301217917</v>
      </c>
      <c r="E17" s="4"/>
      <c r="F17" s="4"/>
      <c r="G17" s="4"/>
      <c r="H17" s="4"/>
      <c r="I17" s="10" t="s">
        <v>26</v>
      </c>
      <c r="J17" s="10"/>
      <c r="K17" s="23">
        <v>344591</v>
      </c>
      <c r="L17" s="4"/>
      <c r="M17" s="4"/>
      <c r="N17" s="4"/>
    </row>
    <row r="18" spans="2:14">
      <c r="B18" s="4"/>
      <c r="C18" s="10" t="s">
        <v>27</v>
      </c>
      <c r="D18" s="23">
        <v>487.39077900000001</v>
      </c>
      <c r="E18" s="4"/>
      <c r="F18" s="4"/>
      <c r="G18" s="4"/>
      <c r="H18" s="4"/>
      <c r="I18" s="10" t="s">
        <v>28</v>
      </c>
      <c r="J18" s="10"/>
      <c r="K18" s="23">
        <v>141961</v>
      </c>
      <c r="L18" s="4"/>
      <c r="M18" s="4"/>
      <c r="N18" s="4"/>
    </row>
    <row r="19" spans="2:14">
      <c r="B19" s="4"/>
      <c r="C19" s="10" t="s">
        <v>29</v>
      </c>
      <c r="D19" s="24" t="s">
        <v>30</v>
      </c>
      <c r="E19" s="4"/>
      <c r="F19" s="4"/>
      <c r="G19" s="4"/>
      <c r="H19" s="4"/>
      <c r="I19" s="10" t="s">
        <v>31</v>
      </c>
      <c r="J19" s="10"/>
      <c r="K19" s="23">
        <v>139447</v>
      </c>
      <c r="L19" s="4"/>
      <c r="M19" s="4"/>
      <c r="N19" s="4"/>
    </row>
    <row r="20" spans="2:14">
      <c r="B20" s="4"/>
      <c r="C20" s="25" t="s">
        <v>32</v>
      </c>
      <c r="D20" s="26">
        <v>204189.46379117918</v>
      </c>
      <c r="E20" s="4"/>
      <c r="F20" s="4"/>
      <c r="G20" s="4"/>
      <c r="H20" s="4"/>
      <c r="I20" s="10" t="s">
        <v>33</v>
      </c>
      <c r="J20" s="10"/>
      <c r="K20" s="23">
        <v>591141.59398295125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81560.788133299837</v>
      </c>
      <c r="E23" s="30">
        <v>0.40039252879092391</v>
      </c>
      <c r="F23" s="4"/>
      <c r="G23" s="4"/>
      <c r="H23" s="4"/>
      <c r="I23" s="10" t="s">
        <v>39</v>
      </c>
      <c r="J23" s="10"/>
      <c r="K23" s="23">
        <v>95970</v>
      </c>
      <c r="L23" s="30">
        <v>0.47112939490039374</v>
      </c>
      <c r="M23" s="4"/>
      <c r="N23" s="4"/>
    </row>
    <row r="24" spans="2:14">
      <c r="B24" s="4"/>
      <c r="C24" s="29" t="s">
        <v>40</v>
      </c>
      <c r="D24" s="24">
        <v>54840.119434999346</v>
      </c>
      <c r="E24" s="30">
        <v>0.26921728691352348</v>
      </c>
      <c r="F24" s="4"/>
      <c r="G24" s="4"/>
      <c r="H24" s="4"/>
      <c r="I24" s="10" t="s">
        <v>41</v>
      </c>
      <c r="J24" s="10"/>
      <c r="K24" s="23">
        <v>17949</v>
      </c>
      <c r="L24" s="30">
        <v>8.8114009680808236E-2</v>
      </c>
      <c r="M24" s="4"/>
      <c r="N24" s="4"/>
    </row>
    <row r="25" spans="2:14">
      <c r="B25" s="4"/>
      <c r="C25" s="29" t="s">
        <v>42</v>
      </c>
      <c r="D25" s="24">
        <v>20926.713489229995</v>
      </c>
      <c r="E25" s="30">
        <v>0.10273196133835517</v>
      </c>
      <c r="F25" s="4"/>
      <c r="G25" s="4"/>
      <c r="H25" s="4"/>
      <c r="I25" s="10" t="s">
        <v>43</v>
      </c>
      <c r="J25" s="10"/>
      <c r="K25" s="23">
        <v>17635</v>
      </c>
      <c r="L25" s="30">
        <v>8.6572542243080572E-2</v>
      </c>
      <c r="M25" s="4"/>
      <c r="N25" s="4"/>
    </row>
    <row r="26" spans="2:14" ht="15" customHeight="1">
      <c r="B26" s="4"/>
      <c r="C26" s="29" t="s">
        <v>44</v>
      </c>
      <c r="D26" s="24">
        <v>43479.200415649997</v>
      </c>
      <c r="E26" s="30">
        <v>0.21344505616813439</v>
      </c>
      <c r="F26" s="4"/>
      <c r="G26" s="4"/>
      <c r="H26" s="4"/>
      <c r="I26" s="10" t="s">
        <v>45</v>
      </c>
      <c r="J26" s="10"/>
      <c r="K26" s="23">
        <v>33972</v>
      </c>
      <c r="L26" s="30">
        <v>0.16677303119262452</v>
      </c>
      <c r="M26" s="4"/>
      <c r="N26" s="4"/>
    </row>
    <row r="27" spans="2:14">
      <c r="B27" s="4"/>
      <c r="C27" s="29" t="s">
        <v>46</v>
      </c>
      <c r="D27" s="24" t="s">
        <v>30</v>
      </c>
      <c r="E27" s="30" t="s">
        <v>30</v>
      </c>
      <c r="F27" s="4"/>
      <c r="G27" s="4"/>
      <c r="H27" s="4"/>
      <c r="I27" s="10" t="s">
        <v>47</v>
      </c>
      <c r="J27" s="10"/>
      <c r="K27" s="23">
        <v>17126</v>
      </c>
      <c r="L27" s="30">
        <v>8.4073794071732239E-2</v>
      </c>
      <c r="M27" s="4"/>
      <c r="N27" s="4"/>
    </row>
    <row r="28" spans="2:14">
      <c r="B28" s="4"/>
      <c r="C28" s="29" t="s">
        <v>48</v>
      </c>
      <c r="D28" s="24">
        <v>2895.2515389999999</v>
      </c>
      <c r="E28" s="30">
        <v>1.4213166789063042E-2</v>
      </c>
      <c r="F28" s="4"/>
      <c r="G28" s="4"/>
      <c r="H28" s="4"/>
      <c r="I28" s="10" t="s">
        <v>49</v>
      </c>
      <c r="J28" s="10"/>
      <c r="K28" s="23">
        <v>4948</v>
      </c>
      <c r="L28" s="30">
        <v>2.4290384974128873E-2</v>
      </c>
      <c r="M28" s="4"/>
      <c r="N28" s="4"/>
    </row>
    <row r="29" spans="2:14">
      <c r="B29" s="4"/>
      <c r="C29" s="29" t="s">
        <v>50</v>
      </c>
      <c r="D29" s="24" t="s">
        <v>30</v>
      </c>
      <c r="E29" s="30" t="s">
        <v>30</v>
      </c>
      <c r="F29" s="4"/>
      <c r="G29" s="4"/>
      <c r="H29" s="4"/>
      <c r="I29" s="10" t="s">
        <v>51</v>
      </c>
      <c r="J29" s="10"/>
      <c r="K29" s="23">
        <v>16102</v>
      </c>
      <c r="L29" s="30">
        <v>7.904684293723184E-2</v>
      </c>
      <c r="M29" s="4"/>
      <c r="N29" s="4"/>
    </row>
    <row r="30" spans="2:14">
      <c r="B30" s="4"/>
      <c r="C30" s="31" t="s">
        <v>52</v>
      </c>
      <c r="D30" s="32">
        <v>203702.07301217917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203702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94028.068188218997</v>
      </c>
      <c r="E34" s="37">
        <v>0.46159602991667337</v>
      </c>
      <c r="F34" s="4"/>
      <c r="G34" s="4"/>
      <c r="H34" s="4"/>
      <c r="I34" s="10" t="s">
        <v>57</v>
      </c>
      <c r="J34" s="10"/>
      <c r="K34" s="23">
        <v>85729.81332247924</v>
      </c>
      <c r="L34" s="37">
        <v>0.42085881628388316</v>
      </c>
      <c r="M34" s="4"/>
      <c r="N34" s="4"/>
    </row>
    <row r="35" spans="2:14">
      <c r="B35" s="4"/>
      <c r="C35" s="29" t="s">
        <v>58</v>
      </c>
      <c r="D35" s="23">
        <v>109674.00482396182</v>
      </c>
      <c r="E35" s="37">
        <v>0.53840397008332663</v>
      </c>
      <c r="F35" s="4"/>
      <c r="G35" s="4"/>
      <c r="H35" s="4"/>
      <c r="I35" s="34" t="s">
        <v>59</v>
      </c>
      <c r="J35" s="34"/>
      <c r="K35" s="23">
        <v>117972.25968970082</v>
      </c>
      <c r="L35" s="37">
        <v>0.57914118371611689</v>
      </c>
      <c r="M35" s="4"/>
      <c r="N35" s="4"/>
    </row>
    <row r="36" spans="2:14">
      <c r="B36" s="4"/>
      <c r="C36" s="31" t="s">
        <v>52</v>
      </c>
      <c r="D36" s="32">
        <v>203702.0730121808</v>
      </c>
      <c r="E36" s="33">
        <v>1</v>
      </c>
      <c r="F36" s="4"/>
      <c r="G36" s="4"/>
      <c r="H36" s="4"/>
      <c r="I36" s="35" t="s">
        <v>52</v>
      </c>
      <c r="J36" s="36"/>
      <c r="K36" s="32">
        <v>203702.07301218004</v>
      </c>
      <c r="L36" s="33">
        <v>1</v>
      </c>
      <c r="M36" s="4"/>
      <c r="N36" s="4"/>
    </row>
    <row r="37" spans="2:14">
      <c r="B37" s="4"/>
      <c r="C37" s="4"/>
      <c r="D37" s="4"/>
      <c r="E37" s="4"/>
      <c r="F37" s="4"/>
      <c r="G37" s="4"/>
      <c r="H37" s="4"/>
      <c r="I37" s="4"/>
      <c r="J37" s="4"/>
      <c r="K37" s="4"/>
      <c r="L37" s="4"/>
      <c r="M37" s="4"/>
      <c r="N37" s="4"/>
    </row>
    <row r="38" spans="2:14">
      <c r="B38" s="4"/>
      <c r="C38" s="27" t="s">
        <v>60</v>
      </c>
      <c r="D38" s="38">
        <v>6.9030016102080225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39150.095931034622</v>
      </c>
      <c r="E41" s="23">
        <v>36379.649466114257</v>
      </c>
      <c r="F41" s="23">
        <v>33047.130670380269</v>
      </c>
      <c r="G41" s="23">
        <v>29039.628442584686</v>
      </c>
      <c r="H41" s="23">
        <v>24729.861371381063</v>
      </c>
      <c r="I41" s="23">
        <v>19651.458895046078</v>
      </c>
      <c r="J41" s="23">
        <v>13932.001512988714</v>
      </c>
      <c r="K41" s="23">
        <v>4876.9519551448857</v>
      </c>
      <c r="L41" s="23">
        <v>0</v>
      </c>
      <c r="M41" s="32">
        <v>200806.77824467458</v>
      </c>
      <c r="N41" s="4"/>
    </row>
    <row r="42" spans="2:14">
      <c r="B42" s="4"/>
      <c r="C42" s="10" t="s">
        <v>36</v>
      </c>
      <c r="D42" s="37">
        <v>0.19496401602206814</v>
      </c>
      <c r="E42" s="37">
        <v>0.18116743759409948</v>
      </c>
      <c r="F42" s="37">
        <v>0.16457178865801897</v>
      </c>
      <c r="G42" s="37">
        <v>0.144614781913393</v>
      </c>
      <c r="H42" s="37">
        <v>0.12315252297533887</v>
      </c>
      <c r="I42" s="37">
        <v>9.7862527683709982E-2</v>
      </c>
      <c r="J42" s="37">
        <v>6.9380135644690033E-2</v>
      </c>
      <c r="K42" s="37">
        <v>2.4286789508681454E-2</v>
      </c>
      <c r="L42" s="37">
        <v>0</v>
      </c>
      <c r="M42" s="33">
        <v>1</v>
      </c>
      <c r="N42" s="4"/>
    </row>
    <row r="43" spans="2:14">
      <c r="B43" s="4"/>
      <c r="C43" s="4"/>
      <c r="D43" s="4"/>
      <c r="E43" s="4"/>
      <c r="F43" s="4"/>
      <c r="G43" s="4"/>
      <c r="H43" s="4"/>
      <c r="I43" s="4"/>
      <c r="J43" s="4"/>
      <c r="K43" s="4"/>
      <c r="L43" s="4"/>
      <c r="M43" s="4"/>
      <c r="N43" s="4"/>
    </row>
    <row r="44" spans="2:14">
      <c r="B44" s="4"/>
      <c r="C44" s="27" t="s">
        <v>165</v>
      </c>
      <c r="D44" s="28">
        <v>2014</v>
      </c>
      <c r="E44" s="28">
        <v>2015</v>
      </c>
      <c r="F44" s="28">
        <v>2016</v>
      </c>
      <c r="G44" s="28">
        <v>2017</v>
      </c>
      <c r="H44" s="28">
        <v>2018</v>
      </c>
      <c r="I44" s="28">
        <v>2019</v>
      </c>
      <c r="J44" s="28">
        <v>2020</v>
      </c>
      <c r="K44" s="28">
        <v>2021</v>
      </c>
      <c r="L44" s="28" t="s">
        <v>166</v>
      </c>
      <c r="M44" s="28" t="s">
        <v>52</v>
      </c>
      <c r="N44" s="4"/>
    </row>
    <row r="45" spans="2:14">
      <c r="B45" s="4"/>
      <c r="C45" s="10" t="s">
        <v>167</v>
      </c>
      <c r="D45" s="23">
        <v>133935.63357055007</v>
      </c>
      <c r="E45" s="23">
        <v>33626.665199679992</v>
      </c>
      <c r="F45" s="23">
        <v>17903.779900020076</v>
      </c>
      <c r="G45" s="23">
        <v>9912.1006172999332</v>
      </c>
      <c r="H45" s="23">
        <v>5569.2043356600334</v>
      </c>
      <c r="I45" s="23">
        <v>772.49333344999468</v>
      </c>
      <c r="J45" s="23">
        <v>1084.207619390043</v>
      </c>
      <c r="K45" s="23">
        <v>240.96553617002792</v>
      </c>
      <c r="L45" s="23">
        <v>657.02289996002219</v>
      </c>
      <c r="M45" s="32">
        <v>203702.07301218019</v>
      </c>
      <c r="N45" s="4"/>
    </row>
    <row r="46" spans="2:14">
      <c r="B46" s="4"/>
      <c r="C46" s="10" t="s">
        <v>168</v>
      </c>
      <c r="D46" s="257">
        <v>3.0158255476518372E-2</v>
      </c>
      <c r="E46" s="257">
        <v>3.4198951888067111E-2</v>
      </c>
      <c r="F46" s="257">
        <v>3.6379607116889784E-2</v>
      </c>
      <c r="G46" s="257">
        <v>3.7599574344466674E-2</v>
      </c>
      <c r="H46" s="257">
        <v>3.6216991631731185E-2</v>
      </c>
      <c r="I46" s="257">
        <v>4.3699604460322942E-2</v>
      </c>
      <c r="J46" s="257">
        <v>3.8768142953696287E-2</v>
      </c>
      <c r="K46" s="257">
        <v>4.6924386780450363E-2</v>
      </c>
      <c r="L46" s="257">
        <v>3.9189854846103073E-2</v>
      </c>
      <c r="M46" s="258">
        <v>3.2045972307408348E-2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24060.589422470002</v>
      </c>
      <c r="E53" s="23">
        <v>25750.890118239986</v>
      </c>
      <c r="F53" s="23">
        <v>23287.265174680011</v>
      </c>
      <c r="G53" s="23">
        <v>55259.324431389861</v>
      </c>
      <c r="H53" s="23">
        <v>75344.003865400038</v>
      </c>
      <c r="I53" s="32">
        <v>203702.0730121799</v>
      </c>
      <c r="J53" s="40"/>
      <c r="K53" s="4"/>
      <c r="L53" s="4"/>
      <c r="M53" s="4"/>
      <c r="N53" s="4"/>
    </row>
    <row r="54" spans="2:14">
      <c r="B54" s="4"/>
      <c r="C54" s="10" t="s">
        <v>36</v>
      </c>
      <c r="D54" s="37">
        <v>0.11811656634948116</v>
      </c>
      <c r="E54" s="37">
        <v>0.1264144725552217</v>
      </c>
      <c r="F54" s="37">
        <v>0.11432021692429022</v>
      </c>
      <c r="G54" s="37">
        <v>0.27127521882453182</v>
      </c>
      <c r="H54" s="37">
        <v>0.36987352534647505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4"/>
      <c r="I56" s="4"/>
      <c r="J56" s="4"/>
      <c r="K56" s="4"/>
      <c r="L56" s="4"/>
      <c r="M56" s="4"/>
      <c r="N56" s="4"/>
    </row>
    <row r="57" spans="2:14">
      <c r="B57" s="4"/>
      <c r="C57" s="19" t="s">
        <v>77</v>
      </c>
      <c r="D57" s="42" t="s">
        <v>78</v>
      </c>
      <c r="E57" s="42" t="s">
        <v>79</v>
      </c>
      <c r="F57" s="42" t="s">
        <v>80</v>
      </c>
      <c r="G57" s="42" t="s">
        <v>52</v>
      </c>
      <c r="H57" s="4"/>
      <c r="I57" s="4"/>
      <c r="J57" s="4"/>
      <c r="K57" s="4"/>
      <c r="L57" s="4"/>
      <c r="M57" s="4"/>
      <c r="N57" s="4"/>
    </row>
    <row r="58" spans="2:14">
      <c r="B58" s="4"/>
      <c r="C58" s="10" t="s">
        <v>35</v>
      </c>
      <c r="D58" s="24">
        <v>335.20900714999993</v>
      </c>
      <c r="E58" s="24" t="s">
        <v>30</v>
      </c>
      <c r="F58" s="24" t="s">
        <v>30</v>
      </c>
      <c r="G58" s="32">
        <v>335.20900714999993</v>
      </c>
      <c r="H58" s="4"/>
      <c r="I58" s="4"/>
      <c r="J58" s="4"/>
      <c r="K58" s="4"/>
      <c r="L58" s="4"/>
      <c r="M58" s="4"/>
      <c r="N58" s="4"/>
    </row>
    <row r="59" spans="2:14">
      <c r="B59" s="4"/>
      <c r="C59" s="10" t="s">
        <v>81</v>
      </c>
      <c r="D59" s="30">
        <v>1.6693112158871544E-3</v>
      </c>
      <c r="E59" s="30" t="s">
        <v>30</v>
      </c>
      <c r="F59" s="30" t="s">
        <v>30</v>
      </c>
      <c r="G59" s="43">
        <v>1.6693112158871544E-3</v>
      </c>
      <c r="H59" s="4"/>
      <c r="I59" s="4"/>
      <c r="J59" s="4"/>
      <c r="K59" s="4"/>
      <c r="L59" s="4"/>
      <c r="M59" s="4"/>
      <c r="N59" s="4"/>
    </row>
    <row r="60" spans="2:14">
      <c r="B60" s="4"/>
      <c r="C60" s="4"/>
      <c r="D60" s="4"/>
      <c r="E60" s="4"/>
      <c r="F60" s="4"/>
      <c r="G60" s="4"/>
      <c r="H60" s="4"/>
      <c r="I60" s="4"/>
      <c r="J60" s="4"/>
      <c r="K60" s="4"/>
      <c r="L60" s="4"/>
      <c r="M60" s="4"/>
      <c r="N60" s="4"/>
    </row>
    <row r="61" spans="2:14">
      <c r="B61" s="4"/>
      <c r="C61" s="10" t="s">
        <v>82</v>
      </c>
      <c r="D61" s="30">
        <v>1.580441593994165E-4</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0.35949159233746625</v>
      </c>
      <c r="E64" s="4"/>
      <c r="F64" s="4"/>
      <c r="G64" s="4"/>
      <c r="H64" s="4"/>
      <c r="I64" s="4"/>
      <c r="J64" s="4"/>
      <c r="K64" s="4"/>
      <c r="L64" s="4"/>
      <c r="M64" s="4"/>
      <c r="N64" s="4"/>
    </row>
    <row r="65" spans="1:14">
      <c r="B65" s="4"/>
      <c r="C65" s="10" t="s">
        <v>85</v>
      </c>
      <c r="D65" s="46">
        <v>0.58804581787863663</v>
      </c>
      <c r="E65" s="4"/>
      <c r="F65" s="4"/>
      <c r="G65" s="4"/>
      <c r="H65" s="4"/>
      <c r="I65" s="4"/>
      <c r="J65" s="4"/>
      <c r="K65" s="4"/>
      <c r="L65" s="4"/>
      <c r="M65" s="4"/>
      <c r="N65" s="4"/>
    </row>
    <row r="66" spans="1:14">
      <c r="B66" s="4"/>
      <c r="C66" s="10" t="s">
        <v>86</v>
      </c>
      <c r="D66" s="23">
        <v>0</v>
      </c>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4"/>
      <c r="J70" s="4"/>
      <c r="K70" s="4"/>
      <c r="L70" s="4"/>
      <c r="M70" s="4"/>
      <c r="N70" s="4"/>
    </row>
    <row r="71" spans="1:14" ht="30">
      <c r="B71" s="4"/>
      <c r="C71" s="27" t="s">
        <v>89</v>
      </c>
      <c r="D71" s="28" t="s">
        <v>90</v>
      </c>
      <c r="E71" s="48" t="s">
        <v>91</v>
      </c>
      <c r="F71" s="48" t="s">
        <v>92</v>
      </c>
      <c r="G71" s="49" t="s">
        <v>93</v>
      </c>
      <c r="H71" s="48" t="s">
        <v>94</v>
      </c>
      <c r="I71" s="50"/>
      <c r="J71" s="4"/>
      <c r="K71" s="4"/>
      <c r="L71" s="4"/>
      <c r="M71" s="4"/>
      <c r="N71" s="4"/>
    </row>
    <row r="72" spans="1:14">
      <c r="B72" s="4"/>
      <c r="C72" s="29" t="s">
        <v>95</v>
      </c>
      <c r="D72" s="23">
        <v>12021</v>
      </c>
      <c r="E72" s="21">
        <v>39948</v>
      </c>
      <c r="F72" s="21">
        <v>41738</v>
      </c>
      <c r="G72" s="51">
        <v>0.04</v>
      </c>
      <c r="H72" s="11" t="s">
        <v>58</v>
      </c>
      <c r="I72" s="50"/>
      <c r="J72" s="4"/>
      <c r="K72" s="4"/>
      <c r="L72" s="4"/>
      <c r="M72" s="4"/>
      <c r="N72" s="4"/>
    </row>
    <row r="73" spans="1:14">
      <c r="B73" s="4"/>
      <c r="C73" s="29" t="s">
        <v>96</v>
      </c>
      <c r="D73" s="23">
        <v>15960</v>
      </c>
      <c r="E73" s="21">
        <v>40143</v>
      </c>
      <c r="F73" s="21">
        <v>42109</v>
      </c>
      <c r="G73" s="51">
        <v>0.04</v>
      </c>
      <c r="H73" s="11" t="s">
        <v>58</v>
      </c>
      <c r="I73" s="50"/>
      <c r="J73" s="4"/>
      <c r="K73" s="4"/>
      <c r="L73" s="4"/>
      <c r="M73" s="4"/>
      <c r="N73" s="4"/>
    </row>
    <row r="74" spans="1:14">
      <c r="B74" s="4"/>
      <c r="C74" s="29" t="s">
        <v>97</v>
      </c>
      <c r="D74" s="23">
        <v>12800</v>
      </c>
      <c r="E74" s="21">
        <v>40330</v>
      </c>
      <c r="F74" s="21">
        <v>42326</v>
      </c>
      <c r="G74" s="51">
        <v>0.04</v>
      </c>
      <c r="H74" s="11" t="s">
        <v>58</v>
      </c>
      <c r="I74" s="50"/>
      <c r="J74" s="4"/>
      <c r="K74" s="4"/>
      <c r="L74" s="4"/>
      <c r="M74" s="4"/>
      <c r="N74" s="4"/>
    </row>
    <row r="75" spans="1:14">
      <c r="B75" s="4"/>
      <c r="C75" s="29" t="s">
        <v>98</v>
      </c>
      <c r="D75" s="23">
        <v>14850</v>
      </c>
      <c r="E75" s="21">
        <v>40625</v>
      </c>
      <c r="F75" s="21">
        <v>42634</v>
      </c>
      <c r="G75" s="51">
        <v>0.04</v>
      </c>
      <c r="H75" s="11" t="s">
        <v>58</v>
      </c>
      <c r="I75" s="50"/>
      <c r="J75" s="4"/>
      <c r="K75" s="4"/>
      <c r="L75" s="4"/>
      <c r="M75" s="4"/>
      <c r="N75" s="4"/>
    </row>
    <row r="76" spans="1:14">
      <c r="B76" s="4"/>
      <c r="C76" s="29" t="s">
        <v>99</v>
      </c>
      <c r="D76" s="23">
        <v>15150</v>
      </c>
      <c r="E76" s="21">
        <v>40998</v>
      </c>
      <c r="F76" s="21">
        <v>42907</v>
      </c>
      <c r="G76" s="51">
        <v>0.04</v>
      </c>
      <c r="H76" s="11" t="s">
        <v>58</v>
      </c>
      <c r="I76" s="50"/>
      <c r="J76" s="4"/>
      <c r="K76" s="4"/>
      <c r="L76" s="4"/>
      <c r="M76" s="4"/>
      <c r="N76" s="4"/>
    </row>
    <row r="77" spans="1:14">
      <c r="B77" s="4"/>
      <c r="C77" s="29" t="s">
        <v>100</v>
      </c>
      <c r="D77" s="23">
        <v>12700</v>
      </c>
      <c r="E77" s="21">
        <v>41312</v>
      </c>
      <c r="F77" s="21">
        <v>43180</v>
      </c>
      <c r="G77" s="51">
        <v>0.04</v>
      </c>
      <c r="H77" s="11" t="s">
        <v>58</v>
      </c>
      <c r="I77" s="50"/>
      <c r="J77" s="4"/>
      <c r="K77" s="4"/>
      <c r="L77" s="4"/>
      <c r="M77" s="4"/>
      <c r="N77" s="4"/>
    </row>
    <row r="78" spans="1:14">
      <c r="B78" s="4"/>
      <c r="C78" s="29" t="s">
        <v>101</v>
      </c>
      <c r="D78" s="23">
        <v>4352</v>
      </c>
      <c r="E78" s="21">
        <v>41262</v>
      </c>
      <c r="F78" s="21">
        <v>43453</v>
      </c>
      <c r="G78" s="51">
        <v>0.04</v>
      </c>
      <c r="H78" s="11" t="s">
        <v>58</v>
      </c>
      <c r="I78" s="50"/>
      <c r="J78" s="4"/>
      <c r="K78" s="4"/>
      <c r="L78" s="4"/>
      <c r="M78" s="4"/>
      <c r="N78" s="4"/>
    </row>
    <row r="79" spans="1:14">
      <c r="B79" s="4"/>
      <c r="C79" s="29" t="s">
        <v>102</v>
      </c>
      <c r="D79" s="23">
        <v>2</v>
      </c>
      <c r="E79" s="21">
        <v>41535</v>
      </c>
      <c r="F79" s="21">
        <v>43726</v>
      </c>
      <c r="G79" s="51">
        <v>0.04</v>
      </c>
      <c r="H79" s="11" t="s">
        <v>58</v>
      </c>
      <c r="I79" s="50"/>
      <c r="J79" s="4"/>
      <c r="K79" s="4"/>
      <c r="L79" s="4"/>
      <c r="M79" s="4"/>
      <c r="N79" s="4"/>
    </row>
    <row r="80" spans="1:14">
      <c r="B80" s="4"/>
      <c r="C80" s="29"/>
      <c r="D80" s="23"/>
      <c r="E80" s="21"/>
      <c r="F80" s="21"/>
      <c r="G80" s="51"/>
      <c r="H80" s="11"/>
      <c r="I80" s="50"/>
      <c r="J80" s="4"/>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53"/>
      <c r="J82" s="4"/>
      <c r="K82" s="4"/>
      <c r="L82" s="4"/>
      <c r="M82" s="4"/>
      <c r="N82" s="4"/>
    </row>
    <row r="83" spans="2:14" ht="30">
      <c r="B83" s="4"/>
      <c r="C83" s="27" t="s">
        <v>89</v>
      </c>
      <c r="D83" s="28" t="s">
        <v>90</v>
      </c>
      <c r="E83" s="48" t="s">
        <v>104</v>
      </c>
      <c r="F83" s="48" t="s">
        <v>105</v>
      </c>
      <c r="G83" s="48" t="s">
        <v>92</v>
      </c>
      <c r="H83" s="49" t="s">
        <v>93</v>
      </c>
      <c r="I83" s="48" t="s">
        <v>94</v>
      </c>
      <c r="J83" s="4"/>
      <c r="K83" s="4"/>
      <c r="L83" s="4"/>
      <c r="M83" s="4"/>
      <c r="N83" s="4"/>
    </row>
    <row r="84" spans="2:14">
      <c r="B84" s="4"/>
      <c r="C84" s="29" t="s">
        <v>106</v>
      </c>
      <c r="D84" s="23">
        <v>8865</v>
      </c>
      <c r="E84" s="21" t="s">
        <v>107</v>
      </c>
      <c r="F84" s="21">
        <v>40653</v>
      </c>
      <c r="G84" s="21">
        <v>42480</v>
      </c>
      <c r="H84" s="51">
        <v>3.3750000000000002E-2</v>
      </c>
      <c r="I84" s="11" t="s">
        <v>58</v>
      </c>
      <c r="J84" s="4"/>
      <c r="K84" s="4"/>
      <c r="L84" s="4"/>
      <c r="M84" s="4"/>
      <c r="N84" s="4"/>
    </row>
    <row r="85" spans="2:14">
      <c r="B85" s="4"/>
      <c r="C85" s="29" t="s">
        <v>108</v>
      </c>
      <c r="D85" s="23">
        <v>8865</v>
      </c>
      <c r="E85" s="21" t="s">
        <v>107</v>
      </c>
      <c r="F85" s="21">
        <v>40267</v>
      </c>
      <c r="G85" s="21">
        <v>42824</v>
      </c>
      <c r="H85" s="51">
        <v>3.2500000000000001E-2</v>
      </c>
      <c r="I85" s="11" t="s">
        <v>58</v>
      </c>
      <c r="J85" s="4"/>
      <c r="K85" s="4"/>
      <c r="L85" s="4"/>
      <c r="M85" s="4"/>
      <c r="N85" s="4"/>
    </row>
    <row r="86" spans="2:14">
      <c r="B86" s="4"/>
      <c r="C86" s="29" t="s">
        <v>109</v>
      </c>
      <c r="D86" s="23">
        <v>8865</v>
      </c>
      <c r="E86" s="21" t="s">
        <v>107</v>
      </c>
      <c r="F86" s="21">
        <v>40212</v>
      </c>
      <c r="G86" s="21">
        <v>42038</v>
      </c>
      <c r="H86" s="51">
        <v>0.03</v>
      </c>
      <c r="I86" s="11" t="s">
        <v>58</v>
      </c>
      <c r="J86" s="4"/>
      <c r="K86" s="4"/>
      <c r="L86" s="4"/>
      <c r="M86" s="4"/>
      <c r="N86" s="4"/>
    </row>
    <row r="87" spans="2:14">
      <c r="B87" s="4"/>
      <c r="C87" s="29" t="s">
        <v>110</v>
      </c>
      <c r="D87" s="23">
        <v>2615</v>
      </c>
      <c r="E87" s="21" t="s">
        <v>107</v>
      </c>
      <c r="F87" s="21">
        <v>40280</v>
      </c>
      <c r="G87" s="21">
        <v>42106</v>
      </c>
      <c r="H87" s="51">
        <v>4.0999999999999995E-3</v>
      </c>
      <c r="I87" s="11" t="s">
        <v>56</v>
      </c>
      <c r="J87" s="4"/>
      <c r="K87" s="4"/>
      <c r="L87" s="4"/>
      <c r="M87" s="4"/>
      <c r="N87" s="4"/>
    </row>
    <row r="88" spans="2:14">
      <c r="B88" s="4"/>
      <c r="C88" s="29" t="s">
        <v>111</v>
      </c>
      <c r="D88" s="23">
        <v>2529</v>
      </c>
      <c r="E88" s="21" t="s">
        <v>112</v>
      </c>
      <c r="F88" s="21">
        <v>40155</v>
      </c>
      <c r="G88" s="21">
        <v>42529</v>
      </c>
      <c r="H88" s="51">
        <v>2.1349999999999997E-2</v>
      </c>
      <c r="I88" s="11" t="s">
        <v>58</v>
      </c>
      <c r="J88" s="4"/>
      <c r="K88" s="4"/>
      <c r="L88" s="4"/>
      <c r="M88" s="4"/>
      <c r="N88" s="4"/>
    </row>
    <row r="89" spans="2:14">
      <c r="B89" s="4"/>
      <c r="C89" s="29" t="s">
        <v>113</v>
      </c>
      <c r="D89" s="23">
        <v>2400</v>
      </c>
      <c r="E89" s="21" t="s">
        <v>114</v>
      </c>
      <c r="F89" s="21">
        <v>41292</v>
      </c>
      <c r="G89" s="21">
        <v>42387</v>
      </c>
      <c r="H89" s="51">
        <v>2.3999999999999998E-3</v>
      </c>
      <c r="I89" s="11" t="s">
        <v>56</v>
      </c>
      <c r="J89" s="4"/>
      <c r="K89" s="4"/>
      <c r="L89" s="4"/>
      <c r="M89" s="4"/>
      <c r="N89" s="4"/>
    </row>
    <row r="90" spans="2:14">
      <c r="B90" s="4"/>
      <c r="C90" s="29" t="s">
        <v>115</v>
      </c>
      <c r="D90" s="23">
        <v>2300</v>
      </c>
      <c r="E90" s="21" t="s">
        <v>114</v>
      </c>
      <c r="F90" s="21">
        <v>40882</v>
      </c>
      <c r="G90" s="21">
        <v>41978</v>
      </c>
      <c r="H90" s="51">
        <v>5.5000000000000005E-3</v>
      </c>
      <c r="I90" s="11" t="s">
        <v>56</v>
      </c>
      <c r="J90" s="4"/>
      <c r="K90" s="4"/>
      <c r="L90" s="4"/>
      <c r="M90" s="4"/>
      <c r="N90" s="4"/>
    </row>
    <row r="91" spans="2:14">
      <c r="B91" s="4"/>
      <c r="C91" s="29" t="s">
        <v>116</v>
      </c>
      <c r="D91" s="23">
        <v>2200</v>
      </c>
      <c r="E91" s="21" t="s">
        <v>114</v>
      </c>
      <c r="F91" s="21">
        <v>40808</v>
      </c>
      <c r="G91" s="21">
        <v>41904</v>
      </c>
      <c r="H91" s="51">
        <v>4.5999999999999999E-3</v>
      </c>
      <c r="I91" s="11" t="s">
        <v>56</v>
      </c>
      <c r="J91" s="4"/>
      <c r="K91" s="4"/>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118</v>
      </c>
      <c r="D94" s="55">
        <v>23721</v>
      </c>
      <c r="E94" s="4"/>
      <c r="F94" s="4"/>
      <c r="G94" s="4"/>
      <c r="H94" s="4"/>
      <c r="I94" s="4"/>
      <c r="J94" s="4"/>
      <c r="K94" s="4"/>
      <c r="L94" s="4"/>
      <c r="M94" s="4"/>
      <c r="N94" s="4"/>
    </row>
    <row r="95" spans="2:14">
      <c r="B95" s="4"/>
      <c r="C95" s="10" t="s">
        <v>119</v>
      </c>
      <c r="D95" s="55">
        <v>150195</v>
      </c>
      <c r="E95" s="4"/>
      <c r="F95" s="4"/>
      <c r="G95" s="4"/>
      <c r="H95" s="4"/>
      <c r="I95" s="4"/>
      <c r="J95" s="4"/>
      <c r="K95" s="4"/>
      <c r="L95" s="4"/>
      <c r="M95" s="4"/>
      <c r="N95" s="4"/>
    </row>
    <row r="96" spans="2:14">
      <c r="B96" s="4"/>
      <c r="C96" s="10" t="s">
        <v>120</v>
      </c>
      <c r="D96" s="23">
        <v>2664</v>
      </c>
      <c r="E96" s="4"/>
      <c r="F96" s="4"/>
      <c r="G96" s="4"/>
      <c r="H96" s="4"/>
      <c r="I96" s="4"/>
      <c r="J96" s="4"/>
      <c r="K96" s="4"/>
      <c r="L96" s="4"/>
      <c r="M96" s="4"/>
      <c r="N96" s="4"/>
    </row>
    <row r="97" spans="2:14">
      <c r="B97" s="4"/>
      <c r="C97" s="4"/>
      <c r="D97" s="4"/>
      <c r="E97" s="4"/>
      <c r="F97" s="4"/>
      <c r="G97" s="4"/>
      <c r="H97" s="4"/>
      <c r="I97" s="4"/>
      <c r="J97" s="4"/>
      <c r="K97" s="4"/>
      <c r="L97" s="4"/>
      <c r="M97" s="4"/>
      <c r="N97" s="4"/>
    </row>
    <row r="98" spans="2:14">
      <c r="B98" s="4"/>
      <c r="C98" s="19" t="s">
        <v>121</v>
      </c>
      <c r="D98" s="42">
        <v>2013</v>
      </c>
      <c r="E98" s="42">
        <v>2014</v>
      </c>
      <c r="F98" s="42">
        <v>2015</v>
      </c>
      <c r="G98" s="42">
        <v>2016</v>
      </c>
      <c r="H98" s="42">
        <v>2017</v>
      </c>
      <c r="I98" s="42" t="s">
        <v>164</v>
      </c>
      <c r="J98" s="42" t="s">
        <v>122</v>
      </c>
      <c r="K98" s="42" t="s">
        <v>123</v>
      </c>
      <c r="L98" s="42" t="s">
        <v>52</v>
      </c>
      <c r="M98" s="4"/>
      <c r="N98" s="4"/>
    </row>
    <row r="99" spans="2:14">
      <c r="B99" s="4"/>
      <c r="C99" s="10" t="s">
        <v>32</v>
      </c>
      <c r="D99" s="23">
        <v>0</v>
      </c>
      <c r="E99" s="23">
        <v>23431.602554000001</v>
      </c>
      <c r="F99" s="23">
        <v>44301.430999999997</v>
      </c>
      <c r="G99" s="23">
        <v>33444.738500000007</v>
      </c>
      <c r="H99" s="23">
        <v>26241.751000000004</v>
      </c>
      <c r="I99" s="23">
        <v>21775.936000000002</v>
      </c>
      <c r="J99" s="23">
        <v>0</v>
      </c>
      <c r="K99" s="23">
        <v>1000</v>
      </c>
      <c r="L99" s="32">
        <v>150195.45905400001</v>
      </c>
      <c r="M99" s="4"/>
      <c r="N99" s="4"/>
    </row>
    <row r="100" spans="2:14">
      <c r="B100" s="4"/>
      <c r="C100" s="10" t="s">
        <v>124</v>
      </c>
      <c r="D100" s="37">
        <v>0</v>
      </c>
      <c r="E100" s="37">
        <v>0.15600739663890636</v>
      </c>
      <c r="F100" s="37">
        <v>0.2949585245721193</v>
      </c>
      <c r="G100" s="37">
        <v>0.22267476467431394</v>
      </c>
      <c r="H100" s="37">
        <v>0.1747173394274541</v>
      </c>
      <c r="I100" s="37">
        <v>0.14498398378456212</v>
      </c>
      <c r="J100" s="37">
        <v>0</v>
      </c>
      <c r="K100" s="37">
        <v>6.6579909026441902E-3</v>
      </c>
      <c r="L100" s="37">
        <v>1</v>
      </c>
      <c r="M100" s="4"/>
      <c r="N100" s="4"/>
    </row>
    <row r="101" spans="2:14">
      <c r="B101" s="4"/>
      <c r="C101" s="4"/>
      <c r="D101" s="4"/>
      <c r="E101" s="4"/>
      <c r="F101" s="4"/>
      <c r="G101" s="4"/>
      <c r="H101" s="4"/>
      <c r="I101" s="4"/>
      <c r="J101" s="4"/>
      <c r="K101" s="4"/>
      <c r="L101" s="4"/>
      <c r="M101" s="4"/>
      <c r="N101" s="4"/>
    </row>
    <row r="102" spans="2:14" ht="30">
      <c r="B102" s="4"/>
      <c r="C102" s="27" t="s">
        <v>54</v>
      </c>
      <c r="D102" s="28" t="s">
        <v>90</v>
      </c>
      <c r="E102" s="28" t="s">
        <v>125</v>
      </c>
      <c r="F102" s="52"/>
      <c r="G102" s="52"/>
      <c r="H102" s="52"/>
      <c r="I102" s="52"/>
      <c r="J102" s="52"/>
      <c r="K102" s="52"/>
      <c r="L102" s="52"/>
      <c r="M102" s="52"/>
      <c r="N102" s="4"/>
    </row>
    <row r="103" spans="2:14">
      <c r="B103" s="4"/>
      <c r="C103" s="10" t="s">
        <v>58</v>
      </c>
      <c r="D103" s="55">
        <v>126713.17905399999</v>
      </c>
      <c r="E103" s="37">
        <v>0.84365777192316649</v>
      </c>
      <c r="F103" s="4"/>
      <c r="G103" s="4"/>
      <c r="H103" s="4"/>
      <c r="I103" s="4"/>
      <c r="J103" s="4"/>
      <c r="K103" s="4"/>
      <c r="L103" s="4"/>
      <c r="M103" s="4"/>
      <c r="N103" s="4"/>
    </row>
    <row r="104" spans="2:14">
      <c r="B104" s="4"/>
      <c r="C104" s="10" t="s">
        <v>56</v>
      </c>
      <c r="D104" s="55">
        <v>23482.28</v>
      </c>
      <c r="E104" s="37">
        <v>0.15634528446353074</v>
      </c>
      <c r="F104" s="4"/>
      <c r="G104" s="4"/>
      <c r="H104" s="4"/>
      <c r="I104" s="4"/>
      <c r="J104" s="4"/>
      <c r="K104" s="4"/>
      <c r="L104" s="4"/>
      <c r="M104" s="4"/>
      <c r="N104" s="4"/>
    </row>
    <row r="105" spans="2:14">
      <c r="B105" s="4"/>
      <c r="C105" s="25" t="s">
        <v>52</v>
      </c>
      <c r="D105" s="32">
        <v>150195</v>
      </c>
      <c r="E105" s="33">
        <v>1</v>
      </c>
      <c r="F105" s="4"/>
      <c r="G105" s="4"/>
      <c r="H105" s="4"/>
      <c r="I105" s="4"/>
      <c r="J105" s="4"/>
      <c r="K105" s="4"/>
      <c r="L105" s="4"/>
      <c r="M105" s="4"/>
      <c r="N105" s="4"/>
    </row>
    <row r="106" spans="2:14">
      <c r="B106" s="4"/>
      <c r="C106" s="4"/>
      <c r="D106" s="4"/>
      <c r="E106" s="4"/>
      <c r="F106" s="4"/>
      <c r="G106" s="4"/>
      <c r="H106" s="4"/>
      <c r="I106" s="4"/>
      <c r="J106" s="4"/>
      <c r="K106" s="4"/>
      <c r="L106" s="4"/>
      <c r="M106" s="4"/>
      <c r="N106"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1111111111111111111111111">
    <tabColor rgb="FFFFFF00"/>
  </sheetPr>
  <dimension ref="A1:N98"/>
  <sheetViews>
    <sheetView showGridLines="0" topLeftCell="A25"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41608</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203698.45614350002</v>
      </c>
      <c r="E17" s="4"/>
      <c r="F17" s="4"/>
      <c r="G17" s="4"/>
      <c r="H17" s="4"/>
      <c r="I17" s="10" t="s">
        <v>26</v>
      </c>
      <c r="J17" s="10"/>
      <c r="K17" s="23">
        <v>344045</v>
      </c>
      <c r="L17" s="4"/>
      <c r="M17" s="4"/>
      <c r="N17" s="4"/>
    </row>
    <row r="18" spans="2:14">
      <c r="B18" s="4"/>
      <c r="C18" s="10" t="s">
        <v>27</v>
      </c>
      <c r="D18" s="23">
        <v>0</v>
      </c>
      <c r="E18" s="4"/>
      <c r="F18" s="4"/>
      <c r="G18" s="4"/>
      <c r="H18" s="4"/>
      <c r="I18" s="10" t="s">
        <v>28</v>
      </c>
      <c r="J18" s="10"/>
      <c r="K18" s="23">
        <v>140928</v>
      </c>
      <c r="L18" s="4"/>
      <c r="M18" s="4"/>
      <c r="N18" s="4"/>
    </row>
    <row r="19" spans="2:14">
      <c r="B19" s="4"/>
      <c r="C19" s="10" t="s">
        <v>29</v>
      </c>
      <c r="D19" s="24" t="s">
        <v>30</v>
      </c>
      <c r="E19" s="4"/>
      <c r="F19" s="4"/>
      <c r="G19" s="4"/>
      <c r="H19" s="4"/>
      <c r="I19" s="10" t="s">
        <v>31</v>
      </c>
      <c r="J19" s="10"/>
      <c r="K19" s="23">
        <v>139235</v>
      </c>
      <c r="L19" s="4"/>
      <c r="M19" s="4"/>
      <c r="N19" s="4"/>
    </row>
    <row r="20" spans="2:14">
      <c r="B20" s="4"/>
      <c r="C20" s="25" t="s">
        <v>32</v>
      </c>
      <c r="D20" s="26">
        <v>203698.45614350002</v>
      </c>
      <c r="E20" s="4"/>
      <c r="F20" s="4"/>
      <c r="G20" s="4"/>
      <c r="H20" s="4"/>
      <c r="I20" s="10" t="s">
        <v>33</v>
      </c>
      <c r="J20" s="10"/>
      <c r="K20" s="23">
        <v>592069.22391983611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81444.969551210001</v>
      </c>
      <c r="E23" s="30">
        <v>0.39983105956303483</v>
      </c>
      <c r="F23" s="4"/>
      <c r="G23" s="4"/>
      <c r="H23" s="4"/>
      <c r="I23" s="10" t="s">
        <v>39</v>
      </c>
      <c r="J23" s="10"/>
      <c r="K23" s="23">
        <v>96017</v>
      </c>
      <c r="L23" s="30">
        <v>0.47136706611225387</v>
      </c>
      <c r="M23" s="4"/>
      <c r="N23" s="4"/>
    </row>
    <row r="24" spans="2:14">
      <c r="B24" s="4"/>
      <c r="C24" s="29" t="s">
        <v>40</v>
      </c>
      <c r="D24" s="24">
        <v>54222.124728180002</v>
      </c>
      <c r="E24" s="30">
        <v>0.26618819678231626</v>
      </c>
      <c r="F24" s="4"/>
      <c r="G24" s="4"/>
      <c r="H24" s="4"/>
      <c r="I24" s="10" t="s">
        <v>41</v>
      </c>
      <c r="J24" s="10"/>
      <c r="K24" s="23">
        <v>18015</v>
      </c>
      <c r="L24" s="30">
        <v>8.8439314871452485E-2</v>
      </c>
      <c r="M24" s="4"/>
      <c r="N24" s="4"/>
    </row>
    <row r="25" spans="2:14">
      <c r="B25" s="4"/>
      <c r="C25" s="29" t="s">
        <v>42</v>
      </c>
      <c r="D25" s="24">
        <v>21248.759877110002</v>
      </c>
      <c r="E25" s="30">
        <v>0.10431478116918486</v>
      </c>
      <c r="F25" s="4"/>
      <c r="G25" s="4"/>
      <c r="H25" s="4"/>
      <c r="I25" s="10" t="s">
        <v>43</v>
      </c>
      <c r="J25" s="10"/>
      <c r="K25" s="23">
        <v>17707</v>
      </c>
      <c r="L25" s="30">
        <v>8.6927279957191739E-2</v>
      </c>
      <c r="M25" s="4"/>
      <c r="N25" s="4"/>
    </row>
    <row r="26" spans="2:14" ht="15" customHeight="1">
      <c r="B26" s="4"/>
      <c r="C26" s="29" t="s">
        <v>44</v>
      </c>
      <c r="D26" s="24">
        <v>43869.193190999998</v>
      </c>
      <c r="E26" s="30">
        <v>0.21536340540595628</v>
      </c>
      <c r="F26" s="4"/>
      <c r="G26" s="4"/>
      <c r="H26" s="4"/>
      <c r="I26" s="10" t="s">
        <v>45</v>
      </c>
      <c r="J26" s="10"/>
      <c r="K26" s="23">
        <v>33899</v>
      </c>
      <c r="L26" s="30">
        <v>0.16641711544975674</v>
      </c>
      <c r="M26" s="4"/>
      <c r="N26" s="4"/>
    </row>
    <row r="27" spans="2:14">
      <c r="B27" s="4"/>
      <c r="C27" s="29" t="s">
        <v>46</v>
      </c>
      <c r="D27" s="24" t="s">
        <v>30</v>
      </c>
      <c r="E27" s="30" t="s">
        <v>30</v>
      </c>
      <c r="F27" s="4"/>
      <c r="G27" s="4"/>
      <c r="H27" s="4"/>
      <c r="I27" s="10" t="s">
        <v>47</v>
      </c>
      <c r="J27" s="10"/>
      <c r="K27" s="23">
        <v>17066</v>
      </c>
      <c r="L27" s="30">
        <v>8.3780480021993231E-2</v>
      </c>
      <c r="M27" s="4"/>
      <c r="N27" s="4"/>
    </row>
    <row r="28" spans="2:14">
      <c r="B28" s="4"/>
      <c r="C28" s="29" t="s">
        <v>48</v>
      </c>
      <c r="D28" s="24">
        <v>2913.4087960000002</v>
      </c>
      <c r="E28" s="30">
        <v>1.4302557079507677E-2</v>
      </c>
      <c r="F28" s="4"/>
      <c r="G28" s="4"/>
      <c r="H28" s="4"/>
      <c r="I28" s="10" t="s">
        <v>49</v>
      </c>
      <c r="J28" s="10"/>
      <c r="K28" s="23">
        <v>4968</v>
      </c>
      <c r="L28" s="30">
        <v>2.4388926798855175E-2</v>
      </c>
      <c r="M28" s="4"/>
      <c r="N28" s="4"/>
    </row>
    <row r="29" spans="2:14">
      <c r="B29" s="4"/>
      <c r="C29" s="29" t="s">
        <v>50</v>
      </c>
      <c r="D29" s="24" t="s">
        <v>30</v>
      </c>
      <c r="E29" s="30" t="s">
        <v>30</v>
      </c>
      <c r="F29" s="4"/>
      <c r="G29" s="4"/>
      <c r="H29" s="4"/>
      <c r="I29" s="10" t="s">
        <v>51</v>
      </c>
      <c r="J29" s="10"/>
      <c r="K29" s="23">
        <v>16027</v>
      </c>
      <c r="L29" s="30">
        <v>7.8679816788496754E-2</v>
      </c>
      <c r="M29" s="4"/>
      <c r="N29" s="4"/>
    </row>
    <row r="30" spans="2:14">
      <c r="B30" s="4"/>
      <c r="C30" s="31" t="s">
        <v>52</v>
      </c>
      <c r="D30" s="32">
        <v>203698.45614350002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203699</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92176.922644840801</v>
      </c>
      <c r="E34" s="37">
        <v>0.45251655014951814</v>
      </c>
      <c r="F34" s="4"/>
      <c r="G34" s="4"/>
      <c r="H34" s="4"/>
      <c r="I34" s="10" t="s">
        <v>57</v>
      </c>
      <c r="J34" s="10"/>
      <c r="K34" s="23">
        <v>85103.822567919997</v>
      </c>
      <c r="L34" s="37">
        <v>0.41779316436235864</v>
      </c>
      <c r="M34" s="4"/>
      <c r="N34" s="4"/>
    </row>
    <row r="35" spans="2:14">
      <c r="B35" s="4"/>
      <c r="C35" s="29" t="s">
        <v>58</v>
      </c>
      <c r="D35" s="23">
        <v>111521.533498662</v>
      </c>
      <c r="E35" s="37">
        <v>0.54748344985048192</v>
      </c>
      <c r="F35" s="4"/>
      <c r="G35" s="4"/>
      <c r="H35" s="4"/>
      <c r="I35" s="34" t="s">
        <v>59</v>
      </c>
      <c r="J35" s="34"/>
      <c r="K35" s="23">
        <v>118594.63357558</v>
      </c>
      <c r="L35" s="37">
        <v>0.58220683563764131</v>
      </c>
      <c r="M35" s="4"/>
      <c r="N35" s="4"/>
    </row>
    <row r="36" spans="2:14">
      <c r="B36" s="4"/>
      <c r="C36" s="31" t="s">
        <v>52</v>
      </c>
      <c r="D36" s="32">
        <v>203698.45614350279</v>
      </c>
      <c r="E36" s="33">
        <v>1</v>
      </c>
      <c r="F36" s="4"/>
      <c r="G36" s="4"/>
      <c r="H36" s="4"/>
      <c r="I36" s="35" t="s">
        <v>52</v>
      </c>
      <c r="J36" s="36"/>
      <c r="K36" s="32">
        <v>203698.45614349999</v>
      </c>
      <c r="L36" s="33">
        <v>1</v>
      </c>
      <c r="M36" s="4"/>
      <c r="N36" s="4"/>
    </row>
    <row r="37" spans="2:14">
      <c r="B37" s="4"/>
      <c r="C37" s="4"/>
      <c r="D37" s="4"/>
      <c r="E37" s="4"/>
      <c r="F37" s="4"/>
      <c r="G37" s="4"/>
      <c r="H37" s="4"/>
      <c r="I37" s="4"/>
      <c r="J37" s="4"/>
      <c r="K37" s="4"/>
      <c r="L37" s="4"/>
      <c r="M37" s="4"/>
      <c r="N37" s="4"/>
    </row>
    <row r="38" spans="2:14">
      <c r="B38" s="4"/>
      <c r="C38" s="27" t="s">
        <v>60</v>
      </c>
      <c r="D38" s="38">
        <v>7.0292629542109673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38656.552744412496</v>
      </c>
      <c r="E41" s="23">
        <v>35905.15101912924</v>
      </c>
      <c r="F41" s="23">
        <v>32630.548282744821</v>
      </c>
      <c r="G41" s="23">
        <v>28691.025057538958</v>
      </c>
      <c r="H41" s="23">
        <v>24452.536520839531</v>
      </c>
      <c r="I41" s="23">
        <v>19299.254270498772</v>
      </c>
      <c r="J41" s="23">
        <v>13675.171117198013</v>
      </c>
      <c r="K41" s="23">
        <v>4717.1904462378188</v>
      </c>
      <c r="L41" s="23">
        <v>0</v>
      </c>
      <c r="M41" s="32">
        <v>198027.42945859968</v>
      </c>
      <c r="N41" s="4"/>
    </row>
    <row r="42" spans="2:14">
      <c r="B42" s="4"/>
      <c r="C42" s="10" t="s">
        <v>36</v>
      </c>
      <c r="D42" s="37">
        <v>0.19520807218524328</v>
      </c>
      <c r="E42" s="37">
        <v>0.18131402865397339</v>
      </c>
      <c r="F42" s="37">
        <v>0.16477792178566192</v>
      </c>
      <c r="G42" s="37">
        <v>0.14488409578399949</v>
      </c>
      <c r="H42" s="37">
        <v>0.12348055311171761</v>
      </c>
      <c r="I42" s="37">
        <v>9.7457480124153922E-2</v>
      </c>
      <c r="J42" s="37">
        <v>6.9056954153197209E-2</v>
      </c>
      <c r="K42" s="37">
        <v>2.3820894202053012E-2</v>
      </c>
      <c r="L42" s="37">
        <v>0</v>
      </c>
      <c r="M42" s="33">
        <v>1</v>
      </c>
      <c r="N42" s="4"/>
    </row>
    <row r="43" spans="2:14">
      <c r="B43" s="4"/>
      <c r="C43" s="4"/>
      <c r="D43" s="4"/>
      <c r="E43" s="4"/>
      <c r="F43" s="4"/>
      <c r="G43" s="4"/>
      <c r="H43" s="4"/>
      <c r="I43" s="4"/>
      <c r="J43" s="4"/>
      <c r="K43" s="4"/>
      <c r="L43" s="4"/>
      <c r="M43" s="4"/>
      <c r="N43" s="4"/>
    </row>
    <row r="44" spans="2:14">
      <c r="B44" s="4"/>
      <c r="C44" s="27" t="s">
        <v>70</v>
      </c>
      <c r="D44" s="28" t="s">
        <v>71</v>
      </c>
      <c r="E44" s="28" t="s">
        <v>72</v>
      </c>
      <c r="F44" s="28" t="s">
        <v>73</v>
      </c>
      <c r="G44" s="28" t="s">
        <v>74</v>
      </c>
      <c r="H44" s="28" t="s">
        <v>75</v>
      </c>
      <c r="I44" s="28" t="s">
        <v>52</v>
      </c>
      <c r="J44" s="4"/>
      <c r="K44" s="4"/>
      <c r="L44" s="4"/>
      <c r="M44" s="4"/>
      <c r="N44" s="4"/>
    </row>
    <row r="45" spans="2:14">
      <c r="B45" s="4"/>
      <c r="C45" s="10" t="s">
        <v>35</v>
      </c>
      <c r="D45" s="23">
        <v>25258.375182620006</v>
      </c>
      <c r="E45" s="23">
        <v>25598.953765069931</v>
      </c>
      <c r="F45" s="23">
        <v>23407.82605664013</v>
      </c>
      <c r="G45" s="23">
        <v>55646.44338527997</v>
      </c>
      <c r="H45" s="23">
        <v>73786.857753889781</v>
      </c>
      <c r="I45" s="32">
        <v>203698.45614349982</v>
      </c>
      <c r="J45" s="40"/>
      <c r="K45" s="4"/>
      <c r="L45" s="4"/>
      <c r="M45" s="4"/>
      <c r="N45" s="4"/>
    </row>
    <row r="46" spans="2:14">
      <c r="B46" s="4"/>
      <c r="C46" s="10" t="s">
        <v>36</v>
      </c>
      <c r="D46" s="37">
        <v>0.12399885429090436</v>
      </c>
      <c r="E46" s="37">
        <v>0.1256708285851523</v>
      </c>
      <c r="F46" s="37">
        <v>0.11491410636980957</v>
      </c>
      <c r="G46" s="37">
        <v>0.2731804866801672</v>
      </c>
      <c r="H46" s="37">
        <v>0.36223572407396659</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296.56540678000005</v>
      </c>
      <c r="E50" s="24" t="s">
        <v>30</v>
      </c>
      <c r="F50" s="24" t="s">
        <v>30</v>
      </c>
      <c r="G50" s="32">
        <v>296.56540678000005</v>
      </c>
      <c r="H50" s="4"/>
      <c r="I50" s="4"/>
      <c r="J50" s="4"/>
      <c r="K50" s="4"/>
      <c r="L50" s="4"/>
      <c r="M50" s="4"/>
      <c r="N50" s="4"/>
    </row>
    <row r="51" spans="1:14">
      <c r="B51" s="4"/>
      <c r="C51" s="10" t="s">
        <v>81</v>
      </c>
      <c r="D51" s="30">
        <v>1.4975976186268735E-3</v>
      </c>
      <c r="E51" s="30" t="s">
        <v>30</v>
      </c>
      <c r="F51" s="30" t="s">
        <v>30</v>
      </c>
      <c r="G51" s="43">
        <v>1.4975976186268735E-3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0.39507453691478422</v>
      </c>
      <c r="E56" s="4"/>
      <c r="F56" s="4"/>
      <c r="G56" s="4"/>
      <c r="H56" s="4"/>
      <c r="I56" s="4"/>
      <c r="J56" s="4"/>
      <c r="K56" s="4"/>
      <c r="L56" s="4"/>
      <c r="M56" s="4"/>
      <c r="N56" s="4"/>
    </row>
    <row r="57" spans="1:14">
      <c r="B57" s="4"/>
      <c r="C57" s="10" t="s">
        <v>85</v>
      </c>
      <c r="D57" s="46">
        <v>0.58670719194354148</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8.75">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0">
      <c r="B63" s="4"/>
      <c r="C63" s="27" t="s">
        <v>89</v>
      </c>
      <c r="D63" s="28" t="s">
        <v>90</v>
      </c>
      <c r="E63" s="48" t="s">
        <v>91</v>
      </c>
      <c r="F63" s="48" t="s">
        <v>92</v>
      </c>
      <c r="G63" s="49" t="s">
        <v>93</v>
      </c>
      <c r="H63" s="48" t="s">
        <v>94</v>
      </c>
      <c r="I63" s="50"/>
      <c r="J63" s="4"/>
      <c r="K63" s="4"/>
      <c r="L63" s="4"/>
      <c r="M63" s="4"/>
      <c r="N63" s="4"/>
    </row>
    <row r="64" spans="1:14">
      <c r="B64" s="4"/>
      <c r="C64" s="29" t="s">
        <v>95</v>
      </c>
      <c r="D64" s="23">
        <v>12021</v>
      </c>
      <c r="E64" s="21">
        <v>39948</v>
      </c>
      <c r="F64" s="21">
        <v>41738</v>
      </c>
      <c r="G64" s="51">
        <v>0.04</v>
      </c>
      <c r="H64" s="11" t="s">
        <v>58</v>
      </c>
      <c r="I64" s="50"/>
      <c r="J64" s="4"/>
      <c r="K64" s="4"/>
      <c r="L64" s="4"/>
      <c r="M64" s="4"/>
      <c r="N64" s="4"/>
    </row>
    <row r="65" spans="2:14">
      <c r="B65" s="4"/>
      <c r="C65" s="29" t="s">
        <v>96</v>
      </c>
      <c r="D65" s="23">
        <v>15960</v>
      </c>
      <c r="E65" s="21">
        <v>40143</v>
      </c>
      <c r="F65" s="21">
        <v>42109</v>
      </c>
      <c r="G65" s="51">
        <v>0.04</v>
      </c>
      <c r="H65" s="11" t="s">
        <v>58</v>
      </c>
      <c r="I65" s="50"/>
      <c r="J65" s="4"/>
      <c r="K65" s="4"/>
      <c r="L65" s="4"/>
      <c r="M65" s="4"/>
      <c r="N65" s="4"/>
    </row>
    <row r="66" spans="2:14">
      <c r="B66" s="4"/>
      <c r="C66" s="29" t="s">
        <v>97</v>
      </c>
      <c r="D66" s="23">
        <v>12800</v>
      </c>
      <c r="E66" s="21">
        <v>40330</v>
      </c>
      <c r="F66" s="21">
        <v>42326</v>
      </c>
      <c r="G66" s="51">
        <v>0.04</v>
      </c>
      <c r="H66" s="11" t="s">
        <v>58</v>
      </c>
      <c r="I66" s="50"/>
      <c r="J66" s="4"/>
      <c r="K66" s="4"/>
      <c r="L66" s="4"/>
      <c r="M66" s="4"/>
      <c r="N66" s="4"/>
    </row>
    <row r="67" spans="2:14">
      <c r="B67" s="4"/>
      <c r="C67" s="29" t="s">
        <v>98</v>
      </c>
      <c r="D67" s="23">
        <v>14850</v>
      </c>
      <c r="E67" s="21">
        <v>40625</v>
      </c>
      <c r="F67" s="21">
        <v>42634</v>
      </c>
      <c r="G67" s="51">
        <v>0.04</v>
      </c>
      <c r="H67" s="11" t="s">
        <v>58</v>
      </c>
      <c r="I67" s="50"/>
      <c r="J67" s="4"/>
      <c r="K67" s="4"/>
      <c r="L67" s="4"/>
      <c r="M67" s="4"/>
      <c r="N67" s="4"/>
    </row>
    <row r="68" spans="2:14">
      <c r="B68" s="4"/>
      <c r="C68" s="29" t="s">
        <v>99</v>
      </c>
      <c r="D68" s="23">
        <v>15150</v>
      </c>
      <c r="E68" s="21">
        <v>40998</v>
      </c>
      <c r="F68" s="21">
        <v>42907</v>
      </c>
      <c r="G68" s="51">
        <v>0.04</v>
      </c>
      <c r="H68" s="11" t="s">
        <v>58</v>
      </c>
      <c r="I68" s="50"/>
      <c r="J68" s="4"/>
      <c r="K68" s="4"/>
      <c r="L68" s="4"/>
      <c r="M68" s="4"/>
      <c r="N68" s="4"/>
    </row>
    <row r="69" spans="2:14">
      <c r="B69" s="4"/>
      <c r="C69" s="29" t="s">
        <v>100</v>
      </c>
      <c r="D69" s="23">
        <v>12200</v>
      </c>
      <c r="E69" s="21">
        <v>41312</v>
      </c>
      <c r="F69" s="21">
        <v>43180</v>
      </c>
      <c r="G69" s="51">
        <v>0.04</v>
      </c>
      <c r="H69" s="11" t="s">
        <v>58</v>
      </c>
      <c r="I69" s="50"/>
      <c r="J69" s="4"/>
      <c r="K69" s="4"/>
      <c r="L69" s="4"/>
      <c r="M69" s="4"/>
      <c r="N69" s="4"/>
    </row>
    <row r="70" spans="2:14">
      <c r="B70" s="4"/>
      <c r="C70" s="29" t="s">
        <v>101</v>
      </c>
      <c r="D70" s="23">
        <v>3552</v>
      </c>
      <c r="E70" s="21">
        <v>41262</v>
      </c>
      <c r="F70" s="21">
        <v>43453</v>
      </c>
      <c r="G70" s="51">
        <v>0.04</v>
      </c>
      <c r="H70" s="11" t="s">
        <v>58</v>
      </c>
      <c r="I70" s="50"/>
      <c r="J70" s="4"/>
      <c r="K70" s="4"/>
      <c r="L70" s="4"/>
      <c r="M70" s="4"/>
      <c r="N70" s="4"/>
    </row>
    <row r="71" spans="2:14">
      <c r="B71" s="4"/>
      <c r="C71" s="29" t="s">
        <v>102</v>
      </c>
      <c r="D71" s="23">
        <v>2</v>
      </c>
      <c r="E71" s="21">
        <v>41535</v>
      </c>
      <c r="F71" s="21">
        <v>43726</v>
      </c>
      <c r="G71" s="51">
        <v>0.04</v>
      </c>
      <c r="H71" s="11" t="s">
        <v>58</v>
      </c>
      <c r="I71" s="50"/>
      <c r="J71" s="4"/>
      <c r="K71" s="4"/>
      <c r="L71" s="4"/>
      <c r="M71" s="4"/>
      <c r="N71" s="4"/>
    </row>
    <row r="72" spans="2:14">
      <c r="B72" s="4"/>
      <c r="C72" s="52"/>
      <c r="D72" s="50"/>
      <c r="E72" s="50"/>
      <c r="F72" s="50"/>
      <c r="G72" s="50"/>
      <c r="H72" s="50"/>
      <c r="I72" s="50"/>
      <c r="J72" s="4"/>
      <c r="K72" s="4"/>
      <c r="L72" s="4"/>
      <c r="M72" s="4"/>
      <c r="N72" s="4"/>
    </row>
    <row r="73" spans="2:14">
      <c r="B73" s="4"/>
      <c r="C73" s="27"/>
      <c r="D73" s="53"/>
      <c r="E73" s="53"/>
      <c r="F73" s="53"/>
      <c r="G73" s="53"/>
      <c r="H73" s="53"/>
      <c r="I73" s="53"/>
      <c r="J73" s="4"/>
      <c r="K73" s="4"/>
      <c r="L73" s="4"/>
      <c r="M73" s="4"/>
      <c r="N73" s="4"/>
    </row>
    <row r="74" spans="2:14">
      <c r="B74" s="4"/>
      <c r="C74" s="27" t="s">
        <v>103</v>
      </c>
      <c r="D74" s="28"/>
      <c r="E74" s="48"/>
      <c r="F74" s="48"/>
      <c r="G74" s="48"/>
      <c r="H74" s="49"/>
      <c r="I74" s="48"/>
      <c r="J74" s="4"/>
      <c r="K74" s="4"/>
      <c r="L74" s="4"/>
      <c r="M74" s="4"/>
      <c r="N74" s="4"/>
    </row>
    <row r="75" spans="2:14" ht="30">
      <c r="B75" s="4"/>
      <c r="C75" s="27" t="s">
        <v>89</v>
      </c>
      <c r="D75" s="28" t="s">
        <v>90</v>
      </c>
      <c r="E75" s="48" t="s">
        <v>104</v>
      </c>
      <c r="F75" s="48" t="s">
        <v>105</v>
      </c>
      <c r="G75" s="49" t="s">
        <v>92</v>
      </c>
      <c r="H75" s="48" t="s">
        <v>93</v>
      </c>
      <c r="I75" s="27" t="s">
        <v>94</v>
      </c>
      <c r="J75" s="4"/>
      <c r="K75" s="4"/>
      <c r="L75" s="4"/>
      <c r="M75" s="4"/>
      <c r="N75" s="4"/>
    </row>
    <row r="76" spans="2:14">
      <c r="B76" s="4"/>
      <c r="C76" s="29" t="s">
        <v>106</v>
      </c>
      <c r="D76" s="23">
        <v>8903</v>
      </c>
      <c r="E76" s="11" t="s">
        <v>107</v>
      </c>
      <c r="F76" s="21">
        <v>40653</v>
      </c>
      <c r="G76" s="21">
        <v>42480</v>
      </c>
      <c r="H76" s="51">
        <v>3.3750000000000002E-2</v>
      </c>
      <c r="I76" s="11" t="s">
        <v>58</v>
      </c>
      <c r="J76" s="4"/>
      <c r="K76" s="4"/>
      <c r="L76" s="4"/>
      <c r="M76" s="4"/>
      <c r="N76" s="4"/>
    </row>
    <row r="77" spans="2:14">
      <c r="B77" s="4"/>
      <c r="C77" s="29" t="s">
        <v>108</v>
      </c>
      <c r="D77" s="23">
        <v>8903</v>
      </c>
      <c r="E77" s="11" t="s">
        <v>107</v>
      </c>
      <c r="F77" s="21">
        <v>40267</v>
      </c>
      <c r="G77" s="21">
        <v>42824</v>
      </c>
      <c r="H77" s="51">
        <v>3.2500000000000001E-2</v>
      </c>
      <c r="I77" s="11" t="s">
        <v>58</v>
      </c>
      <c r="J77" s="4"/>
      <c r="K77" s="4"/>
      <c r="L77" s="4"/>
      <c r="M77" s="4"/>
      <c r="N77" s="4"/>
    </row>
    <row r="78" spans="2:14">
      <c r="B78" s="4"/>
      <c r="C78" s="29" t="s">
        <v>109</v>
      </c>
      <c r="D78" s="23">
        <v>8903</v>
      </c>
      <c r="E78" s="11" t="s">
        <v>107</v>
      </c>
      <c r="F78" s="21">
        <v>40212</v>
      </c>
      <c r="G78" s="21">
        <v>42038</v>
      </c>
      <c r="H78" s="51">
        <v>0.03</v>
      </c>
      <c r="I78" s="11" t="s">
        <v>58</v>
      </c>
      <c r="J78" s="4"/>
      <c r="K78" s="4"/>
      <c r="L78" s="4"/>
      <c r="M78" s="4"/>
      <c r="N78" s="4"/>
    </row>
    <row r="79" spans="2:14">
      <c r="B79" s="4"/>
      <c r="C79" s="29" t="s">
        <v>110</v>
      </c>
      <c r="D79" s="23">
        <v>2626</v>
      </c>
      <c r="E79" s="11" t="s">
        <v>107</v>
      </c>
      <c r="F79" s="21">
        <v>40280</v>
      </c>
      <c r="G79" s="21">
        <v>42106</v>
      </c>
      <c r="H79" s="51">
        <v>4.0999999999999995E-3</v>
      </c>
      <c r="I79" s="11" t="s">
        <v>56</v>
      </c>
      <c r="J79" s="4"/>
      <c r="K79" s="4"/>
      <c r="L79" s="4"/>
      <c r="M79" s="4"/>
      <c r="N79" s="4"/>
    </row>
    <row r="80" spans="2:14">
      <c r="B80" s="4"/>
      <c r="C80" s="29" t="s">
        <v>111</v>
      </c>
      <c r="D80" s="23">
        <v>2534</v>
      </c>
      <c r="E80" s="11" t="s">
        <v>112</v>
      </c>
      <c r="F80" s="21">
        <v>40155</v>
      </c>
      <c r="G80" s="21">
        <v>42529</v>
      </c>
      <c r="H80" s="51">
        <v>2.1349999999999997E-2</v>
      </c>
      <c r="I80" s="11" t="s">
        <v>58</v>
      </c>
      <c r="J80" s="4"/>
      <c r="K80" s="4"/>
      <c r="L80" s="4"/>
      <c r="M80" s="4"/>
      <c r="N80" s="4"/>
    </row>
    <row r="81" spans="2:14">
      <c r="B81" s="4"/>
      <c r="C81" s="29" t="s">
        <v>113</v>
      </c>
      <c r="D81" s="23">
        <v>2400</v>
      </c>
      <c r="E81" s="11" t="s">
        <v>114</v>
      </c>
      <c r="F81" s="21">
        <v>41292</v>
      </c>
      <c r="G81" s="21">
        <v>42387</v>
      </c>
      <c r="H81" s="51">
        <v>2.3999999999999998E-3</v>
      </c>
      <c r="I81" s="11" t="s">
        <v>56</v>
      </c>
      <c r="J81" s="4"/>
      <c r="K81" s="4"/>
      <c r="L81" s="4"/>
      <c r="M81" s="4"/>
      <c r="N81" s="4"/>
    </row>
    <row r="82" spans="2:14">
      <c r="B82" s="4"/>
      <c r="C82" s="10" t="s">
        <v>115</v>
      </c>
      <c r="D82" s="23">
        <v>2300</v>
      </c>
      <c r="E82" s="11" t="s">
        <v>114</v>
      </c>
      <c r="F82" s="21">
        <v>40882</v>
      </c>
      <c r="G82" s="21">
        <v>41978</v>
      </c>
      <c r="H82" s="51">
        <v>5.5000000000000005E-3</v>
      </c>
      <c r="I82" s="11" t="s">
        <v>56</v>
      </c>
      <c r="J82" s="4"/>
      <c r="K82" s="4"/>
      <c r="L82" s="4"/>
      <c r="M82" s="4"/>
      <c r="N82" s="4"/>
    </row>
    <row r="83" spans="2:14">
      <c r="B83" s="4"/>
      <c r="C83" s="10" t="s">
        <v>116</v>
      </c>
      <c r="D83" s="23">
        <v>2200</v>
      </c>
      <c r="E83" s="11" t="s">
        <v>114</v>
      </c>
      <c r="F83" s="21">
        <v>40808</v>
      </c>
      <c r="G83" s="21">
        <v>41904</v>
      </c>
      <c r="H83" s="51">
        <v>4.5999999999999999E-3</v>
      </c>
      <c r="I83" s="11" t="s">
        <v>56</v>
      </c>
      <c r="J83" s="4"/>
      <c r="K83" s="4"/>
      <c r="L83" s="4"/>
      <c r="M83" s="4"/>
      <c r="N83" s="4"/>
    </row>
    <row r="84" spans="2:14">
      <c r="B84" s="4"/>
      <c r="C84" s="4"/>
      <c r="D84" s="4"/>
      <c r="E84" s="4"/>
      <c r="F84" s="4"/>
      <c r="G84" s="4"/>
      <c r="H84" s="54"/>
      <c r="I84" s="4"/>
      <c r="J84" s="4"/>
      <c r="K84" s="4"/>
      <c r="L84" s="4"/>
      <c r="M84" s="4"/>
      <c r="N84" s="4"/>
    </row>
    <row r="85" spans="2:14" ht="30">
      <c r="B85" s="4"/>
      <c r="C85" s="27"/>
      <c r="D85" s="28" t="s">
        <v>117</v>
      </c>
      <c r="E85" s="4"/>
      <c r="F85" s="4"/>
      <c r="G85" s="4"/>
      <c r="H85" s="4"/>
      <c r="I85" s="4"/>
      <c r="J85" s="4"/>
      <c r="K85" s="4"/>
      <c r="L85" s="4"/>
      <c r="M85" s="4"/>
      <c r="N85" s="4"/>
    </row>
    <row r="86" spans="2:14">
      <c r="B86" s="4"/>
      <c r="C86" s="10" t="s">
        <v>118</v>
      </c>
      <c r="D86" s="55">
        <v>20709</v>
      </c>
      <c r="E86" s="4"/>
      <c r="F86" s="4"/>
      <c r="G86" s="4"/>
      <c r="H86" s="4"/>
      <c r="I86" s="4"/>
      <c r="J86" s="4"/>
      <c r="K86" s="4"/>
      <c r="L86" s="4"/>
      <c r="M86" s="4"/>
      <c r="N86" s="4"/>
    </row>
    <row r="87" spans="2:14">
      <c r="B87" s="4"/>
      <c r="C87" s="10" t="s">
        <v>119</v>
      </c>
      <c r="D87" s="23">
        <v>146013</v>
      </c>
      <c r="E87" s="4"/>
      <c r="F87" s="4"/>
      <c r="G87" s="4"/>
      <c r="H87" s="4"/>
      <c r="I87" s="4"/>
      <c r="J87" s="4"/>
      <c r="K87" s="4"/>
      <c r="L87" s="4"/>
      <c r="M87" s="4"/>
      <c r="N87" s="4"/>
    </row>
    <row r="88" spans="2:14">
      <c r="B88" s="4"/>
      <c r="C88" s="10" t="s">
        <v>120</v>
      </c>
      <c r="D88" s="23">
        <v>0</v>
      </c>
      <c r="E88" s="4"/>
      <c r="F88" s="4"/>
      <c r="G88" s="4"/>
      <c r="H88" s="4"/>
      <c r="I88" s="4"/>
      <c r="J88" s="4"/>
      <c r="K88" s="4"/>
      <c r="L88" s="4"/>
      <c r="M88" s="4"/>
      <c r="N88" s="4"/>
    </row>
    <row r="89" spans="2:14">
      <c r="B89" s="4"/>
      <c r="C89" s="4"/>
      <c r="D89" s="4"/>
      <c r="E89" s="4"/>
      <c r="F89" s="4"/>
      <c r="G89" s="4"/>
      <c r="H89" s="54"/>
      <c r="I89" s="4"/>
      <c r="J89" s="4"/>
      <c r="K89" s="4"/>
      <c r="L89" s="4"/>
      <c r="M89" s="4"/>
      <c r="N89" s="4"/>
    </row>
    <row r="90" spans="2:14">
      <c r="B90" s="4"/>
      <c r="C90" s="249" t="s">
        <v>121</v>
      </c>
      <c r="D90" s="250">
        <v>2013</v>
      </c>
      <c r="E90" s="250">
        <v>2014</v>
      </c>
      <c r="F90" s="250">
        <v>2015</v>
      </c>
      <c r="G90" s="250">
        <v>2016</v>
      </c>
      <c r="H90" s="250">
        <v>2017</v>
      </c>
      <c r="I90" s="250" t="s">
        <v>164</v>
      </c>
      <c r="J90" s="250" t="s">
        <v>122</v>
      </c>
      <c r="K90" s="250" t="s">
        <v>123</v>
      </c>
      <c r="L90" s="251" t="s">
        <v>52</v>
      </c>
      <c r="M90" s="4"/>
      <c r="N90" s="4"/>
    </row>
    <row r="91" spans="2:14">
      <c r="B91" s="4"/>
      <c r="C91" s="34" t="s">
        <v>32</v>
      </c>
      <c r="D91" s="253">
        <v>0</v>
      </c>
      <c r="E91" s="253">
        <v>20806.27</v>
      </c>
      <c r="F91" s="253">
        <v>44365.36</v>
      </c>
      <c r="G91" s="253">
        <v>33503.774999999994</v>
      </c>
      <c r="H91" s="253">
        <v>26288.782000000007</v>
      </c>
      <c r="I91" s="253">
        <v>20048.410000000003</v>
      </c>
      <c r="J91" s="253">
        <v>0</v>
      </c>
      <c r="K91" s="253">
        <v>1000</v>
      </c>
      <c r="L91" s="253">
        <v>146012.59700000001</v>
      </c>
      <c r="M91" s="4"/>
      <c r="N91" s="4"/>
    </row>
    <row r="92" spans="2:14">
      <c r="B92" s="4"/>
      <c r="C92" s="10" t="s">
        <v>124</v>
      </c>
      <c r="D92" s="37">
        <v>0</v>
      </c>
      <c r="E92" s="37">
        <v>0.14249640392328614</v>
      </c>
      <c r="F92" s="37">
        <v>0.30384611267478517</v>
      </c>
      <c r="G92" s="37">
        <v>0.22945811312430797</v>
      </c>
      <c r="H92" s="37">
        <v>0.18004461628745638</v>
      </c>
      <c r="I92" s="37">
        <v>0.13730602983522033</v>
      </c>
      <c r="J92" s="37">
        <v>0</v>
      </c>
      <c r="K92" s="37">
        <v>6.8487241549439731E-3</v>
      </c>
      <c r="L92" s="37">
        <v>1</v>
      </c>
      <c r="M92" s="4"/>
      <c r="N92" s="4"/>
    </row>
    <row r="93" spans="2:14">
      <c r="B93" s="4"/>
      <c r="C93" s="52"/>
      <c r="D93" s="52"/>
      <c r="E93" s="52"/>
      <c r="F93" s="52"/>
      <c r="G93" s="52"/>
      <c r="H93" s="52"/>
      <c r="I93" s="52"/>
      <c r="J93" s="52"/>
      <c r="K93" s="52"/>
      <c r="L93" s="52"/>
      <c r="M93" s="52"/>
      <c r="N93" s="4"/>
    </row>
    <row r="94" spans="2:14" ht="30">
      <c r="B94" s="4"/>
      <c r="C94" s="254" t="s">
        <v>54</v>
      </c>
      <c r="D94" s="255" t="s">
        <v>90</v>
      </c>
      <c r="E94" s="256" t="s">
        <v>125</v>
      </c>
      <c r="F94" s="4"/>
      <c r="G94" s="4"/>
      <c r="H94" s="4"/>
      <c r="I94" s="4"/>
      <c r="J94" s="4"/>
      <c r="K94" s="4"/>
      <c r="L94" s="4"/>
      <c r="M94" s="4"/>
      <c r="N94" s="4"/>
    </row>
    <row r="95" spans="2:14">
      <c r="B95" s="4"/>
      <c r="C95" s="10" t="s">
        <v>58</v>
      </c>
      <c r="D95" s="55">
        <v>122907.04700000001</v>
      </c>
      <c r="E95" s="37">
        <v>0.84175413833014867</v>
      </c>
      <c r="F95" s="4"/>
      <c r="G95" s="4"/>
      <c r="H95" s="4"/>
      <c r="I95" s="4"/>
      <c r="J95" s="4"/>
      <c r="K95" s="4"/>
      <c r="L95" s="4"/>
      <c r="M95" s="4"/>
      <c r="N95" s="4"/>
    </row>
    <row r="96" spans="2:14">
      <c r="B96" s="4"/>
      <c r="C96" s="10" t="s">
        <v>56</v>
      </c>
      <c r="D96" s="252">
        <v>23105.55</v>
      </c>
      <c r="E96" s="37">
        <v>0.15824310164163463</v>
      </c>
      <c r="F96" s="4"/>
      <c r="G96" s="4"/>
      <c r="H96" s="4"/>
      <c r="I96" s="4"/>
      <c r="J96" s="4"/>
      <c r="K96" s="4"/>
      <c r="L96" s="4"/>
      <c r="M96" s="4"/>
      <c r="N96" s="4"/>
    </row>
    <row r="97" spans="2:14">
      <c r="B97" s="4"/>
      <c r="C97" s="25" t="s">
        <v>52</v>
      </c>
      <c r="D97" s="32">
        <v>146013</v>
      </c>
      <c r="E97" s="33">
        <v>1</v>
      </c>
      <c r="F97" s="4"/>
      <c r="G97" s="4"/>
      <c r="H97" s="4"/>
      <c r="I97" s="4"/>
      <c r="J97" s="4"/>
      <c r="K97" s="4"/>
      <c r="L97" s="4"/>
      <c r="M97" s="4"/>
      <c r="N97" s="4"/>
    </row>
    <row r="98" spans="2:14">
      <c r="B98" s="4"/>
      <c r="C98" s="4"/>
      <c r="D98" s="4"/>
      <c r="E98" s="4"/>
      <c r="F98" s="4"/>
      <c r="G98" s="4"/>
      <c r="H98" s="4"/>
      <c r="I98" s="4"/>
      <c r="J98" s="4"/>
      <c r="K98" s="4"/>
      <c r="L98" s="4"/>
      <c r="M98" s="4"/>
      <c r="N98"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tabColor rgb="FFFFFF00"/>
  </sheetPr>
  <dimension ref="A1:N97"/>
  <sheetViews>
    <sheetView showGridLines="0" topLeftCell="A25"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41578</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203870.38347145999</v>
      </c>
      <c r="E17" s="4"/>
      <c r="F17" s="4"/>
      <c r="G17" s="4"/>
      <c r="H17" s="4"/>
      <c r="I17" s="10" t="s">
        <v>26</v>
      </c>
      <c r="J17" s="10"/>
      <c r="K17" s="23">
        <v>344880</v>
      </c>
      <c r="L17" s="4"/>
      <c r="M17" s="4"/>
      <c r="N17" s="4"/>
    </row>
    <row r="18" spans="2:14">
      <c r="B18" s="4"/>
      <c r="C18" s="10" t="s">
        <v>27</v>
      </c>
      <c r="D18" s="23">
        <v>715.67446700000005</v>
      </c>
      <c r="E18" s="4"/>
      <c r="F18" s="4"/>
      <c r="G18" s="4"/>
      <c r="H18" s="4"/>
      <c r="I18" s="10" t="s">
        <v>28</v>
      </c>
      <c r="J18" s="10"/>
      <c r="K18" s="23">
        <v>141931</v>
      </c>
      <c r="L18" s="4"/>
      <c r="M18" s="4"/>
      <c r="N18" s="4"/>
    </row>
    <row r="19" spans="2:14">
      <c r="B19" s="4"/>
      <c r="C19" s="10" t="s">
        <v>29</v>
      </c>
      <c r="D19" s="24" t="s">
        <v>30</v>
      </c>
      <c r="E19" s="4"/>
      <c r="F19" s="4"/>
      <c r="G19" s="4"/>
      <c r="H19" s="4"/>
      <c r="I19" s="10" t="s">
        <v>31</v>
      </c>
      <c r="J19" s="10"/>
      <c r="K19" s="23">
        <v>139511</v>
      </c>
      <c r="L19" s="4"/>
      <c r="M19" s="4"/>
      <c r="N19" s="4"/>
    </row>
    <row r="20" spans="2:14">
      <c r="B20" s="4"/>
      <c r="C20" s="25" t="s">
        <v>32</v>
      </c>
      <c r="D20" s="26">
        <v>204586.05793846</v>
      </c>
      <c r="E20" s="4"/>
      <c r="F20" s="4"/>
      <c r="G20" s="4"/>
      <c r="H20" s="4"/>
      <c r="I20" s="10" t="s">
        <v>33</v>
      </c>
      <c r="J20" s="10"/>
      <c r="K20" s="23">
        <v>591134.25965976564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81609.261539729996</v>
      </c>
      <c r="E23" s="30">
        <v>0.40029974020799619</v>
      </c>
      <c r="F23" s="4"/>
      <c r="G23" s="4"/>
      <c r="H23" s="4"/>
      <c r="I23" s="10" t="s">
        <v>39</v>
      </c>
      <c r="J23" s="10"/>
      <c r="K23" s="23">
        <v>96305</v>
      </c>
      <c r="L23" s="30">
        <v>0.47238204550917001</v>
      </c>
      <c r="M23" s="4"/>
      <c r="N23" s="4"/>
    </row>
    <row r="24" spans="2:14">
      <c r="B24" s="4"/>
      <c r="C24" s="29" t="s">
        <v>40</v>
      </c>
      <c r="D24" s="24">
        <v>53963.264138350001</v>
      </c>
      <c r="E24" s="30">
        <v>0.26469398457723686</v>
      </c>
      <c r="F24" s="4"/>
      <c r="G24" s="4"/>
      <c r="H24" s="4"/>
      <c r="I24" s="10" t="s">
        <v>41</v>
      </c>
      <c r="J24" s="10"/>
      <c r="K24" s="23">
        <v>17615</v>
      </c>
      <c r="L24" s="30">
        <v>8.6402676202108189E-2</v>
      </c>
      <c r="M24" s="4"/>
      <c r="N24" s="4"/>
    </row>
    <row r="25" spans="2:14">
      <c r="B25" s="4"/>
      <c r="C25" s="29" t="s">
        <v>42</v>
      </c>
      <c r="D25" s="24">
        <v>21015.85733078</v>
      </c>
      <c r="E25" s="30">
        <v>0.10308440575294267</v>
      </c>
      <c r="F25" s="4"/>
      <c r="G25" s="4"/>
      <c r="H25" s="4"/>
      <c r="I25" s="10" t="s">
        <v>43</v>
      </c>
      <c r="J25" s="10"/>
      <c r="K25" s="23">
        <v>17814</v>
      </c>
      <c r="L25" s="30">
        <v>8.7378783642597518E-2</v>
      </c>
      <c r="M25" s="4"/>
      <c r="N25" s="4"/>
    </row>
    <row r="26" spans="2:14" ht="15" customHeight="1">
      <c r="B26" s="4"/>
      <c r="C26" s="29" t="s">
        <v>44</v>
      </c>
      <c r="D26" s="24">
        <v>44105.546293599997</v>
      </c>
      <c r="E26" s="30">
        <v>0.21634111606884956</v>
      </c>
      <c r="F26" s="4"/>
      <c r="G26" s="4"/>
      <c r="H26" s="4"/>
      <c r="I26" s="10" t="s">
        <v>45</v>
      </c>
      <c r="J26" s="10"/>
      <c r="K26" s="23">
        <v>33934</v>
      </c>
      <c r="L26" s="30">
        <v>0.16644839138474821</v>
      </c>
      <c r="M26" s="4"/>
      <c r="N26" s="4"/>
    </row>
    <row r="27" spans="2:14">
      <c r="B27" s="4"/>
      <c r="C27" s="29" t="s">
        <v>46</v>
      </c>
      <c r="D27" s="24" t="s">
        <v>30</v>
      </c>
      <c r="E27" s="30" t="s">
        <v>30</v>
      </c>
      <c r="F27" s="4"/>
      <c r="G27" s="4"/>
      <c r="H27" s="4"/>
      <c r="I27" s="10" t="s">
        <v>47</v>
      </c>
      <c r="J27" s="10"/>
      <c r="K27" s="23">
        <v>17088</v>
      </c>
      <c r="L27" s="30">
        <v>8.3817708256691728E-2</v>
      </c>
      <c r="M27" s="4"/>
      <c r="N27" s="4"/>
    </row>
    <row r="28" spans="2:14">
      <c r="B28" s="4"/>
      <c r="C28" s="29" t="s">
        <v>48</v>
      </c>
      <c r="D28" s="24">
        <v>3176.4541690000001</v>
      </c>
      <c r="E28" s="30">
        <v>1.5580753392974683E-2</v>
      </c>
      <c r="F28" s="4"/>
      <c r="G28" s="4"/>
      <c r="H28" s="4"/>
      <c r="I28" s="10" t="s">
        <v>49</v>
      </c>
      <c r="J28" s="10"/>
      <c r="K28" s="23">
        <v>4974</v>
      </c>
      <c r="L28" s="30">
        <v>2.4397780949718204E-2</v>
      </c>
      <c r="M28" s="4"/>
      <c r="N28" s="4"/>
    </row>
    <row r="29" spans="2:14">
      <c r="B29" s="4"/>
      <c r="C29" s="29" t="s">
        <v>50</v>
      </c>
      <c r="D29" s="24" t="s">
        <v>30</v>
      </c>
      <c r="E29" s="30" t="s">
        <v>30</v>
      </c>
      <c r="F29" s="4"/>
      <c r="G29" s="4"/>
      <c r="H29" s="4"/>
      <c r="I29" s="10" t="s">
        <v>51</v>
      </c>
      <c r="J29" s="10"/>
      <c r="K29" s="23">
        <v>16141</v>
      </c>
      <c r="L29" s="30">
        <v>7.9172614054966131E-2</v>
      </c>
      <c r="M29" s="4"/>
      <c r="N29" s="4"/>
    </row>
    <row r="30" spans="2:14">
      <c r="B30" s="4"/>
      <c r="C30" s="31" t="s">
        <v>52</v>
      </c>
      <c r="D30" s="32">
        <v>203870.38347145999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203871</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91311.973266719986</v>
      </c>
      <c r="E34" s="37">
        <v>0.4478922917192768</v>
      </c>
      <c r="F34" s="4"/>
      <c r="G34" s="4"/>
      <c r="H34" s="4"/>
      <c r="I34" s="10" t="s">
        <v>57</v>
      </c>
      <c r="J34" s="10"/>
      <c r="K34" s="23">
        <v>85403.178267490002</v>
      </c>
      <c r="L34" s="37">
        <v>0.41890919521150388</v>
      </c>
      <c r="M34" s="4"/>
      <c r="N34" s="4"/>
    </row>
    <row r="35" spans="2:14">
      <c r="B35" s="4"/>
      <c r="C35" s="29" t="s">
        <v>58</v>
      </c>
      <c r="D35" s="23">
        <v>112558.41020474001</v>
      </c>
      <c r="E35" s="37">
        <v>0.5521077082807232</v>
      </c>
      <c r="F35" s="4"/>
      <c r="G35" s="4"/>
      <c r="H35" s="4"/>
      <c r="I35" s="34" t="s">
        <v>59</v>
      </c>
      <c r="J35" s="34"/>
      <c r="K35" s="23">
        <v>118467.20520397001</v>
      </c>
      <c r="L35" s="37">
        <v>0.58109080478849606</v>
      </c>
      <c r="M35" s="4"/>
      <c r="N35" s="4"/>
    </row>
    <row r="36" spans="2:14">
      <c r="B36" s="4"/>
      <c r="C36" s="31" t="s">
        <v>52</v>
      </c>
      <c r="D36" s="32">
        <v>203870.38347145999</v>
      </c>
      <c r="E36" s="33">
        <v>1</v>
      </c>
      <c r="F36" s="4"/>
      <c r="G36" s="4"/>
      <c r="H36" s="4"/>
      <c r="I36" s="35" t="s">
        <v>52</v>
      </c>
      <c r="J36" s="36"/>
      <c r="K36" s="32">
        <v>203870.38347146002</v>
      </c>
      <c r="L36" s="33">
        <v>1</v>
      </c>
      <c r="M36" s="4"/>
      <c r="N36" s="4"/>
    </row>
    <row r="37" spans="2:14">
      <c r="B37" s="4"/>
      <c r="C37" s="4"/>
      <c r="D37" s="4"/>
      <c r="E37" s="4"/>
      <c r="F37" s="4"/>
      <c r="G37" s="4"/>
      <c r="H37" s="4"/>
      <c r="I37" s="4"/>
      <c r="J37" s="4"/>
      <c r="K37" s="4"/>
      <c r="L37" s="4"/>
      <c r="M37" s="4"/>
      <c r="N37" s="4"/>
    </row>
    <row r="38" spans="2:14">
      <c r="B38" s="4"/>
      <c r="C38" s="27" t="s">
        <v>60</v>
      </c>
      <c r="D38" s="38">
        <v>6.946265410268456</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39119.095834571548</v>
      </c>
      <c r="E41" s="23">
        <v>36374.142522359238</v>
      </c>
      <c r="F41" s="23">
        <v>33044.600650790999</v>
      </c>
      <c r="G41" s="23">
        <v>29074.598827146048</v>
      </c>
      <c r="H41" s="23">
        <v>24791.758801436357</v>
      </c>
      <c r="I41" s="23">
        <v>19612.597741941008</v>
      </c>
      <c r="J41" s="23">
        <v>13879.029465032907</v>
      </c>
      <c r="K41" s="23">
        <v>4798.0620719285771</v>
      </c>
      <c r="L41" s="23">
        <v>0</v>
      </c>
      <c r="M41" s="32">
        <v>200693.88591520672</v>
      </c>
      <c r="N41" s="4"/>
    </row>
    <row r="42" spans="2:14">
      <c r="B42" s="4"/>
      <c r="C42" s="10" t="s">
        <v>36</v>
      </c>
      <c r="D42" s="37">
        <v>0.1949192206637495</v>
      </c>
      <c r="E42" s="37">
        <v>0.18124190658068842</v>
      </c>
      <c r="F42" s="37">
        <v>0.16465175558338813</v>
      </c>
      <c r="G42" s="37">
        <v>0.14487037656657903</v>
      </c>
      <c r="H42" s="37">
        <v>0.12353021462702102</v>
      </c>
      <c r="I42" s="37">
        <v>9.7723942373746958E-2</v>
      </c>
      <c r="J42" s="37">
        <v>6.9155218165922627E-2</v>
      </c>
      <c r="K42" s="37">
        <v>2.3907365438904107E-2</v>
      </c>
      <c r="L42" s="37">
        <v>0</v>
      </c>
      <c r="M42" s="33">
        <v>1</v>
      </c>
      <c r="N42" s="4"/>
    </row>
    <row r="43" spans="2:14">
      <c r="B43" s="4"/>
      <c r="C43" s="4"/>
      <c r="D43" s="4"/>
      <c r="E43" s="4"/>
      <c r="F43" s="4"/>
      <c r="G43" s="4"/>
      <c r="H43" s="4"/>
      <c r="I43" s="4"/>
      <c r="J43" s="4"/>
      <c r="K43" s="4"/>
      <c r="L43" s="4"/>
      <c r="M43" s="4"/>
      <c r="N43" s="4"/>
    </row>
    <row r="44" spans="2:14">
      <c r="B44" s="4"/>
      <c r="C44" s="27" t="s">
        <v>70</v>
      </c>
      <c r="D44" s="28" t="s">
        <v>71</v>
      </c>
      <c r="E44" s="28" t="s">
        <v>72</v>
      </c>
      <c r="F44" s="28" t="s">
        <v>73</v>
      </c>
      <c r="G44" s="28" t="s">
        <v>74</v>
      </c>
      <c r="H44" s="28" t="s">
        <v>75</v>
      </c>
      <c r="I44" s="28" t="s">
        <v>52</v>
      </c>
      <c r="J44" s="4"/>
      <c r="K44" s="4"/>
      <c r="L44" s="4"/>
      <c r="M44" s="4"/>
      <c r="N44" s="4"/>
    </row>
    <row r="45" spans="2:14">
      <c r="B45" s="4"/>
      <c r="C45" s="10" t="s">
        <v>35</v>
      </c>
      <c r="D45" s="23">
        <v>26418.056271220004</v>
      </c>
      <c r="E45" s="23">
        <v>24518.682253679981</v>
      </c>
      <c r="F45" s="23">
        <v>23684.783703859932</v>
      </c>
      <c r="G45" s="23">
        <v>56568.210572070209</v>
      </c>
      <c r="H45" s="23">
        <v>72680.650670629402</v>
      </c>
      <c r="I45" s="32">
        <v>203870.38347145953</v>
      </c>
      <c r="J45" s="40"/>
      <c r="K45" s="4"/>
      <c r="L45" s="4"/>
      <c r="M45" s="4"/>
      <c r="N45" s="4"/>
    </row>
    <row r="46" spans="2:14">
      <c r="B46" s="4"/>
      <c r="C46" s="10" t="s">
        <v>36</v>
      </c>
      <c r="D46" s="37">
        <v>0.12958260940789545</v>
      </c>
      <c r="E46" s="37">
        <v>0.12026603293809192</v>
      </c>
      <c r="F46" s="37">
        <v>0.11617569605040567</v>
      </c>
      <c r="G46" s="37">
        <v>0.27747144832338716</v>
      </c>
      <c r="H46" s="37">
        <v>0.35650421328021981</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209.08733698000003</v>
      </c>
      <c r="E50" s="24" t="s">
        <v>30</v>
      </c>
      <c r="F50" s="24" t="s">
        <v>30</v>
      </c>
      <c r="G50" s="32">
        <v>209.08733698000003</v>
      </c>
      <c r="H50" s="4"/>
      <c r="I50" s="4"/>
      <c r="J50" s="4"/>
      <c r="K50" s="4"/>
      <c r="L50" s="4"/>
      <c r="M50" s="4"/>
      <c r="N50" s="4"/>
    </row>
    <row r="51" spans="1:14">
      <c r="B51" s="4"/>
      <c r="C51" s="10" t="s">
        <v>81</v>
      </c>
      <c r="D51" s="30">
        <v>1.0418221562979728E-3</v>
      </c>
      <c r="E51" s="30" t="s">
        <v>30</v>
      </c>
      <c r="F51" s="30" t="s">
        <v>30</v>
      </c>
      <c r="G51" s="43">
        <v>1.0418221562979728E-3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0.38856696690269965</v>
      </c>
      <c r="E56" s="4"/>
      <c r="F56" s="4"/>
      <c r="G56" s="4"/>
      <c r="H56" s="4"/>
      <c r="I56" s="4"/>
      <c r="J56" s="4"/>
      <c r="K56" s="4"/>
      <c r="L56" s="4"/>
      <c r="M56" s="4"/>
      <c r="N56" s="4"/>
    </row>
    <row r="57" spans="1:14">
      <c r="B57" s="4"/>
      <c r="C57" s="10" t="s">
        <v>85</v>
      </c>
      <c r="D57" s="46">
        <v>0.58703563787027813</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8.75">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0">
      <c r="B63" s="4"/>
      <c r="C63" s="27" t="s">
        <v>89</v>
      </c>
      <c r="D63" s="28" t="s">
        <v>90</v>
      </c>
      <c r="E63" s="48" t="s">
        <v>91</v>
      </c>
      <c r="F63" s="48" t="s">
        <v>92</v>
      </c>
      <c r="G63" s="49" t="s">
        <v>93</v>
      </c>
      <c r="H63" s="48" t="s">
        <v>94</v>
      </c>
      <c r="I63" s="50"/>
      <c r="J63" s="4"/>
      <c r="K63" s="4"/>
      <c r="L63" s="4"/>
      <c r="M63" s="4"/>
      <c r="N63" s="4"/>
    </row>
    <row r="64" spans="1:14">
      <c r="B64" s="4"/>
      <c r="C64" s="29" t="s">
        <v>95</v>
      </c>
      <c r="D64" s="23">
        <v>14499</v>
      </c>
      <c r="E64" s="21">
        <v>39948</v>
      </c>
      <c r="F64" s="21">
        <v>41738</v>
      </c>
      <c r="G64" s="51">
        <v>0.04</v>
      </c>
      <c r="H64" s="11" t="s">
        <v>58</v>
      </c>
      <c r="I64" s="50"/>
      <c r="J64" s="4"/>
      <c r="K64" s="4"/>
      <c r="L64" s="4"/>
      <c r="M64" s="4"/>
      <c r="N64" s="4"/>
    </row>
    <row r="65" spans="2:14">
      <c r="B65" s="4"/>
      <c r="C65" s="29" t="s">
        <v>96</v>
      </c>
      <c r="D65" s="23">
        <v>15960</v>
      </c>
      <c r="E65" s="21">
        <v>40143</v>
      </c>
      <c r="F65" s="21">
        <v>42109</v>
      </c>
      <c r="G65" s="51">
        <v>0.04</v>
      </c>
      <c r="H65" s="11" t="s">
        <v>58</v>
      </c>
      <c r="I65" s="50"/>
      <c r="J65" s="4"/>
      <c r="K65" s="4"/>
      <c r="L65" s="4"/>
      <c r="M65" s="4"/>
      <c r="N65" s="4"/>
    </row>
    <row r="66" spans="2:14">
      <c r="B66" s="4"/>
      <c r="C66" s="29" t="s">
        <v>97</v>
      </c>
      <c r="D66" s="23">
        <v>12800</v>
      </c>
      <c r="E66" s="21">
        <v>40330</v>
      </c>
      <c r="F66" s="21">
        <v>42326</v>
      </c>
      <c r="G66" s="51">
        <v>0.04</v>
      </c>
      <c r="H66" s="11" t="s">
        <v>58</v>
      </c>
      <c r="I66" s="50"/>
      <c r="J66" s="4"/>
      <c r="K66" s="4"/>
      <c r="L66" s="4"/>
      <c r="M66" s="4"/>
      <c r="N66" s="4"/>
    </row>
    <row r="67" spans="2:14">
      <c r="B67" s="4"/>
      <c r="C67" s="29" t="s">
        <v>98</v>
      </c>
      <c r="D67" s="23">
        <v>14850</v>
      </c>
      <c r="E67" s="21">
        <v>40625</v>
      </c>
      <c r="F67" s="21">
        <v>42634</v>
      </c>
      <c r="G67" s="51">
        <v>0.04</v>
      </c>
      <c r="H67" s="11" t="s">
        <v>58</v>
      </c>
      <c r="I67" s="50"/>
      <c r="J67" s="4"/>
      <c r="K67" s="4"/>
      <c r="L67" s="4"/>
      <c r="M67" s="4"/>
      <c r="N67" s="4"/>
    </row>
    <row r="68" spans="2:14">
      <c r="B68" s="4"/>
      <c r="C68" s="29" t="s">
        <v>99</v>
      </c>
      <c r="D68" s="23">
        <v>15150</v>
      </c>
      <c r="E68" s="21">
        <v>40998</v>
      </c>
      <c r="F68" s="21">
        <v>42907</v>
      </c>
      <c r="G68" s="51">
        <v>0.04</v>
      </c>
      <c r="H68" s="11" t="s">
        <v>58</v>
      </c>
      <c r="I68" s="50"/>
      <c r="J68" s="4"/>
      <c r="K68" s="4"/>
      <c r="L68" s="4"/>
      <c r="M68" s="4"/>
      <c r="N68" s="4"/>
    </row>
    <row r="69" spans="2:14">
      <c r="B69" s="4"/>
      <c r="C69" s="29" t="s">
        <v>100</v>
      </c>
      <c r="D69" s="23">
        <v>12200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c r="B72" s="4"/>
      <c r="C72" s="27" t="s">
        <v>103</v>
      </c>
      <c r="D72" s="53"/>
      <c r="E72" s="53"/>
      <c r="F72" s="53"/>
      <c r="G72" s="53"/>
      <c r="H72" s="53"/>
      <c r="I72" s="53"/>
      <c r="J72" s="4"/>
      <c r="K72" s="4"/>
      <c r="L72" s="4"/>
      <c r="M72" s="4"/>
      <c r="N72" s="4"/>
    </row>
    <row r="73" spans="2:14" ht="30">
      <c r="B73" s="4"/>
      <c r="C73" s="27" t="s">
        <v>89</v>
      </c>
      <c r="D73" s="28" t="s">
        <v>90</v>
      </c>
      <c r="E73" s="48" t="s">
        <v>104</v>
      </c>
      <c r="F73" s="48" t="s">
        <v>105</v>
      </c>
      <c r="G73" s="48" t="s">
        <v>92</v>
      </c>
      <c r="H73" s="49" t="s">
        <v>93</v>
      </c>
      <c r="I73" s="48" t="s">
        <v>94</v>
      </c>
      <c r="J73" s="4"/>
      <c r="K73" s="4"/>
      <c r="L73" s="4"/>
      <c r="M73" s="4"/>
      <c r="N73" s="4"/>
    </row>
    <row r="74" spans="2:14">
      <c r="B74" s="4"/>
      <c r="C74" s="29" t="s">
        <v>106</v>
      </c>
      <c r="D74" s="23">
        <v>8790</v>
      </c>
      <c r="E74" s="11" t="s">
        <v>107</v>
      </c>
      <c r="F74" s="21">
        <v>40653</v>
      </c>
      <c r="G74" s="21">
        <v>42480</v>
      </c>
      <c r="H74" s="51">
        <v>3.3750000000000002E-2</v>
      </c>
      <c r="I74" s="11" t="s">
        <v>58</v>
      </c>
      <c r="J74" s="4"/>
      <c r="K74" s="4"/>
      <c r="L74" s="4"/>
      <c r="M74" s="4"/>
      <c r="N74" s="4"/>
    </row>
    <row r="75" spans="2:14">
      <c r="B75" s="4"/>
      <c r="C75" s="29" t="s">
        <v>108</v>
      </c>
      <c r="D75" s="23">
        <v>8790</v>
      </c>
      <c r="E75" s="11" t="s">
        <v>107</v>
      </c>
      <c r="F75" s="21">
        <v>40267</v>
      </c>
      <c r="G75" s="21">
        <v>42824</v>
      </c>
      <c r="H75" s="51">
        <v>3.2500000000000001E-2</v>
      </c>
      <c r="I75" s="11" t="s">
        <v>58</v>
      </c>
      <c r="J75" s="4"/>
      <c r="K75" s="4"/>
      <c r="L75" s="4"/>
      <c r="M75" s="4"/>
      <c r="N75" s="4"/>
    </row>
    <row r="76" spans="2:14">
      <c r="B76" s="4"/>
      <c r="C76" s="29" t="s">
        <v>109</v>
      </c>
      <c r="D76" s="23">
        <v>8790</v>
      </c>
      <c r="E76" s="11" t="s">
        <v>107</v>
      </c>
      <c r="F76" s="21">
        <v>40212</v>
      </c>
      <c r="G76" s="21">
        <v>42038</v>
      </c>
      <c r="H76" s="51">
        <v>0.03</v>
      </c>
      <c r="I76" s="11" t="s">
        <v>58</v>
      </c>
      <c r="J76" s="4"/>
      <c r="K76" s="4"/>
      <c r="L76" s="4"/>
      <c r="M76" s="4"/>
      <c r="N76" s="4"/>
    </row>
    <row r="77" spans="2:14">
      <c r="B77" s="4"/>
      <c r="C77" s="29" t="s">
        <v>110</v>
      </c>
      <c r="D77" s="23">
        <v>2593</v>
      </c>
      <c r="E77" s="11" t="s">
        <v>107</v>
      </c>
      <c r="F77" s="21">
        <v>40280</v>
      </c>
      <c r="G77" s="21">
        <v>42106</v>
      </c>
      <c r="H77" s="51">
        <v>4.0999999999999995E-3</v>
      </c>
      <c r="I77" s="11" t="s">
        <v>56</v>
      </c>
      <c r="J77" s="4"/>
      <c r="K77" s="4"/>
      <c r="L77" s="4"/>
      <c r="M77" s="4"/>
      <c r="N77" s="4"/>
    </row>
    <row r="78" spans="2:14">
      <c r="B78" s="4"/>
      <c r="C78" s="29" t="s">
        <v>111</v>
      </c>
      <c r="D78" s="23">
        <v>2494</v>
      </c>
      <c r="E78" s="11" t="s">
        <v>112</v>
      </c>
      <c r="F78" s="21">
        <v>40155</v>
      </c>
      <c r="G78" s="21">
        <v>42529</v>
      </c>
      <c r="H78" s="51">
        <v>0</v>
      </c>
      <c r="I78" s="11" t="s">
        <v>58</v>
      </c>
      <c r="J78" s="4"/>
      <c r="K78" s="4"/>
      <c r="L78" s="4"/>
      <c r="M78" s="4"/>
      <c r="N78" s="4"/>
    </row>
    <row r="79" spans="2:14">
      <c r="B79" s="4"/>
      <c r="C79" s="29" t="s">
        <v>113</v>
      </c>
      <c r="D79" s="23">
        <v>2400</v>
      </c>
      <c r="E79" s="11" t="s">
        <v>114</v>
      </c>
      <c r="F79" s="21">
        <v>41292</v>
      </c>
      <c r="G79" s="21">
        <v>42387</v>
      </c>
      <c r="H79" s="51">
        <v>2.3999999999999998E-3</v>
      </c>
      <c r="I79" s="11" t="s">
        <v>56</v>
      </c>
      <c r="J79" s="4"/>
      <c r="K79" s="4"/>
      <c r="L79" s="4"/>
      <c r="M79" s="4"/>
      <c r="N79" s="4"/>
    </row>
    <row r="80" spans="2:14">
      <c r="B80" s="4"/>
      <c r="C80" s="29" t="s">
        <v>115</v>
      </c>
      <c r="D80" s="23">
        <v>2300</v>
      </c>
      <c r="E80" s="11" t="s">
        <v>114</v>
      </c>
      <c r="F80" s="21">
        <v>40882</v>
      </c>
      <c r="G80" s="21">
        <v>41978</v>
      </c>
      <c r="H80" s="51">
        <v>5.5000000000000005E-3</v>
      </c>
      <c r="I80" s="11" t="s">
        <v>56</v>
      </c>
      <c r="J80" s="4"/>
      <c r="K80" s="4"/>
      <c r="L80" s="4"/>
      <c r="M80" s="4"/>
      <c r="N80" s="4"/>
    </row>
    <row r="81" spans="2:14">
      <c r="B81" s="4"/>
      <c r="C81" s="10" t="s">
        <v>116</v>
      </c>
      <c r="D81" s="23">
        <v>2200</v>
      </c>
      <c r="E81" s="11" t="s">
        <v>114</v>
      </c>
      <c r="F81" s="21">
        <v>40808</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0">
      <c r="B83" s="4"/>
      <c r="C83" s="19"/>
      <c r="D83" s="28" t="s">
        <v>117</v>
      </c>
      <c r="E83" s="4"/>
      <c r="F83" s="4"/>
      <c r="G83" s="4"/>
      <c r="H83" s="54"/>
      <c r="I83" s="4"/>
      <c r="J83" s="4"/>
      <c r="K83" s="4"/>
      <c r="L83" s="4"/>
      <c r="M83" s="4"/>
      <c r="N83" s="4"/>
    </row>
    <row r="84" spans="2:14">
      <c r="B84" s="4"/>
      <c r="C84" s="10" t="s">
        <v>118</v>
      </c>
      <c r="D84" s="55">
        <v>23520</v>
      </c>
      <c r="E84" s="4"/>
      <c r="F84" s="4"/>
      <c r="G84" s="4"/>
      <c r="H84" s="4"/>
      <c r="I84" s="4"/>
      <c r="J84" s="4"/>
      <c r="K84" s="4"/>
      <c r="L84" s="4"/>
      <c r="M84" s="4"/>
      <c r="N84" s="4"/>
    </row>
    <row r="85" spans="2:14">
      <c r="B85" s="4"/>
      <c r="C85" s="10" t="s">
        <v>119</v>
      </c>
      <c r="D85" s="55">
        <v>147336</v>
      </c>
      <c r="E85" s="4"/>
      <c r="F85" s="4"/>
      <c r="G85" s="4"/>
      <c r="H85" s="4"/>
      <c r="I85" s="4"/>
      <c r="J85" s="4"/>
      <c r="K85" s="4"/>
      <c r="L85" s="4"/>
      <c r="M85" s="4"/>
      <c r="N85" s="4"/>
    </row>
    <row r="86" spans="2:14">
      <c r="B86" s="4"/>
      <c r="C86" s="10" t="s">
        <v>120</v>
      </c>
      <c r="D86" s="23">
        <v>3172</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3172.0228440000001</v>
      </c>
      <c r="E89" s="23">
        <v>23308.170000000002</v>
      </c>
      <c r="F89" s="23">
        <v>44182.604500000001</v>
      </c>
      <c r="G89" s="23">
        <v>33355.129499999995</v>
      </c>
      <c r="H89" s="23">
        <v>26167.077999999994</v>
      </c>
      <c r="I89" s="23">
        <v>16151.107000000004</v>
      </c>
      <c r="J89" s="23">
        <v>0</v>
      </c>
      <c r="K89" s="23">
        <v>1000</v>
      </c>
      <c r="L89" s="32">
        <v>147336.111844</v>
      </c>
      <c r="M89" s="4"/>
      <c r="N89" s="4"/>
    </row>
    <row r="90" spans="2:14">
      <c r="B90" s="4"/>
      <c r="C90" s="10" t="s">
        <v>124</v>
      </c>
      <c r="D90" s="37">
        <v>2.1529160803147495E-2</v>
      </c>
      <c r="E90" s="37">
        <v>0.15819726547880383</v>
      </c>
      <c r="F90" s="37">
        <v>0.29987627572784531</v>
      </c>
      <c r="G90" s="37">
        <v>0.22638801229746394</v>
      </c>
      <c r="H90" s="37">
        <v>0.17760125248659872</v>
      </c>
      <c r="I90" s="37">
        <v>0.10962083088700517</v>
      </c>
      <c r="J90" s="37">
        <v>0</v>
      </c>
      <c r="K90" s="37">
        <v>6.7872023191354715E-3</v>
      </c>
      <c r="L90" s="37">
        <v>1</v>
      </c>
      <c r="M90" s="4"/>
      <c r="N90" s="4"/>
    </row>
    <row r="91" spans="2:14">
      <c r="B91" s="4"/>
      <c r="C91" s="4"/>
      <c r="D91" s="4"/>
      <c r="E91" s="4"/>
      <c r="F91" s="4"/>
      <c r="G91" s="4"/>
      <c r="H91" s="4"/>
      <c r="I91" s="4"/>
      <c r="J91" s="4"/>
      <c r="K91" s="4"/>
      <c r="L91" s="4"/>
      <c r="M91" s="4"/>
      <c r="N91" s="4"/>
    </row>
    <row r="92" spans="2:14" ht="30">
      <c r="B92" s="4"/>
      <c r="C92" s="27" t="s">
        <v>54</v>
      </c>
      <c r="D92" s="28" t="s">
        <v>90</v>
      </c>
      <c r="E92" s="28" t="s">
        <v>125</v>
      </c>
      <c r="F92" s="52"/>
      <c r="G92" s="52"/>
      <c r="H92" s="52"/>
      <c r="I92" s="52"/>
      <c r="J92" s="52"/>
      <c r="K92" s="52"/>
      <c r="L92" s="52"/>
      <c r="M92" s="52"/>
      <c r="N92" s="4"/>
    </row>
    <row r="93" spans="2:14">
      <c r="B93" s="4"/>
      <c r="C93" s="10" t="s">
        <v>58</v>
      </c>
      <c r="D93" s="55">
        <v>124618.561844</v>
      </c>
      <c r="E93" s="37">
        <v>0.84581203401748384</v>
      </c>
      <c r="F93" s="4"/>
      <c r="G93" s="4"/>
      <c r="H93" s="4"/>
      <c r="I93" s="4"/>
      <c r="J93" s="4"/>
      <c r="K93" s="4"/>
      <c r="L93" s="4"/>
      <c r="M93" s="4"/>
      <c r="N93" s="4"/>
    </row>
    <row r="94" spans="2:14">
      <c r="B94" s="4"/>
      <c r="C94" s="10" t="s">
        <v>56</v>
      </c>
      <c r="D94" s="55">
        <v>22717.55</v>
      </c>
      <c r="E94" s="37">
        <v>0.15418872509094858</v>
      </c>
      <c r="F94" s="4"/>
      <c r="G94" s="4"/>
      <c r="H94" s="4"/>
      <c r="I94" s="4"/>
      <c r="J94" s="4"/>
      <c r="K94" s="4"/>
      <c r="L94" s="4"/>
      <c r="M94" s="4"/>
      <c r="N94" s="4"/>
    </row>
    <row r="95" spans="2:14">
      <c r="B95" s="4"/>
      <c r="C95" s="25" t="s">
        <v>52</v>
      </c>
      <c r="D95" s="32">
        <v>147336</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111111111111111111111111">
    <tabColor rgb="FFFFFF00"/>
  </sheetPr>
  <dimension ref="A1:N97"/>
  <sheetViews>
    <sheetView showGridLines="0" topLeftCell="A22"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41547</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201175.07152731001</v>
      </c>
      <c r="E17" s="4"/>
      <c r="F17" s="4"/>
      <c r="G17" s="4"/>
      <c r="H17" s="4"/>
      <c r="I17" s="10" t="s">
        <v>26</v>
      </c>
      <c r="J17" s="10"/>
      <c r="K17" s="23">
        <v>340962</v>
      </c>
      <c r="L17" s="4"/>
      <c r="M17" s="4"/>
      <c r="N17" s="4"/>
    </row>
    <row r="18" spans="2:14">
      <c r="B18" s="4"/>
      <c r="C18" s="10" t="s">
        <v>27</v>
      </c>
      <c r="D18" s="23">
        <v>407.80831799999999</v>
      </c>
      <c r="E18" s="4"/>
      <c r="F18" s="4"/>
      <c r="G18" s="4"/>
      <c r="H18" s="4"/>
      <c r="I18" s="10" t="s">
        <v>28</v>
      </c>
      <c r="J18" s="10"/>
      <c r="K18" s="23">
        <v>140928</v>
      </c>
      <c r="L18" s="4"/>
      <c r="M18" s="4"/>
      <c r="N18" s="4"/>
    </row>
    <row r="19" spans="2:14">
      <c r="B19" s="4"/>
      <c r="C19" s="10" t="s">
        <v>29</v>
      </c>
      <c r="D19" s="24" t="s">
        <v>30</v>
      </c>
      <c r="E19" s="4"/>
      <c r="F19" s="4"/>
      <c r="G19" s="4"/>
      <c r="H19" s="4"/>
      <c r="I19" s="10" t="s">
        <v>31</v>
      </c>
      <c r="J19" s="10"/>
      <c r="K19" s="23">
        <v>138561</v>
      </c>
      <c r="L19" s="4"/>
      <c r="M19" s="4"/>
      <c r="N19" s="4"/>
    </row>
    <row r="20" spans="2:14">
      <c r="B20" s="4"/>
      <c r="C20" s="25" t="s">
        <v>32</v>
      </c>
      <c r="D20" s="26">
        <v>201582.87984531</v>
      </c>
      <c r="E20" s="4"/>
      <c r="F20" s="4"/>
      <c r="G20" s="4"/>
      <c r="H20" s="4"/>
      <c r="I20" s="10" t="s">
        <v>33</v>
      </c>
      <c r="J20" s="10"/>
      <c r="K20" s="23">
        <v>590021.97173676244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80532.938849539991</v>
      </c>
      <c r="E23" s="30">
        <v>0.400312713887155</v>
      </c>
      <c r="F23" s="4"/>
      <c r="G23" s="4"/>
      <c r="H23" s="4"/>
      <c r="I23" s="10" t="s">
        <v>39</v>
      </c>
      <c r="J23" s="10"/>
      <c r="K23" s="23">
        <v>94765</v>
      </c>
      <c r="L23" s="30">
        <v>0.47105753697029951</v>
      </c>
      <c r="M23" s="4"/>
      <c r="N23" s="4"/>
    </row>
    <row r="24" spans="2:14">
      <c r="B24" s="4"/>
      <c r="C24" s="29" t="s">
        <v>40</v>
      </c>
      <c r="D24" s="24">
        <v>52888.391296310001</v>
      </c>
      <c r="E24" s="30">
        <v>0.26289734058392156</v>
      </c>
      <c r="F24" s="4"/>
      <c r="G24" s="4"/>
      <c r="H24" s="4"/>
      <c r="I24" s="10" t="s">
        <v>41</v>
      </c>
      <c r="J24" s="10"/>
      <c r="K24" s="23">
        <v>17420</v>
      </c>
      <c r="L24" s="30">
        <v>8.6591276252019386E-2</v>
      </c>
      <c r="M24" s="4"/>
      <c r="N24" s="4"/>
    </row>
    <row r="25" spans="2:14">
      <c r="B25" s="4"/>
      <c r="C25" s="29" t="s">
        <v>42</v>
      </c>
      <c r="D25" s="24">
        <v>21172.64437518</v>
      </c>
      <c r="E25" s="30">
        <v>0.10524487062158575</v>
      </c>
      <c r="F25" s="4"/>
      <c r="G25" s="4"/>
      <c r="H25" s="4"/>
      <c r="I25" s="10" t="s">
        <v>43</v>
      </c>
      <c r="J25" s="10"/>
      <c r="K25" s="23">
        <v>17895</v>
      </c>
      <c r="L25" s="30">
        <v>8.8952404622840806E-2</v>
      </c>
      <c r="M25" s="4"/>
      <c r="N25" s="4"/>
    </row>
    <row r="26" spans="2:14" ht="15" customHeight="1">
      <c r="B26" s="4"/>
      <c r="C26" s="29" t="s">
        <v>44</v>
      </c>
      <c r="D26" s="24">
        <v>43433.498212279999</v>
      </c>
      <c r="E26" s="30">
        <v>0.21589900718083649</v>
      </c>
      <c r="F26" s="4"/>
      <c r="G26" s="4"/>
      <c r="H26" s="4"/>
      <c r="I26" s="10" t="s">
        <v>45</v>
      </c>
      <c r="J26" s="10"/>
      <c r="K26" s="23">
        <v>33374</v>
      </c>
      <c r="L26" s="30">
        <v>0.16589536473219835</v>
      </c>
      <c r="M26" s="4"/>
      <c r="N26" s="4"/>
    </row>
    <row r="27" spans="2:14">
      <c r="B27" s="4"/>
      <c r="C27" s="29" t="s">
        <v>46</v>
      </c>
      <c r="D27" s="24" t="s">
        <v>30</v>
      </c>
      <c r="E27" s="30" t="s">
        <v>30</v>
      </c>
      <c r="F27" s="4"/>
      <c r="G27" s="4"/>
      <c r="H27" s="4"/>
      <c r="I27" s="10" t="s">
        <v>47</v>
      </c>
      <c r="J27" s="10"/>
      <c r="K27" s="23">
        <v>16972</v>
      </c>
      <c r="L27" s="30">
        <v>8.436435938859202E-2</v>
      </c>
      <c r="M27" s="4"/>
      <c r="N27" s="4"/>
    </row>
    <row r="28" spans="2:14">
      <c r="B28" s="4"/>
      <c r="C28" s="29" t="s">
        <v>48</v>
      </c>
      <c r="D28" s="24">
        <v>3147.598794</v>
      </c>
      <c r="E28" s="30">
        <v>1.5646067726501123E-2</v>
      </c>
      <c r="F28" s="4"/>
      <c r="G28" s="4"/>
      <c r="H28" s="4"/>
      <c r="I28" s="10" t="s">
        <v>49</v>
      </c>
      <c r="J28" s="10"/>
      <c r="K28" s="23">
        <v>4947</v>
      </c>
      <c r="L28" s="30">
        <v>2.4590530632533865E-2</v>
      </c>
      <c r="M28" s="4"/>
      <c r="N28" s="4"/>
    </row>
    <row r="29" spans="2:14">
      <c r="B29" s="4"/>
      <c r="C29" s="29" t="s">
        <v>50</v>
      </c>
      <c r="D29" s="24" t="s">
        <v>30</v>
      </c>
      <c r="E29" s="30" t="s">
        <v>30</v>
      </c>
      <c r="F29" s="4"/>
      <c r="G29" s="4"/>
      <c r="H29" s="4"/>
      <c r="I29" s="10" t="s">
        <v>51</v>
      </c>
      <c r="J29" s="10"/>
      <c r="K29" s="23">
        <v>15802</v>
      </c>
      <c r="L29" s="30">
        <v>7.8548527401516091E-2</v>
      </c>
      <c r="M29" s="4"/>
      <c r="N29" s="4"/>
    </row>
    <row r="30" spans="2:14">
      <c r="B30" s="4"/>
      <c r="C30" s="31" t="s">
        <v>52</v>
      </c>
      <c r="D30" s="32">
        <v>201175.07152731001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201175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89233.230195459997</v>
      </c>
      <c r="E34" s="37">
        <v>0.44356007689226229</v>
      </c>
      <c r="F34" s="4"/>
      <c r="G34" s="4"/>
      <c r="H34" s="4"/>
      <c r="I34" s="10" t="s">
        <v>57</v>
      </c>
      <c r="J34" s="10"/>
      <c r="K34" s="23">
        <v>84098.421019429996</v>
      </c>
      <c r="L34" s="37">
        <v>0.41803599412670484</v>
      </c>
      <c r="M34" s="4"/>
      <c r="N34" s="4"/>
    </row>
    <row r="35" spans="2:14">
      <c r="B35" s="4"/>
      <c r="C35" s="29" t="s">
        <v>58</v>
      </c>
      <c r="D35" s="23">
        <v>111941.84133185001</v>
      </c>
      <c r="E35" s="37">
        <v>0.55643992310773771</v>
      </c>
      <c r="F35" s="4"/>
      <c r="G35" s="4"/>
      <c r="H35" s="4"/>
      <c r="I35" s="34" t="s">
        <v>59</v>
      </c>
      <c r="J35" s="34"/>
      <c r="K35" s="23">
        <v>117076.65050788001</v>
      </c>
      <c r="L35" s="37">
        <v>0.58196400587329511</v>
      </c>
      <c r="M35" s="4"/>
      <c r="N35" s="4"/>
    </row>
    <row r="36" spans="2:14">
      <c r="B36" s="4"/>
      <c r="C36" s="31" t="s">
        <v>52</v>
      </c>
      <c r="D36" s="32">
        <v>201175.07152731001</v>
      </c>
      <c r="E36" s="33">
        <v>1</v>
      </c>
      <c r="F36" s="4"/>
      <c r="G36" s="4"/>
      <c r="H36" s="4"/>
      <c r="I36" s="35" t="s">
        <v>52</v>
      </c>
      <c r="J36" s="36"/>
      <c r="K36" s="32">
        <v>201175.07152731001</v>
      </c>
      <c r="L36" s="33">
        <v>1</v>
      </c>
      <c r="M36" s="4"/>
      <c r="N36" s="4"/>
    </row>
    <row r="37" spans="2:14">
      <c r="B37" s="4"/>
      <c r="C37" s="4"/>
      <c r="D37" s="4"/>
      <c r="E37" s="4"/>
      <c r="F37" s="4"/>
      <c r="G37" s="4"/>
      <c r="H37" s="4"/>
      <c r="I37" s="4"/>
      <c r="J37" s="4"/>
      <c r="K37" s="4"/>
      <c r="L37" s="4"/>
      <c r="M37" s="4"/>
      <c r="N37" s="4"/>
    </row>
    <row r="38" spans="2:14">
      <c r="B38" s="4"/>
      <c r="C38" s="27" t="s">
        <v>60</v>
      </c>
      <c r="D38" s="38">
        <v>7.0292629542109673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38656.552744412496</v>
      </c>
      <c r="E41" s="23">
        <v>35905.15101912924</v>
      </c>
      <c r="F41" s="23">
        <v>32630.548282744821</v>
      </c>
      <c r="G41" s="23">
        <v>28691.025057538958</v>
      </c>
      <c r="H41" s="23">
        <v>24452.536520839531</v>
      </c>
      <c r="I41" s="23">
        <v>19299.254270498772</v>
      </c>
      <c r="J41" s="23">
        <v>13675.171117198013</v>
      </c>
      <c r="K41" s="23">
        <v>4717.1904462378188</v>
      </c>
      <c r="L41" s="23">
        <v>0</v>
      </c>
      <c r="M41" s="32">
        <v>198027.42945859968</v>
      </c>
      <c r="N41" s="4"/>
    </row>
    <row r="42" spans="2:14">
      <c r="B42" s="4"/>
      <c r="C42" s="10" t="s">
        <v>36</v>
      </c>
      <c r="D42" s="37">
        <v>0.19520807218524328</v>
      </c>
      <c r="E42" s="37">
        <v>0.18131402865397339</v>
      </c>
      <c r="F42" s="37">
        <v>0.16477792178566192</v>
      </c>
      <c r="G42" s="37">
        <v>0.14488409578399949</v>
      </c>
      <c r="H42" s="37">
        <v>0.12348055311171761</v>
      </c>
      <c r="I42" s="37">
        <v>9.7457480124153922E-2</v>
      </c>
      <c r="J42" s="37">
        <v>6.9056954153197209E-2</v>
      </c>
      <c r="K42" s="37">
        <v>2.3820894202053012E-2</v>
      </c>
      <c r="L42" s="37">
        <v>0</v>
      </c>
      <c r="M42" s="33">
        <v>1</v>
      </c>
      <c r="N42" s="4"/>
    </row>
    <row r="43" spans="2:14">
      <c r="B43" s="4"/>
      <c r="C43" s="4"/>
      <c r="D43" s="4"/>
      <c r="E43" s="4"/>
      <c r="F43" s="4"/>
      <c r="G43" s="4"/>
      <c r="H43" s="4"/>
      <c r="I43" s="4"/>
      <c r="J43" s="4"/>
      <c r="K43" s="4"/>
      <c r="L43" s="4"/>
      <c r="M43" s="4"/>
      <c r="N43" s="4"/>
    </row>
    <row r="44" spans="2:14">
      <c r="B44" s="4"/>
      <c r="C44" s="27" t="s">
        <v>70</v>
      </c>
      <c r="D44" s="28" t="s">
        <v>71</v>
      </c>
      <c r="E44" s="28" t="s">
        <v>72</v>
      </c>
      <c r="F44" s="28" t="s">
        <v>73</v>
      </c>
      <c r="G44" s="28" t="s">
        <v>74</v>
      </c>
      <c r="H44" s="28" t="s">
        <v>75</v>
      </c>
      <c r="I44" s="28" t="s">
        <v>52</v>
      </c>
      <c r="J44" s="4"/>
      <c r="K44" s="4"/>
      <c r="L44" s="4"/>
      <c r="M44" s="4"/>
      <c r="N44" s="4"/>
    </row>
    <row r="45" spans="2:14">
      <c r="B45" s="4"/>
      <c r="C45" s="10" t="s">
        <v>35</v>
      </c>
      <c r="D45" s="23">
        <v>25972.192718799986</v>
      </c>
      <c r="E45" s="23">
        <v>26476.577758260046</v>
      </c>
      <c r="F45" s="23">
        <v>21815.453838699985</v>
      </c>
      <c r="G45" s="23">
        <v>55642.70379261997</v>
      </c>
      <c r="H45" s="23">
        <v>71268.143418929816</v>
      </c>
      <c r="I45" s="32">
        <v>201175.0715273098</v>
      </c>
      <c r="J45" s="40"/>
      <c r="K45" s="4"/>
      <c r="L45" s="4"/>
      <c r="M45" s="4"/>
      <c r="N45" s="4"/>
    </row>
    <row r="46" spans="2:14">
      <c r="B46" s="4"/>
      <c r="C46" s="10" t="s">
        <v>36</v>
      </c>
      <c r="D46" s="37">
        <v>0.12910244058381867</v>
      </c>
      <c r="E46" s="37">
        <v>0.13160963511657464</v>
      </c>
      <c r="F46" s="37">
        <v>0.10844014456203888</v>
      </c>
      <c r="G46" s="37">
        <v>0.27658846282585459</v>
      </c>
      <c r="H46" s="37">
        <v>0.3542593169117132</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219.75584499000001</v>
      </c>
      <c r="E50" s="24" t="s">
        <v>30</v>
      </c>
      <c r="F50" s="24" t="s">
        <v>30</v>
      </c>
      <c r="G50" s="32">
        <v>219.75584499000001</v>
      </c>
      <c r="H50" s="4"/>
      <c r="I50" s="4"/>
      <c r="J50" s="4"/>
      <c r="K50" s="4"/>
      <c r="L50" s="4"/>
      <c r="M50" s="4"/>
      <c r="N50" s="4"/>
    </row>
    <row r="51" spans="1:14">
      <c r="B51" s="4"/>
      <c r="C51" s="10" t="s">
        <v>81</v>
      </c>
      <c r="D51" s="30">
        <v>1.1097242719900222E-3</v>
      </c>
      <c r="E51" s="30" t="s">
        <v>30</v>
      </c>
      <c r="F51" s="30" t="s">
        <v>30</v>
      </c>
      <c r="G51" s="43">
        <v>1.1097242719900222E-3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0.34101680650554206</v>
      </c>
      <c r="E56" s="4"/>
      <c r="F56" s="4"/>
      <c r="G56" s="4"/>
      <c r="H56" s="4"/>
      <c r="I56" s="4"/>
      <c r="J56" s="4"/>
      <c r="K56" s="4"/>
      <c r="L56" s="4"/>
      <c r="M56" s="4"/>
      <c r="N56" s="4"/>
    </row>
    <row r="57" spans="1:14">
      <c r="B57" s="4"/>
      <c r="C57" s="10" t="s">
        <v>85</v>
      </c>
      <c r="D57" s="46">
        <v>0.58670719194354148</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8.75">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0">
      <c r="B63" s="4"/>
      <c r="C63" s="27" t="s">
        <v>89</v>
      </c>
      <c r="D63" s="28" t="s">
        <v>90</v>
      </c>
      <c r="E63" s="48" t="s">
        <v>91</v>
      </c>
      <c r="F63" s="48" t="s">
        <v>92</v>
      </c>
      <c r="G63" s="49" t="s">
        <v>93</v>
      </c>
      <c r="H63" s="48" t="s">
        <v>94</v>
      </c>
      <c r="I63" s="50"/>
      <c r="J63" s="4"/>
      <c r="K63" s="4"/>
      <c r="L63" s="4"/>
      <c r="M63" s="4"/>
      <c r="N63" s="4"/>
    </row>
    <row r="64" spans="1:14">
      <c r="B64" s="4"/>
      <c r="C64" s="29" t="s">
        <v>95</v>
      </c>
      <c r="D64" s="23">
        <v>16199</v>
      </c>
      <c r="E64" s="21">
        <v>39948</v>
      </c>
      <c r="F64" s="21">
        <v>41738</v>
      </c>
      <c r="G64" s="51">
        <v>0.04</v>
      </c>
      <c r="H64" s="11" t="s">
        <v>58</v>
      </c>
      <c r="I64" s="50"/>
      <c r="J64" s="4"/>
      <c r="K64" s="4"/>
      <c r="L64" s="4"/>
      <c r="M64" s="4"/>
      <c r="N64" s="4"/>
    </row>
    <row r="65" spans="2:14">
      <c r="B65" s="4"/>
      <c r="C65" s="29" t="s">
        <v>96</v>
      </c>
      <c r="D65" s="23">
        <v>15960</v>
      </c>
      <c r="E65" s="21">
        <v>40143</v>
      </c>
      <c r="F65" s="21">
        <v>42109</v>
      </c>
      <c r="G65" s="51">
        <v>0.04</v>
      </c>
      <c r="H65" s="11" t="s">
        <v>58</v>
      </c>
      <c r="I65" s="50"/>
      <c r="J65" s="4"/>
      <c r="K65" s="4"/>
      <c r="L65" s="4"/>
      <c r="M65" s="4"/>
      <c r="N65" s="4"/>
    </row>
    <row r="66" spans="2:14">
      <c r="B66" s="4"/>
      <c r="C66" s="29" t="s">
        <v>97</v>
      </c>
      <c r="D66" s="23">
        <v>12800</v>
      </c>
      <c r="E66" s="21">
        <v>40330</v>
      </c>
      <c r="F66" s="21">
        <v>42326</v>
      </c>
      <c r="G66" s="51">
        <v>0.04</v>
      </c>
      <c r="H66" s="11" t="s">
        <v>58</v>
      </c>
      <c r="I66" s="50"/>
      <c r="J66" s="4"/>
      <c r="K66" s="4"/>
      <c r="L66" s="4"/>
      <c r="M66" s="4"/>
      <c r="N66" s="4"/>
    </row>
    <row r="67" spans="2:14">
      <c r="B67" s="4"/>
      <c r="C67" s="29" t="s">
        <v>98</v>
      </c>
      <c r="D67" s="23">
        <v>14850</v>
      </c>
      <c r="E67" s="21">
        <v>40625</v>
      </c>
      <c r="F67" s="21">
        <v>42634</v>
      </c>
      <c r="G67" s="51">
        <v>0.04</v>
      </c>
      <c r="H67" s="11" t="s">
        <v>58</v>
      </c>
      <c r="I67" s="50"/>
      <c r="J67" s="4"/>
      <c r="K67" s="4"/>
      <c r="L67" s="4"/>
      <c r="M67" s="4"/>
      <c r="N67" s="4"/>
    </row>
    <row r="68" spans="2:14">
      <c r="B68" s="4"/>
      <c r="C68" s="29" t="s">
        <v>99</v>
      </c>
      <c r="D68" s="23">
        <v>15150</v>
      </c>
      <c r="E68" s="21">
        <v>40998</v>
      </c>
      <c r="F68" s="21">
        <v>42907</v>
      </c>
      <c r="G68" s="51">
        <v>0.04</v>
      </c>
      <c r="H68" s="11" t="s">
        <v>58</v>
      </c>
      <c r="I68" s="50"/>
      <c r="J68" s="4"/>
      <c r="K68" s="4"/>
      <c r="L68" s="4"/>
      <c r="M68" s="4"/>
      <c r="N68" s="4"/>
    </row>
    <row r="69" spans="2:14">
      <c r="B69" s="4"/>
      <c r="C69" s="29" t="s">
        <v>100</v>
      </c>
      <c r="D69" s="23">
        <v>12200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c r="B72" s="4"/>
      <c r="C72" s="27" t="s">
        <v>103</v>
      </c>
      <c r="D72" s="53"/>
      <c r="E72" s="53"/>
      <c r="F72" s="53"/>
      <c r="G72" s="53"/>
      <c r="H72" s="53"/>
      <c r="I72" s="53"/>
      <c r="J72" s="4"/>
      <c r="K72" s="4"/>
      <c r="L72" s="4"/>
      <c r="M72" s="4"/>
      <c r="N72" s="4"/>
    </row>
    <row r="73" spans="2:14" ht="30">
      <c r="B73" s="4"/>
      <c r="C73" s="27" t="s">
        <v>89</v>
      </c>
      <c r="D73" s="28" t="s">
        <v>90</v>
      </c>
      <c r="E73" s="48" t="s">
        <v>104</v>
      </c>
      <c r="F73" s="48" t="s">
        <v>105</v>
      </c>
      <c r="G73" s="48" t="s">
        <v>92</v>
      </c>
      <c r="H73" s="49" t="s">
        <v>93</v>
      </c>
      <c r="I73" s="48" t="s">
        <v>94</v>
      </c>
      <c r="J73" s="4"/>
      <c r="K73" s="4"/>
      <c r="L73" s="4"/>
      <c r="M73" s="4"/>
      <c r="N73" s="4"/>
    </row>
    <row r="74" spans="2:14">
      <c r="B74" s="4"/>
      <c r="C74" s="29" t="s">
        <v>106</v>
      </c>
      <c r="D74" s="23">
        <v>8676</v>
      </c>
      <c r="E74" s="11" t="s">
        <v>107</v>
      </c>
      <c r="F74" s="21">
        <v>40653</v>
      </c>
      <c r="G74" s="21">
        <v>42480</v>
      </c>
      <c r="H74" s="51">
        <v>3.3750000000000002E-2</v>
      </c>
      <c r="I74" s="11" t="s">
        <v>58</v>
      </c>
      <c r="J74" s="4"/>
      <c r="K74" s="4"/>
      <c r="L74" s="4"/>
      <c r="M74" s="4"/>
      <c r="N74" s="4"/>
    </row>
    <row r="75" spans="2:14">
      <c r="B75" s="4"/>
      <c r="C75" s="29" t="s">
        <v>108</v>
      </c>
      <c r="D75" s="23">
        <v>8676</v>
      </c>
      <c r="E75" s="11" t="s">
        <v>107</v>
      </c>
      <c r="F75" s="21">
        <v>40267</v>
      </c>
      <c r="G75" s="21">
        <v>42824</v>
      </c>
      <c r="H75" s="51">
        <v>3.2500000000000001E-2</v>
      </c>
      <c r="I75" s="11" t="s">
        <v>58</v>
      </c>
      <c r="J75" s="4"/>
      <c r="K75" s="4"/>
      <c r="L75" s="4"/>
      <c r="M75" s="4"/>
      <c r="N75" s="4"/>
    </row>
    <row r="76" spans="2:14">
      <c r="B76" s="4"/>
      <c r="C76" s="29" t="s">
        <v>109</v>
      </c>
      <c r="D76" s="23">
        <v>8676</v>
      </c>
      <c r="E76" s="11" t="s">
        <v>107</v>
      </c>
      <c r="F76" s="21">
        <v>40212</v>
      </c>
      <c r="G76" s="21">
        <v>42038</v>
      </c>
      <c r="H76" s="51">
        <v>0.03</v>
      </c>
      <c r="I76" s="11" t="s">
        <v>58</v>
      </c>
      <c r="J76" s="4"/>
      <c r="K76" s="4"/>
      <c r="L76" s="4"/>
      <c r="M76" s="4"/>
      <c r="N76" s="4"/>
    </row>
    <row r="77" spans="2:14">
      <c r="B77" s="4"/>
      <c r="C77" s="29" t="s">
        <v>110</v>
      </c>
      <c r="D77" s="23">
        <v>2559</v>
      </c>
      <c r="E77" s="11" t="s">
        <v>107</v>
      </c>
      <c r="F77" s="21">
        <v>40280</v>
      </c>
      <c r="G77" s="21">
        <v>42106</v>
      </c>
      <c r="H77" s="51">
        <v>4.0999999999999995E-3</v>
      </c>
      <c r="I77" s="11" t="s">
        <v>56</v>
      </c>
      <c r="J77" s="4"/>
      <c r="K77" s="4"/>
      <c r="L77" s="4"/>
      <c r="M77" s="4"/>
      <c r="N77" s="4"/>
    </row>
    <row r="78" spans="2:14">
      <c r="B78" s="4"/>
      <c r="C78" s="29" t="s">
        <v>111</v>
      </c>
      <c r="D78" s="23">
        <v>2482</v>
      </c>
      <c r="E78" s="11" t="s">
        <v>112</v>
      </c>
      <c r="F78" s="21">
        <v>40155</v>
      </c>
      <c r="G78" s="21">
        <v>42529</v>
      </c>
      <c r="H78" s="51">
        <v>2.1349999999999997E-2</v>
      </c>
      <c r="I78" s="11" t="s">
        <v>58</v>
      </c>
      <c r="J78" s="4"/>
      <c r="K78" s="4"/>
      <c r="L78" s="4"/>
      <c r="M78" s="4"/>
      <c r="N78" s="4"/>
    </row>
    <row r="79" spans="2:14">
      <c r="B79" s="4"/>
      <c r="C79" s="29" t="s">
        <v>113</v>
      </c>
      <c r="D79" s="23">
        <v>2400</v>
      </c>
      <c r="E79" s="11" t="s">
        <v>114</v>
      </c>
      <c r="F79" s="21">
        <v>41292</v>
      </c>
      <c r="G79" s="21">
        <v>42387</v>
      </c>
      <c r="H79" s="51">
        <v>2.3999999999999998E-3</v>
      </c>
      <c r="I79" s="11" t="s">
        <v>56</v>
      </c>
      <c r="J79" s="4"/>
      <c r="K79" s="4"/>
      <c r="L79" s="4"/>
      <c r="M79" s="4"/>
      <c r="N79" s="4"/>
    </row>
    <row r="80" spans="2:14">
      <c r="B80" s="4"/>
      <c r="C80" s="29" t="s">
        <v>115</v>
      </c>
      <c r="D80" s="23">
        <v>2300</v>
      </c>
      <c r="E80" s="11" t="s">
        <v>114</v>
      </c>
      <c r="F80" s="21">
        <v>40882</v>
      </c>
      <c r="G80" s="21">
        <v>41978</v>
      </c>
      <c r="H80" s="51">
        <v>5.5000000000000005E-3</v>
      </c>
      <c r="I80" s="11" t="s">
        <v>56</v>
      </c>
      <c r="J80" s="4"/>
      <c r="K80" s="4"/>
      <c r="L80" s="4"/>
      <c r="M80" s="4"/>
      <c r="N80" s="4"/>
    </row>
    <row r="81" spans="2:14">
      <c r="B81" s="4"/>
      <c r="C81" s="10" t="s">
        <v>116</v>
      </c>
      <c r="D81" s="23">
        <v>2200</v>
      </c>
      <c r="E81" s="11" t="s">
        <v>114</v>
      </c>
      <c r="F81" s="21">
        <v>40808</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0">
      <c r="B83" s="4"/>
      <c r="C83" s="19"/>
      <c r="D83" s="28" t="s">
        <v>117</v>
      </c>
      <c r="E83" s="4"/>
      <c r="F83" s="4"/>
      <c r="G83" s="4"/>
      <c r="H83" s="54"/>
      <c r="I83" s="4"/>
      <c r="J83" s="4"/>
      <c r="K83" s="4"/>
      <c r="L83" s="4"/>
      <c r="M83" s="4"/>
      <c r="N83" s="4"/>
    </row>
    <row r="84" spans="2:14">
      <c r="B84" s="4"/>
      <c r="C84" s="10" t="s">
        <v>118</v>
      </c>
      <c r="D84" s="55">
        <v>25193</v>
      </c>
      <c r="E84" s="4"/>
      <c r="F84" s="4"/>
      <c r="G84" s="4"/>
      <c r="H84" s="4"/>
      <c r="I84" s="4"/>
      <c r="J84" s="4"/>
      <c r="K84" s="4"/>
      <c r="L84" s="4"/>
      <c r="M84" s="4"/>
      <c r="N84" s="4"/>
    </row>
    <row r="85" spans="2:14">
      <c r="B85" s="4"/>
      <c r="C85" s="10" t="s">
        <v>119</v>
      </c>
      <c r="D85" s="55">
        <v>150321</v>
      </c>
      <c r="E85" s="4"/>
      <c r="F85" s="4"/>
      <c r="G85" s="4"/>
      <c r="H85" s="4"/>
      <c r="I85" s="4"/>
      <c r="J85" s="4"/>
      <c r="K85" s="4"/>
      <c r="L85" s="4"/>
      <c r="M85" s="4"/>
      <c r="N85" s="4"/>
    </row>
    <row r="86" spans="2:14">
      <c r="B86" s="4"/>
      <c r="C86" s="10" t="s">
        <v>120</v>
      </c>
      <c r="D86" s="23">
        <v>5017</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5017.2143180000003</v>
      </c>
      <c r="E89" s="23">
        <v>24948.364999999998</v>
      </c>
      <c r="F89" s="23">
        <v>43997.405000000006</v>
      </c>
      <c r="G89" s="23">
        <v>33197.997499999998</v>
      </c>
      <c r="H89" s="23">
        <v>26036.353000000003</v>
      </c>
      <c r="I89" s="23">
        <v>15603.054999999993</v>
      </c>
      <c r="J89" s="23">
        <v>0</v>
      </c>
      <c r="K89" s="23">
        <v>1520.5299999999988</v>
      </c>
      <c r="L89" s="32">
        <v>150320.91981799999</v>
      </c>
      <c r="M89" s="4"/>
      <c r="N89" s="4"/>
    </row>
    <row r="90" spans="2:14">
      <c r="B90" s="4"/>
      <c r="C90" s="10" t="s">
        <v>124</v>
      </c>
      <c r="D90" s="37">
        <v>3.3376687184156123E-2</v>
      </c>
      <c r="E90" s="37">
        <v>0.16596735191752457</v>
      </c>
      <c r="F90" s="37">
        <v>0.29268983354591999</v>
      </c>
      <c r="G90" s="37">
        <v>0.22084748776280935</v>
      </c>
      <c r="H90" s="37">
        <v>0.17320512029545412</v>
      </c>
      <c r="I90" s="37">
        <v>0.10379829380296025</v>
      </c>
      <c r="J90" s="37">
        <v>0</v>
      </c>
      <c r="K90" s="37">
        <v>1.0115225491175613E-2</v>
      </c>
      <c r="L90" s="37">
        <v>1</v>
      </c>
      <c r="M90" s="4"/>
      <c r="N90" s="4"/>
    </row>
    <row r="91" spans="2:14">
      <c r="B91" s="4"/>
      <c r="C91" s="4"/>
      <c r="D91" s="4"/>
      <c r="E91" s="4"/>
      <c r="F91" s="4"/>
      <c r="G91" s="4"/>
      <c r="H91" s="4"/>
      <c r="I91" s="4"/>
      <c r="J91" s="4"/>
      <c r="K91" s="4"/>
      <c r="L91" s="4"/>
      <c r="M91" s="4"/>
      <c r="N91" s="4"/>
    </row>
    <row r="92" spans="2:14" ht="30">
      <c r="B92" s="4"/>
      <c r="C92" s="27" t="s">
        <v>54</v>
      </c>
      <c r="D92" s="28" t="s">
        <v>90</v>
      </c>
      <c r="E92" s="28" t="s">
        <v>125</v>
      </c>
      <c r="F92" s="52"/>
      <c r="G92" s="52"/>
      <c r="H92" s="52"/>
      <c r="I92" s="52"/>
      <c r="J92" s="52"/>
      <c r="K92" s="52"/>
      <c r="L92" s="52"/>
      <c r="M92" s="52"/>
      <c r="N92" s="4"/>
    </row>
    <row r="93" spans="2:14">
      <c r="B93" s="4"/>
      <c r="C93" s="10" t="s">
        <v>58</v>
      </c>
      <c r="D93" s="55">
        <v>127739.734818</v>
      </c>
      <c r="E93" s="37">
        <v>0.84977970355439358</v>
      </c>
      <c r="F93" s="4"/>
      <c r="G93" s="4"/>
      <c r="H93" s="4"/>
      <c r="I93" s="4"/>
      <c r="J93" s="4"/>
      <c r="K93" s="4"/>
      <c r="L93" s="4"/>
      <c r="M93" s="4"/>
      <c r="N93" s="4"/>
    </row>
    <row r="94" spans="2:14">
      <c r="B94" s="4"/>
      <c r="C94" s="10" t="s">
        <v>56</v>
      </c>
      <c r="D94" s="55">
        <v>22581.185000000001</v>
      </c>
      <c r="E94" s="37">
        <v>0.15021976304042683</v>
      </c>
      <c r="F94" s="4"/>
      <c r="G94" s="4"/>
      <c r="H94" s="4"/>
      <c r="I94" s="4"/>
      <c r="J94" s="4"/>
      <c r="K94" s="4"/>
      <c r="L94" s="4"/>
      <c r="M94" s="4"/>
      <c r="N94" s="4"/>
    </row>
    <row r="95" spans="2:14">
      <c r="B95" s="4"/>
      <c r="C95" s="25" t="s">
        <v>52</v>
      </c>
      <c r="D95" s="32">
        <v>150321</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11">
    <tabColor rgb="FFFFFF00"/>
  </sheetPr>
  <dimension ref="A1:N97"/>
  <sheetViews>
    <sheetView showGridLines="0" topLeftCell="A25"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41517</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201774.30513321963</v>
      </c>
      <c r="E17" s="4"/>
      <c r="F17" s="4"/>
      <c r="G17" s="4"/>
      <c r="H17" s="4"/>
      <c r="I17" s="10" t="s">
        <v>26</v>
      </c>
      <c r="J17" s="10"/>
      <c r="K17" s="23">
        <v>340970</v>
      </c>
      <c r="L17" s="4"/>
      <c r="M17" s="4"/>
      <c r="N17" s="4"/>
    </row>
    <row r="18" spans="2:14">
      <c r="B18" s="4"/>
      <c r="C18" s="10" t="s">
        <v>27</v>
      </c>
      <c r="D18" s="23">
        <v>893.01959699999998</v>
      </c>
      <c r="E18" s="4"/>
      <c r="F18" s="4"/>
      <c r="G18" s="4"/>
      <c r="H18" s="4"/>
      <c r="I18" s="10" t="s">
        <v>28</v>
      </c>
      <c r="J18" s="10"/>
      <c r="K18" s="23">
        <v>141456</v>
      </c>
      <c r="L18" s="4"/>
      <c r="M18" s="4"/>
      <c r="N18" s="4"/>
    </row>
    <row r="19" spans="2:14">
      <c r="B19" s="4"/>
      <c r="C19" s="10" t="s">
        <v>29</v>
      </c>
      <c r="D19" s="24" t="s">
        <v>30</v>
      </c>
      <c r="E19" s="4"/>
      <c r="F19" s="4"/>
      <c r="G19" s="4"/>
      <c r="H19" s="4"/>
      <c r="I19" s="10" t="s">
        <v>31</v>
      </c>
      <c r="J19" s="10"/>
      <c r="K19" s="23">
        <v>139175</v>
      </c>
      <c r="L19" s="4"/>
      <c r="M19" s="4"/>
      <c r="N19" s="4"/>
    </row>
    <row r="20" spans="2:14">
      <c r="B20" s="4"/>
      <c r="C20" s="25" t="s">
        <v>32</v>
      </c>
      <c r="D20" s="26">
        <v>202667.32473021964</v>
      </c>
      <c r="E20" s="4"/>
      <c r="F20" s="4"/>
      <c r="G20" s="4"/>
      <c r="H20" s="4"/>
      <c r="I20" s="10" t="s">
        <v>33</v>
      </c>
      <c r="J20" s="10"/>
      <c r="K20" s="23">
        <v>591765.56627626962</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81374.926592339907</v>
      </c>
      <c r="E23" s="30">
        <v>0.40329677526884733</v>
      </c>
      <c r="F23" s="4"/>
      <c r="G23" s="4"/>
      <c r="H23" s="4"/>
      <c r="I23" s="10" t="s">
        <v>39</v>
      </c>
      <c r="J23" s="10"/>
      <c r="K23" s="23">
        <v>94642</v>
      </c>
      <c r="L23" s="30">
        <v>0.46904953066301902</v>
      </c>
      <c r="M23" s="4"/>
      <c r="N23" s="4"/>
    </row>
    <row r="24" spans="2:14">
      <c r="B24" s="4"/>
      <c r="C24" s="29" t="s">
        <v>40</v>
      </c>
      <c r="D24" s="24">
        <v>52410.874377239685</v>
      </c>
      <c r="E24" s="30">
        <v>0.25974999315515368</v>
      </c>
      <c r="F24" s="4"/>
      <c r="G24" s="4"/>
      <c r="H24" s="4"/>
      <c r="I24" s="10" t="s">
        <v>41</v>
      </c>
      <c r="J24" s="10"/>
      <c r="K24" s="23">
        <v>17386</v>
      </c>
      <c r="L24" s="30">
        <v>8.6165710150960972E-2</v>
      </c>
      <c r="M24" s="4"/>
      <c r="N24" s="4"/>
    </row>
    <row r="25" spans="2:14">
      <c r="B25" s="4"/>
      <c r="C25" s="29" t="s">
        <v>42</v>
      </c>
      <c r="D25" s="24">
        <v>21809.699926729991</v>
      </c>
      <c r="E25" s="30">
        <v>0.10808958014911926</v>
      </c>
      <c r="F25" s="4"/>
      <c r="G25" s="4"/>
      <c r="H25" s="4"/>
      <c r="I25" s="10" t="s">
        <v>43</v>
      </c>
      <c r="J25" s="10"/>
      <c r="K25" s="23">
        <v>18097</v>
      </c>
      <c r="L25" s="30">
        <v>8.9689454538245755E-2</v>
      </c>
      <c r="M25" s="4"/>
      <c r="N25" s="4"/>
    </row>
    <row r="26" spans="2:14" ht="15" customHeight="1">
      <c r="B26" s="4"/>
      <c r="C26" s="29" t="s">
        <v>44</v>
      </c>
      <c r="D26" s="24">
        <v>42974.177570910033</v>
      </c>
      <c r="E26" s="30">
        <v>0.2129814177406619</v>
      </c>
      <c r="F26" s="4"/>
      <c r="G26" s="4"/>
      <c r="H26" s="4"/>
      <c r="I26" s="10" t="s">
        <v>45</v>
      </c>
      <c r="J26" s="10"/>
      <c r="K26" s="23">
        <v>33665</v>
      </c>
      <c r="L26" s="30">
        <v>0.16684508410399754</v>
      </c>
      <c r="M26" s="4"/>
      <c r="N26" s="4"/>
    </row>
    <row r="27" spans="2:14">
      <c r="B27" s="4"/>
      <c r="C27" s="29" t="s">
        <v>46</v>
      </c>
      <c r="D27" s="24" t="s">
        <v>30</v>
      </c>
      <c r="E27" s="30" t="s">
        <v>30</v>
      </c>
      <c r="F27" s="4"/>
      <c r="G27" s="4"/>
      <c r="H27" s="4"/>
      <c r="I27" s="10" t="s">
        <v>47</v>
      </c>
      <c r="J27" s="10"/>
      <c r="K27" s="23">
        <v>17053</v>
      </c>
      <c r="L27" s="30">
        <v>8.4515348855650388E-2</v>
      </c>
      <c r="M27" s="4"/>
      <c r="N27" s="4"/>
    </row>
    <row r="28" spans="2:14">
      <c r="B28" s="4"/>
      <c r="C28" s="29" t="s">
        <v>48</v>
      </c>
      <c r="D28" s="24">
        <v>3204.6266660000001</v>
      </c>
      <c r="E28" s="30">
        <v>1.5882233686217752E-2</v>
      </c>
      <c r="F28" s="4"/>
      <c r="G28" s="4"/>
      <c r="H28" s="4"/>
      <c r="I28" s="10" t="s">
        <v>49</v>
      </c>
      <c r="J28" s="10"/>
      <c r="K28" s="23">
        <v>4965</v>
      </c>
      <c r="L28" s="30">
        <v>2.4606738231883196E-2</v>
      </c>
      <c r="M28" s="4"/>
      <c r="N28" s="4"/>
    </row>
    <row r="29" spans="2:14">
      <c r="B29" s="4"/>
      <c r="C29" s="29" t="s">
        <v>50</v>
      </c>
      <c r="D29" s="24" t="s">
        <v>30</v>
      </c>
      <c r="E29" s="30" t="s">
        <v>30</v>
      </c>
      <c r="F29" s="4"/>
      <c r="G29" s="4"/>
      <c r="H29" s="4"/>
      <c r="I29" s="10" t="s">
        <v>51</v>
      </c>
      <c r="J29" s="10"/>
      <c r="K29" s="23">
        <v>15966</v>
      </c>
      <c r="L29" s="30">
        <v>7.912813345624313E-2</v>
      </c>
      <c r="M29" s="4"/>
      <c r="N29" s="4"/>
    </row>
    <row r="30" spans="2:14">
      <c r="B30" s="4"/>
      <c r="C30" s="31" t="s">
        <v>52</v>
      </c>
      <c r="D30" s="32">
        <v>201774.30513321963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201774</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88375.293265319953</v>
      </c>
      <c r="E34" s="37">
        <v>0.43799081952962682</v>
      </c>
      <c r="F34" s="4"/>
      <c r="G34" s="4"/>
      <c r="H34" s="4"/>
      <c r="I34" s="10" t="s">
        <v>57</v>
      </c>
      <c r="J34" s="10"/>
      <c r="K34" s="23">
        <v>84052.699105198903</v>
      </c>
      <c r="L34" s="37">
        <v>0.41656790268564697</v>
      </c>
      <c r="M34" s="4"/>
      <c r="N34" s="4"/>
    </row>
    <row r="35" spans="2:14">
      <c r="B35" s="4"/>
      <c r="C35" s="29" t="s">
        <v>58</v>
      </c>
      <c r="D35" s="23">
        <v>113399.01186789991</v>
      </c>
      <c r="E35" s="37">
        <v>0.56200918047037318</v>
      </c>
      <c r="F35" s="4"/>
      <c r="G35" s="4"/>
      <c r="H35" s="4"/>
      <c r="I35" s="34" t="s">
        <v>59</v>
      </c>
      <c r="J35" s="34"/>
      <c r="K35" s="23">
        <v>117721.60602802034</v>
      </c>
      <c r="L35" s="37">
        <v>0.58343209731435308</v>
      </c>
      <c r="M35" s="4"/>
      <c r="N35" s="4"/>
    </row>
    <row r="36" spans="2:14">
      <c r="B36" s="4"/>
      <c r="C36" s="31" t="s">
        <v>52</v>
      </c>
      <c r="D36" s="32">
        <v>201774.30513321987</v>
      </c>
      <c r="E36" s="33">
        <v>1</v>
      </c>
      <c r="F36" s="4"/>
      <c r="G36" s="4"/>
      <c r="H36" s="4"/>
      <c r="I36" s="35" t="s">
        <v>52</v>
      </c>
      <c r="J36" s="36"/>
      <c r="K36" s="32">
        <v>201774.30513321923</v>
      </c>
      <c r="L36" s="33">
        <v>1</v>
      </c>
      <c r="M36" s="4"/>
      <c r="N36" s="4"/>
    </row>
    <row r="37" spans="2:14">
      <c r="B37" s="4"/>
      <c r="C37" s="4"/>
      <c r="D37" s="4"/>
      <c r="E37" s="4"/>
      <c r="F37" s="4"/>
      <c r="G37" s="4"/>
      <c r="H37" s="4"/>
      <c r="I37" s="4"/>
      <c r="J37" s="4"/>
      <c r="K37" s="4"/>
      <c r="L37" s="4"/>
      <c r="M37" s="4"/>
      <c r="N37" s="4"/>
    </row>
    <row r="38" spans="2:14">
      <c r="B38" s="4"/>
      <c r="C38" s="27" t="s">
        <v>60</v>
      </c>
      <c r="D38" s="38">
        <v>7.1114644249508574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41050.716035258461</v>
      </c>
      <c r="E41" s="23">
        <v>37577.208959770316</v>
      </c>
      <c r="F41" s="23">
        <v>33358.73533116973</v>
      </c>
      <c r="G41" s="23">
        <v>28628.111726241827</v>
      </c>
      <c r="H41" s="23">
        <v>23679.949811577902</v>
      </c>
      <c r="I41" s="23">
        <v>17972.07885288573</v>
      </c>
      <c r="J41" s="23">
        <v>12212.269123046141</v>
      </c>
      <c r="K41" s="23">
        <v>4089.7346774708044</v>
      </c>
      <c r="L41" s="23">
        <v>0</v>
      </c>
      <c r="M41" s="32">
        <v>198568.80451742091</v>
      </c>
      <c r="N41" s="4"/>
    </row>
    <row r="42" spans="2:14">
      <c r="B42" s="4"/>
      <c r="C42" s="10" t="s">
        <v>36</v>
      </c>
      <c r="D42" s="37">
        <v>0.20673295654382098</v>
      </c>
      <c r="E42" s="37">
        <v>0.18924024370844</v>
      </c>
      <c r="F42" s="37">
        <v>0.16799585117229776</v>
      </c>
      <c r="G42" s="37">
        <v>0.1441722520101601</v>
      </c>
      <c r="H42" s="37">
        <v>0.11925312170321499</v>
      </c>
      <c r="I42" s="37">
        <v>9.0508067954395102E-2</v>
      </c>
      <c r="J42" s="37">
        <v>6.1501448592216956E-2</v>
      </c>
      <c r="K42" s="37">
        <v>2.059605831545409E-2</v>
      </c>
      <c r="L42" s="37">
        <v>0</v>
      </c>
      <c r="M42" s="33">
        <v>1</v>
      </c>
      <c r="N42" s="4"/>
    </row>
    <row r="43" spans="2:14">
      <c r="B43" s="4"/>
      <c r="C43" s="4"/>
      <c r="D43" s="4"/>
      <c r="E43" s="4"/>
      <c r="F43" s="4"/>
      <c r="G43" s="4"/>
      <c r="H43" s="4"/>
      <c r="I43" s="4"/>
      <c r="J43" s="4"/>
      <c r="K43" s="4"/>
      <c r="L43" s="4"/>
      <c r="M43" s="4"/>
      <c r="N43" s="4"/>
    </row>
    <row r="44" spans="2:14">
      <c r="B44" s="4"/>
      <c r="C44" s="27" t="s">
        <v>70</v>
      </c>
      <c r="D44" s="28" t="s">
        <v>71</v>
      </c>
      <c r="E44" s="28" t="s">
        <v>72</v>
      </c>
      <c r="F44" s="28" t="s">
        <v>73</v>
      </c>
      <c r="G44" s="28" t="s">
        <v>74</v>
      </c>
      <c r="H44" s="28" t="s">
        <v>75</v>
      </c>
      <c r="I44" s="28" t="s">
        <v>52</v>
      </c>
      <c r="J44" s="4"/>
      <c r="K44" s="4"/>
      <c r="L44" s="4"/>
      <c r="M44" s="4"/>
      <c r="N44" s="4"/>
    </row>
    <row r="45" spans="2:14">
      <c r="B45" s="4"/>
      <c r="C45" s="10" t="s">
        <v>35</v>
      </c>
      <c r="D45" s="23">
        <v>25378.987247309982</v>
      </c>
      <c r="E45" s="23">
        <v>27356.43919590002</v>
      </c>
      <c r="F45" s="23">
        <v>22866.01763411006</v>
      </c>
      <c r="G45" s="23">
        <v>55141.843732049907</v>
      </c>
      <c r="H45" s="23">
        <v>71031.017323849781</v>
      </c>
      <c r="I45" s="32">
        <v>201774.30513321975</v>
      </c>
      <c r="J45" s="40"/>
      <c r="K45" s="4"/>
      <c r="L45" s="4"/>
      <c r="M45" s="4"/>
      <c r="N45" s="4"/>
    </row>
    <row r="46" spans="2:14">
      <c r="B46" s="4"/>
      <c r="C46" s="10" t="s">
        <v>36</v>
      </c>
      <c r="D46" s="37">
        <v>0.1257790838657763</v>
      </c>
      <c r="E46" s="37">
        <v>0.13557939985390194</v>
      </c>
      <c r="F46" s="37">
        <v>0.11332472496442482</v>
      </c>
      <c r="G46" s="37">
        <v>0.2732847658458939</v>
      </c>
      <c r="H46" s="37">
        <v>0.35203202547000306</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165.24348820999995</v>
      </c>
      <c r="E50" s="24" t="s">
        <v>30</v>
      </c>
      <c r="F50" s="24" t="s">
        <v>30</v>
      </c>
      <c r="G50" s="32">
        <v>165.24348820999995</v>
      </c>
      <c r="H50" s="4"/>
      <c r="I50" s="4"/>
      <c r="J50" s="4"/>
      <c r="K50" s="4"/>
      <c r="L50" s="4"/>
      <c r="M50" s="4"/>
      <c r="N50" s="4"/>
    </row>
    <row r="51" spans="1:14">
      <c r="B51" s="4"/>
      <c r="C51" s="10" t="s">
        <v>81</v>
      </c>
      <c r="D51" s="30">
        <v>8.3217244829362287E-4</v>
      </c>
      <c r="E51" s="30" t="s">
        <v>30</v>
      </c>
      <c r="F51" s="30" t="s">
        <v>30</v>
      </c>
      <c r="G51" s="43">
        <v>8.3217244829362287E-4</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0.38722996361831563</v>
      </c>
      <c r="E56" s="4"/>
      <c r="F56" s="4"/>
      <c r="G56" s="4"/>
      <c r="H56" s="4"/>
      <c r="I56" s="4"/>
      <c r="J56" s="4"/>
      <c r="K56" s="4"/>
      <c r="L56" s="4"/>
      <c r="M56" s="4"/>
      <c r="N56" s="4"/>
    </row>
    <row r="57" spans="1:14">
      <c r="B57" s="4"/>
      <c r="C57" s="10" t="s">
        <v>85</v>
      </c>
      <c r="D57" s="46">
        <v>0.56509494577266084</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8.75">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0">
      <c r="B63" s="4"/>
      <c r="C63" s="27" t="s">
        <v>89</v>
      </c>
      <c r="D63" s="28" t="s">
        <v>90</v>
      </c>
      <c r="E63" s="48" t="s">
        <v>91</v>
      </c>
      <c r="F63" s="48" t="s">
        <v>92</v>
      </c>
      <c r="G63" s="49" t="s">
        <v>93</v>
      </c>
      <c r="H63" s="48" t="s">
        <v>94</v>
      </c>
      <c r="I63" s="50"/>
      <c r="J63" s="4"/>
      <c r="K63" s="4"/>
      <c r="L63" s="4"/>
      <c r="M63" s="4"/>
      <c r="N63" s="4"/>
    </row>
    <row r="64" spans="1:14">
      <c r="B64" s="4"/>
      <c r="C64" s="29" t="s">
        <v>95</v>
      </c>
      <c r="D64" s="23">
        <v>17999</v>
      </c>
      <c r="E64" s="21">
        <v>39948</v>
      </c>
      <c r="F64" s="21">
        <v>41738</v>
      </c>
      <c r="G64" s="51">
        <v>0.04</v>
      </c>
      <c r="H64" s="11" t="s">
        <v>58</v>
      </c>
      <c r="I64" s="50"/>
      <c r="J64" s="4"/>
      <c r="K64" s="4"/>
      <c r="L64" s="4"/>
      <c r="M64" s="4"/>
      <c r="N64" s="4"/>
    </row>
    <row r="65" spans="2:14">
      <c r="B65" s="4"/>
      <c r="C65" s="29" t="s">
        <v>96</v>
      </c>
      <c r="D65" s="23">
        <v>15960</v>
      </c>
      <c r="E65" s="21">
        <v>40143</v>
      </c>
      <c r="F65" s="21">
        <v>42109</v>
      </c>
      <c r="G65" s="51">
        <v>0.04</v>
      </c>
      <c r="H65" s="11" t="s">
        <v>58</v>
      </c>
      <c r="I65" s="50"/>
      <c r="J65" s="4"/>
      <c r="K65" s="4"/>
      <c r="L65" s="4"/>
      <c r="M65" s="4"/>
      <c r="N65" s="4"/>
    </row>
    <row r="66" spans="2:14">
      <c r="B66" s="4"/>
      <c r="C66" s="29" t="s">
        <v>97</v>
      </c>
      <c r="D66" s="23">
        <v>12800</v>
      </c>
      <c r="E66" s="21">
        <v>40330</v>
      </c>
      <c r="F66" s="21">
        <v>42326</v>
      </c>
      <c r="G66" s="51">
        <v>0.04</v>
      </c>
      <c r="H66" s="11" t="s">
        <v>58</v>
      </c>
      <c r="I66" s="50"/>
      <c r="J66" s="4"/>
      <c r="K66" s="4"/>
      <c r="L66" s="4"/>
      <c r="M66" s="4"/>
      <c r="N66" s="4"/>
    </row>
    <row r="67" spans="2:14">
      <c r="B67" s="4"/>
      <c r="C67" s="29" t="s">
        <v>98</v>
      </c>
      <c r="D67" s="23">
        <v>14850</v>
      </c>
      <c r="E67" s="21">
        <v>40625</v>
      </c>
      <c r="F67" s="21">
        <v>42634</v>
      </c>
      <c r="G67" s="51">
        <v>0.04</v>
      </c>
      <c r="H67" s="11" t="s">
        <v>58</v>
      </c>
      <c r="I67" s="50"/>
      <c r="J67" s="4"/>
      <c r="K67" s="4"/>
      <c r="L67" s="4"/>
      <c r="M67" s="4"/>
      <c r="N67" s="4"/>
    </row>
    <row r="68" spans="2:14">
      <c r="B68" s="4"/>
      <c r="C68" s="29" t="s">
        <v>99</v>
      </c>
      <c r="D68" s="23">
        <v>15150</v>
      </c>
      <c r="E68" s="21">
        <v>40998</v>
      </c>
      <c r="F68" s="21">
        <v>42907</v>
      </c>
      <c r="G68" s="51">
        <v>0.04</v>
      </c>
      <c r="H68" s="11" t="s">
        <v>58</v>
      </c>
      <c r="I68" s="50"/>
      <c r="J68" s="4"/>
      <c r="K68" s="4"/>
      <c r="L68" s="4"/>
      <c r="M68" s="4"/>
      <c r="N68" s="4"/>
    </row>
    <row r="69" spans="2:14">
      <c r="B69" s="4"/>
      <c r="C69" s="29" t="s">
        <v>100</v>
      </c>
      <c r="D69" s="23">
        <v>7900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c r="B72" s="4"/>
      <c r="C72" s="27" t="s">
        <v>103</v>
      </c>
      <c r="D72" s="53"/>
      <c r="E72" s="53"/>
      <c r="F72" s="53"/>
      <c r="G72" s="53"/>
      <c r="H72" s="53"/>
      <c r="I72" s="53"/>
      <c r="J72" s="4"/>
      <c r="K72" s="4"/>
      <c r="L72" s="4"/>
      <c r="M72" s="4"/>
      <c r="N72" s="4"/>
    </row>
    <row r="73" spans="2:14" ht="30">
      <c r="B73" s="4"/>
      <c r="C73" s="27" t="s">
        <v>89</v>
      </c>
      <c r="D73" s="28" t="s">
        <v>90</v>
      </c>
      <c r="E73" s="48" t="s">
        <v>104</v>
      </c>
      <c r="F73" s="48" t="s">
        <v>105</v>
      </c>
      <c r="G73" s="48" t="s">
        <v>92</v>
      </c>
      <c r="H73" s="49" t="s">
        <v>93</v>
      </c>
      <c r="I73" s="48" t="s">
        <v>94</v>
      </c>
      <c r="J73" s="4"/>
      <c r="K73" s="4"/>
      <c r="L73" s="4"/>
      <c r="M73" s="4"/>
      <c r="N73" s="4"/>
    </row>
    <row r="74" spans="2:14">
      <c r="B74" s="4"/>
      <c r="C74" s="29" t="s">
        <v>106</v>
      </c>
      <c r="D74" s="23">
        <v>8758</v>
      </c>
      <c r="E74" s="11" t="s">
        <v>107</v>
      </c>
      <c r="F74" s="21">
        <v>40653</v>
      </c>
      <c r="G74" s="21">
        <v>42480</v>
      </c>
      <c r="H74" s="51">
        <v>3.3750000000000002E-2</v>
      </c>
      <c r="I74" s="11" t="s">
        <v>58</v>
      </c>
      <c r="J74" s="4"/>
      <c r="K74" s="4"/>
      <c r="L74" s="4"/>
      <c r="M74" s="4"/>
      <c r="N74" s="4"/>
    </row>
    <row r="75" spans="2:14">
      <c r="B75" s="4"/>
      <c r="C75" s="29" t="s">
        <v>108</v>
      </c>
      <c r="D75" s="23">
        <v>8758</v>
      </c>
      <c r="E75" s="11" t="s">
        <v>107</v>
      </c>
      <c r="F75" s="21">
        <v>40267</v>
      </c>
      <c r="G75" s="21">
        <v>42824</v>
      </c>
      <c r="H75" s="51">
        <v>3.2500000000000001E-2</v>
      </c>
      <c r="I75" s="11" t="s">
        <v>58</v>
      </c>
      <c r="J75" s="4"/>
      <c r="K75" s="4"/>
      <c r="L75" s="4"/>
      <c r="M75" s="4"/>
      <c r="N75" s="4"/>
    </row>
    <row r="76" spans="2:14">
      <c r="B76" s="4"/>
      <c r="C76" s="29" t="s">
        <v>109</v>
      </c>
      <c r="D76" s="23">
        <v>8758</v>
      </c>
      <c r="E76" s="11" t="s">
        <v>107</v>
      </c>
      <c r="F76" s="21">
        <v>40212</v>
      </c>
      <c r="G76" s="21">
        <v>42038</v>
      </c>
      <c r="H76" s="51">
        <v>0.03</v>
      </c>
      <c r="I76" s="11" t="s">
        <v>58</v>
      </c>
      <c r="J76" s="4"/>
      <c r="K76" s="4"/>
      <c r="L76" s="4"/>
      <c r="M76" s="4"/>
      <c r="N76" s="4"/>
    </row>
    <row r="77" spans="2:14">
      <c r="B77" s="4"/>
      <c r="C77" s="29" t="s">
        <v>110</v>
      </c>
      <c r="D77" s="23">
        <v>2584</v>
      </c>
      <c r="E77" s="11" t="s">
        <v>107</v>
      </c>
      <c r="F77" s="21">
        <v>40280</v>
      </c>
      <c r="G77" s="21">
        <v>42106</v>
      </c>
      <c r="H77" s="51">
        <v>4.0999999999999995E-3</v>
      </c>
      <c r="I77" s="11" t="s">
        <v>56</v>
      </c>
      <c r="J77" s="4"/>
      <c r="K77" s="4"/>
      <c r="L77" s="4"/>
      <c r="M77" s="4"/>
      <c r="N77" s="4"/>
    </row>
    <row r="78" spans="2:14">
      <c r="B78" s="4"/>
      <c r="C78" s="29" t="s">
        <v>111</v>
      </c>
      <c r="D78" s="23">
        <v>2491</v>
      </c>
      <c r="E78" s="11" t="s">
        <v>112</v>
      </c>
      <c r="F78" s="21">
        <v>40155</v>
      </c>
      <c r="G78" s="21">
        <v>42529</v>
      </c>
      <c r="H78" s="51">
        <v>2.1349999999999997E-2</v>
      </c>
      <c r="I78" s="11" t="s">
        <v>58</v>
      </c>
      <c r="J78" s="4"/>
      <c r="K78" s="4"/>
      <c r="L78" s="4"/>
      <c r="M78" s="4"/>
      <c r="N78" s="4"/>
    </row>
    <row r="79" spans="2:14">
      <c r="B79" s="4"/>
      <c r="C79" s="29" t="s">
        <v>113</v>
      </c>
      <c r="D79" s="23">
        <v>2400</v>
      </c>
      <c r="E79" s="11" t="s">
        <v>114</v>
      </c>
      <c r="F79" s="21">
        <v>41292</v>
      </c>
      <c r="G79" s="21">
        <v>42387</v>
      </c>
      <c r="H79" s="51">
        <v>2.3999999999999998E-3</v>
      </c>
      <c r="I79" s="11" t="s">
        <v>56</v>
      </c>
      <c r="J79" s="4"/>
      <c r="K79" s="4"/>
      <c r="L79" s="4"/>
      <c r="M79" s="4"/>
      <c r="N79" s="4"/>
    </row>
    <row r="80" spans="2:14">
      <c r="B80" s="4"/>
      <c r="C80" s="29" t="s">
        <v>115</v>
      </c>
      <c r="D80" s="23">
        <v>2300</v>
      </c>
      <c r="E80" s="11" t="s">
        <v>114</v>
      </c>
      <c r="F80" s="21">
        <v>40882</v>
      </c>
      <c r="G80" s="21">
        <v>41978</v>
      </c>
      <c r="H80" s="51">
        <v>5.5000000000000005E-3</v>
      </c>
      <c r="I80" s="11" t="s">
        <v>56</v>
      </c>
      <c r="J80" s="4"/>
      <c r="K80" s="4"/>
      <c r="L80" s="4"/>
      <c r="M80" s="4"/>
      <c r="N80" s="4"/>
    </row>
    <row r="81" spans="2:14">
      <c r="B81" s="4"/>
      <c r="C81" s="10" t="s">
        <v>116</v>
      </c>
      <c r="D81" s="23">
        <v>2200</v>
      </c>
      <c r="E81" s="11" t="s">
        <v>114</v>
      </c>
      <c r="F81" s="21">
        <v>40808</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0">
      <c r="B83" s="4"/>
      <c r="C83" s="19"/>
      <c r="D83" s="28" t="s">
        <v>117</v>
      </c>
      <c r="E83" s="4"/>
      <c r="F83" s="4"/>
      <c r="G83" s="4"/>
      <c r="H83" s="54"/>
      <c r="I83" s="4"/>
      <c r="J83" s="4"/>
      <c r="K83" s="4"/>
      <c r="L83" s="4"/>
      <c r="M83" s="4"/>
      <c r="N83" s="4"/>
    </row>
    <row r="84" spans="2:14">
      <c r="B84" s="4"/>
      <c r="C84" s="10" t="s">
        <v>118</v>
      </c>
      <c r="D84" s="55">
        <v>23187</v>
      </c>
      <c r="E84" s="4"/>
      <c r="F84" s="4"/>
      <c r="G84" s="4"/>
      <c r="H84" s="4"/>
      <c r="I84" s="4"/>
      <c r="J84" s="4"/>
      <c r="K84" s="4"/>
      <c r="L84" s="4"/>
      <c r="M84" s="4"/>
      <c r="N84" s="4"/>
    </row>
    <row r="85" spans="2:14">
      <c r="B85" s="4"/>
      <c r="C85" s="10" t="s">
        <v>119</v>
      </c>
      <c r="D85" s="55">
        <v>146095</v>
      </c>
      <c r="E85" s="4"/>
      <c r="F85" s="4"/>
      <c r="G85" s="4"/>
      <c r="H85" s="4"/>
      <c r="I85" s="4"/>
      <c r="J85" s="4"/>
      <c r="K85" s="4"/>
      <c r="L85" s="4"/>
      <c r="M85" s="4"/>
      <c r="N85" s="4"/>
    </row>
    <row r="86" spans="2:14">
      <c r="B86" s="4"/>
      <c r="C86" s="10" t="s">
        <v>120</v>
      </c>
      <c r="D86" s="23">
        <v>4423</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4423.0214690000003</v>
      </c>
      <c r="E89" s="23">
        <v>26798.98</v>
      </c>
      <c r="F89" s="23">
        <v>44131.4715</v>
      </c>
      <c r="G89" s="23">
        <v>33313.70150000001</v>
      </c>
      <c r="H89" s="23">
        <v>26131.759999999995</v>
      </c>
      <c r="I89" s="23">
        <v>9770.5769999999902</v>
      </c>
      <c r="J89" s="23">
        <v>0</v>
      </c>
      <c r="K89" s="23">
        <v>1525.4619999999995</v>
      </c>
      <c r="L89" s="32">
        <v>146094.97346899999</v>
      </c>
      <c r="M89" s="4"/>
      <c r="N89" s="4"/>
    </row>
    <row r="90" spans="2:14">
      <c r="B90" s="4"/>
      <c r="C90" s="10" t="s">
        <v>124</v>
      </c>
      <c r="D90" s="37">
        <v>3.0274973628292044E-2</v>
      </c>
      <c r="E90" s="37">
        <v>0.18343533226135597</v>
      </c>
      <c r="F90" s="37">
        <v>0.30207385272816584</v>
      </c>
      <c r="G90" s="37">
        <v>0.2280277049166847</v>
      </c>
      <c r="H90" s="37">
        <v>0.17886830312847768</v>
      </c>
      <c r="I90" s="37">
        <v>6.6878255753769766E-2</v>
      </c>
      <c r="J90" s="37">
        <v>0</v>
      </c>
      <c r="K90" s="37">
        <v>1.044157758325401E-2</v>
      </c>
      <c r="L90" s="37">
        <v>1</v>
      </c>
      <c r="M90" s="4"/>
      <c r="N90" s="4"/>
    </row>
    <row r="91" spans="2:14">
      <c r="B91" s="4"/>
      <c r="C91" s="4"/>
      <c r="D91" s="4"/>
      <c r="E91" s="4"/>
      <c r="F91" s="4"/>
      <c r="G91" s="4"/>
      <c r="H91" s="4"/>
      <c r="I91" s="4"/>
      <c r="J91" s="4"/>
      <c r="K91" s="4"/>
      <c r="L91" s="4"/>
      <c r="M91" s="4"/>
      <c r="N91" s="4"/>
    </row>
    <row r="92" spans="2:14" ht="30">
      <c r="B92" s="4"/>
      <c r="C92" s="27" t="s">
        <v>54</v>
      </c>
      <c r="D92" s="28" t="s">
        <v>90</v>
      </c>
      <c r="E92" s="28" t="s">
        <v>125</v>
      </c>
      <c r="F92" s="52"/>
      <c r="G92" s="52"/>
      <c r="H92" s="52"/>
      <c r="I92" s="52"/>
      <c r="J92" s="52"/>
      <c r="K92" s="52"/>
      <c r="L92" s="52"/>
      <c r="M92" s="52"/>
      <c r="N92" s="4"/>
    </row>
    <row r="93" spans="2:14">
      <c r="B93" s="4"/>
      <c r="C93" s="10" t="s">
        <v>58</v>
      </c>
      <c r="D93" s="55">
        <v>124957.173469</v>
      </c>
      <c r="E93" s="37">
        <v>0.85531451089359667</v>
      </c>
      <c r="F93" s="4"/>
      <c r="G93" s="4"/>
      <c r="H93" s="4"/>
      <c r="I93" s="4"/>
      <c r="J93" s="4"/>
      <c r="K93" s="4"/>
      <c r="L93" s="4"/>
      <c r="M93" s="4"/>
      <c r="N93" s="4"/>
    </row>
    <row r="94" spans="2:14">
      <c r="B94" s="4"/>
      <c r="C94" s="10" t="s">
        <v>56</v>
      </c>
      <c r="D94" s="55">
        <v>21137.8</v>
      </c>
      <c r="E94" s="37">
        <v>0.14468530750539033</v>
      </c>
      <c r="F94" s="4"/>
      <c r="G94" s="4"/>
      <c r="H94" s="4"/>
      <c r="I94" s="4"/>
      <c r="J94" s="4"/>
      <c r="K94" s="4"/>
      <c r="L94" s="4"/>
      <c r="M94" s="4"/>
      <c r="N94" s="4"/>
    </row>
    <row r="95" spans="2:14">
      <c r="B95" s="4"/>
      <c r="C95" s="25" t="s">
        <v>52</v>
      </c>
      <c r="D95" s="32">
        <v>146095</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
    <tabColor rgb="FFFFFF00"/>
  </sheetPr>
  <dimension ref="A1:N97"/>
  <sheetViews>
    <sheetView showGridLines="0" topLeftCell="A25"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41486</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201920.87303867828</v>
      </c>
      <c r="E17" s="4"/>
      <c r="F17" s="4"/>
      <c r="G17" s="4"/>
      <c r="H17" s="4"/>
      <c r="I17" s="10" t="s">
        <v>26</v>
      </c>
      <c r="J17" s="10"/>
      <c r="K17" s="23">
        <v>341128</v>
      </c>
      <c r="L17" s="4"/>
      <c r="M17" s="4"/>
      <c r="N17" s="4"/>
    </row>
    <row r="18" spans="2:14">
      <c r="B18" s="4"/>
      <c r="C18" s="10" t="s">
        <v>27</v>
      </c>
      <c r="D18" s="23">
        <v>1815.099692</v>
      </c>
      <c r="E18" s="4"/>
      <c r="F18" s="4"/>
      <c r="G18" s="4"/>
      <c r="H18" s="4"/>
      <c r="I18" s="10" t="s">
        <v>28</v>
      </c>
      <c r="J18" s="10"/>
      <c r="K18" s="23">
        <v>141364</v>
      </c>
      <c r="L18" s="4"/>
      <c r="M18" s="4"/>
      <c r="N18" s="4"/>
    </row>
    <row r="19" spans="2:14">
      <c r="B19" s="4"/>
      <c r="C19" s="10" t="s">
        <v>29</v>
      </c>
      <c r="D19" s="24" t="s">
        <v>30</v>
      </c>
      <c r="E19" s="4"/>
      <c r="F19" s="4"/>
      <c r="G19" s="4"/>
      <c r="H19" s="4"/>
      <c r="I19" s="10" t="s">
        <v>31</v>
      </c>
      <c r="J19" s="10"/>
      <c r="K19" s="23">
        <v>139086</v>
      </c>
      <c r="L19" s="4"/>
      <c r="M19" s="4"/>
      <c r="N19" s="4"/>
    </row>
    <row r="20" spans="2:14">
      <c r="B20" s="4"/>
      <c r="C20" s="25" t="s">
        <v>32</v>
      </c>
      <c r="D20" s="26">
        <v>203735.97273067827</v>
      </c>
      <c r="E20" s="4"/>
      <c r="F20" s="4"/>
      <c r="G20" s="4"/>
      <c r="H20" s="4"/>
      <c r="I20" s="10" t="s">
        <v>33</v>
      </c>
      <c r="J20" s="10"/>
      <c r="K20" s="23">
        <v>591921.1352884497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81199.266179948812</v>
      </c>
      <c r="E23" s="30">
        <v>0.4021340882593894</v>
      </c>
      <c r="F23" s="4"/>
      <c r="G23" s="4"/>
      <c r="H23" s="4"/>
      <c r="I23" s="10" t="s">
        <v>39</v>
      </c>
      <c r="J23" s="10"/>
      <c r="K23" s="23">
        <v>94621</v>
      </c>
      <c r="L23" s="30">
        <v>0.4686063787638669</v>
      </c>
      <c r="M23" s="4"/>
      <c r="N23" s="4"/>
    </row>
    <row r="24" spans="2:14">
      <c r="B24" s="4"/>
      <c r="C24" s="29" t="s">
        <v>40</v>
      </c>
      <c r="D24" s="24">
        <v>52179.740002979379</v>
      </c>
      <c r="E24" s="30">
        <v>0.25841677097436211</v>
      </c>
      <c r="F24" s="4"/>
      <c r="G24" s="4"/>
      <c r="H24" s="4"/>
      <c r="I24" s="10" t="s">
        <v>41</v>
      </c>
      <c r="J24" s="10"/>
      <c r="K24" s="23">
        <v>17233</v>
      </c>
      <c r="L24" s="30">
        <v>8.534568145800317E-2</v>
      </c>
      <c r="M24" s="4"/>
      <c r="N24" s="4"/>
    </row>
    <row r="25" spans="2:14">
      <c r="B25" s="4"/>
      <c r="C25" s="29" t="s">
        <v>42</v>
      </c>
      <c r="D25" s="24">
        <v>21910.133368229992</v>
      </c>
      <c r="E25" s="30">
        <v>0.10850851147039696</v>
      </c>
      <c r="F25" s="4"/>
      <c r="G25" s="4"/>
      <c r="H25" s="4"/>
      <c r="I25" s="10" t="s">
        <v>43</v>
      </c>
      <c r="J25" s="10"/>
      <c r="K25" s="23">
        <v>18238</v>
      </c>
      <c r="L25" s="30">
        <v>9.0322900158478603E-2</v>
      </c>
      <c r="M25" s="4"/>
      <c r="N25" s="4"/>
    </row>
    <row r="26" spans="2:14" ht="18" customHeight="1">
      <c r="B26" s="4"/>
      <c r="C26" s="29" t="s">
        <v>44</v>
      </c>
      <c r="D26" s="24">
        <v>43396.696923520089</v>
      </c>
      <c r="E26" s="30">
        <v>0.21491932097187089</v>
      </c>
      <c r="F26" s="4"/>
      <c r="G26" s="4"/>
      <c r="H26" s="4"/>
      <c r="I26" s="10" t="s">
        <v>45</v>
      </c>
      <c r="J26" s="10"/>
      <c r="K26" s="23">
        <v>33588</v>
      </c>
      <c r="L26" s="30">
        <v>0.16634310618066561</v>
      </c>
      <c r="M26" s="4"/>
      <c r="N26" s="4"/>
    </row>
    <row r="27" spans="2:14">
      <c r="B27" s="4"/>
      <c r="C27" s="29" t="s">
        <v>46</v>
      </c>
      <c r="D27" s="24" t="s">
        <v>30</v>
      </c>
      <c r="E27" s="30" t="s">
        <v>30</v>
      </c>
      <c r="F27" s="4"/>
      <c r="G27" s="4"/>
      <c r="H27" s="4"/>
      <c r="I27" s="10" t="s">
        <v>47</v>
      </c>
      <c r="J27" s="10"/>
      <c r="K27" s="23">
        <v>17143</v>
      </c>
      <c r="L27" s="30">
        <v>8.4899960380348652E-2</v>
      </c>
      <c r="M27" s="4"/>
      <c r="N27" s="4"/>
    </row>
    <row r="28" spans="2:14">
      <c r="B28" s="4"/>
      <c r="C28" s="29" t="s">
        <v>48</v>
      </c>
      <c r="D28" s="24">
        <v>3235.036564</v>
      </c>
      <c r="E28" s="30">
        <v>1.602130832398057E-2</v>
      </c>
      <c r="F28" s="4"/>
      <c r="G28" s="4"/>
      <c r="H28" s="4"/>
      <c r="I28" s="10" t="s">
        <v>49</v>
      </c>
      <c r="J28" s="10"/>
      <c r="K28" s="23">
        <v>4996</v>
      </c>
      <c r="L28" s="30">
        <v>2.4742472266244056E-2</v>
      </c>
      <c r="M28" s="4"/>
      <c r="N28" s="4"/>
    </row>
    <row r="29" spans="2:14">
      <c r="B29" s="4"/>
      <c r="C29" s="29" t="s">
        <v>50</v>
      </c>
      <c r="D29" s="24" t="s">
        <v>30</v>
      </c>
      <c r="E29" s="30" t="s">
        <v>30</v>
      </c>
      <c r="F29" s="4"/>
      <c r="G29" s="4"/>
      <c r="H29" s="4"/>
      <c r="I29" s="10" t="s">
        <v>51</v>
      </c>
      <c r="J29" s="10"/>
      <c r="K29" s="23">
        <v>16101</v>
      </c>
      <c r="L29" s="30">
        <v>7.9739500792393031E-2</v>
      </c>
      <c r="M29" s="4"/>
      <c r="N29" s="4"/>
    </row>
    <row r="30" spans="2:14">
      <c r="B30" s="4"/>
      <c r="C30" s="31" t="s">
        <v>52</v>
      </c>
      <c r="D30" s="32">
        <v>201920.87303867828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201920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84142.851106530186</v>
      </c>
      <c r="E34" s="37">
        <v>0.41671200129177133</v>
      </c>
      <c r="F34" s="4"/>
      <c r="G34" s="4"/>
      <c r="H34" s="4"/>
      <c r="I34" s="10" t="s">
        <v>57</v>
      </c>
      <c r="J34" s="10"/>
      <c r="K34" s="23">
        <v>83439.614597319349</v>
      </c>
      <c r="L34" s="37">
        <v>0.41322926818633376</v>
      </c>
      <c r="M34" s="4"/>
      <c r="N34" s="4"/>
    </row>
    <row r="35" spans="2:14">
      <c r="B35" s="4"/>
      <c r="C35" s="29" t="s">
        <v>58</v>
      </c>
      <c r="D35" s="23">
        <v>117778.02193215021</v>
      </c>
      <c r="E35" s="37">
        <v>0.58328799870822856</v>
      </c>
      <c r="F35" s="4"/>
      <c r="G35" s="4"/>
      <c r="H35" s="4"/>
      <c r="I35" s="34" t="s">
        <v>59</v>
      </c>
      <c r="J35" s="34"/>
      <c r="K35" s="23">
        <v>118481.25844136064</v>
      </c>
      <c r="L35" s="37">
        <v>0.58677073181366612</v>
      </c>
      <c r="M35" s="4"/>
      <c r="N35" s="4"/>
    </row>
    <row r="36" spans="2:14">
      <c r="B36" s="4"/>
      <c r="C36" s="31" t="s">
        <v>52</v>
      </c>
      <c r="D36" s="32">
        <v>201920.87303868041</v>
      </c>
      <c r="E36" s="33">
        <v>1</v>
      </c>
      <c r="F36" s="4"/>
      <c r="G36" s="4"/>
      <c r="H36" s="4"/>
      <c r="I36" s="35" t="s">
        <v>52</v>
      </c>
      <c r="J36" s="36"/>
      <c r="K36" s="32">
        <v>201920.87303868</v>
      </c>
      <c r="L36" s="33">
        <v>1</v>
      </c>
      <c r="M36" s="4"/>
      <c r="N36" s="4"/>
    </row>
    <row r="37" spans="2:14">
      <c r="B37" s="4"/>
      <c r="C37" s="4"/>
      <c r="D37" s="4"/>
      <c r="E37" s="4"/>
      <c r="F37" s="4"/>
      <c r="G37" s="4"/>
      <c r="H37" s="4"/>
      <c r="I37" s="4"/>
      <c r="J37" s="4"/>
      <c r="K37" s="4"/>
      <c r="L37" s="4"/>
      <c r="M37" s="4"/>
      <c r="N37" s="4"/>
    </row>
    <row r="38" spans="2:14">
      <c r="B38" s="4"/>
      <c r="C38" s="27" t="s">
        <v>60</v>
      </c>
      <c r="D38" s="38">
        <v>7.0613762915484646</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40905.970380710598</v>
      </c>
      <c r="E41" s="23">
        <v>37573.064846042362</v>
      </c>
      <c r="F41" s="23">
        <v>33477.159451125415</v>
      </c>
      <c r="G41" s="23">
        <v>28713.886643539194</v>
      </c>
      <c r="H41" s="23">
        <v>23709.130594682014</v>
      </c>
      <c r="I41" s="23">
        <v>18033.537071611525</v>
      </c>
      <c r="J41" s="23">
        <v>12209.368747927538</v>
      </c>
      <c r="K41" s="23">
        <v>4062.843979542205</v>
      </c>
      <c r="L41" s="23">
        <v>0</v>
      </c>
      <c r="M41" s="32">
        <v>198684.96171518083</v>
      </c>
      <c r="N41" s="4"/>
    </row>
    <row r="42" spans="2:14">
      <c r="B42" s="4"/>
      <c r="C42" s="10" t="s">
        <v>36</v>
      </c>
      <c r="D42" s="37">
        <v>0.2058835758256842</v>
      </c>
      <c r="E42" s="37">
        <v>0.18910875046448739</v>
      </c>
      <c r="F42" s="37">
        <v>0.16849367542529789</v>
      </c>
      <c r="G42" s="37">
        <v>0.14451967776353988</v>
      </c>
      <c r="H42" s="37">
        <v>0.11933027235684582</v>
      </c>
      <c r="I42" s="37">
        <v>9.0764479183195496E-2</v>
      </c>
      <c r="J42" s="37">
        <v>6.145089513835441E-2</v>
      </c>
      <c r="K42" s="37">
        <v>2.0448673842594987E-2</v>
      </c>
      <c r="L42" s="37">
        <v>0</v>
      </c>
      <c r="M42" s="33">
        <v>1</v>
      </c>
      <c r="N42" s="4"/>
    </row>
    <row r="43" spans="2:14">
      <c r="B43" s="4"/>
      <c r="C43" s="4"/>
      <c r="D43" s="4"/>
      <c r="E43" s="4"/>
      <c r="F43" s="4"/>
      <c r="G43" s="4"/>
      <c r="H43" s="4"/>
      <c r="I43" s="4"/>
      <c r="J43" s="4"/>
      <c r="K43" s="4"/>
      <c r="L43" s="4"/>
      <c r="M43" s="4"/>
      <c r="N43" s="4"/>
    </row>
    <row r="44" spans="2:14">
      <c r="B44" s="4"/>
      <c r="C44" s="27" t="s">
        <v>70</v>
      </c>
      <c r="D44" s="28" t="s">
        <v>71</v>
      </c>
      <c r="E44" s="28" t="s">
        <v>72</v>
      </c>
      <c r="F44" s="28" t="s">
        <v>73</v>
      </c>
      <c r="G44" s="28" t="s">
        <v>74</v>
      </c>
      <c r="H44" s="28" t="s">
        <v>75</v>
      </c>
      <c r="I44" s="28" t="s">
        <v>52</v>
      </c>
      <c r="J44" s="4"/>
      <c r="K44" s="4"/>
      <c r="L44" s="4"/>
      <c r="M44" s="4"/>
      <c r="N44" s="4"/>
    </row>
    <row r="45" spans="2:14">
      <c r="B45" s="4"/>
      <c r="C45" s="10" t="s">
        <v>35</v>
      </c>
      <c r="D45" s="23">
        <v>25286.314302779989</v>
      </c>
      <c r="E45" s="23">
        <v>27311.386119610055</v>
      </c>
      <c r="F45" s="23">
        <v>23044.191356989919</v>
      </c>
      <c r="G45" s="23">
        <v>55432.853982109998</v>
      </c>
      <c r="H45" s="23">
        <v>70846.127277190273</v>
      </c>
      <c r="I45" s="32">
        <v>201920.87303868023</v>
      </c>
      <c r="J45" s="40"/>
      <c r="K45" s="4"/>
      <c r="L45" s="4"/>
      <c r="M45" s="4"/>
      <c r="N45" s="4"/>
    </row>
    <row r="46" spans="2:14">
      <c r="B46" s="4"/>
      <c r="C46" s="10" t="s">
        <v>36</v>
      </c>
      <c r="D46" s="37">
        <v>0.12522882811593286</v>
      </c>
      <c r="E46" s="37">
        <v>0.1352578646704754</v>
      </c>
      <c r="F46" s="37">
        <v>0.11412485995232173</v>
      </c>
      <c r="G46" s="37">
        <v>0.27452760652184388</v>
      </c>
      <c r="H46" s="37">
        <v>0.35086084073942614</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204.87440207999992</v>
      </c>
      <c r="E50" s="24" t="s">
        <v>30</v>
      </c>
      <c r="F50" s="24" t="s">
        <v>30</v>
      </c>
      <c r="G50" s="32">
        <v>204.87440207999992</v>
      </c>
      <c r="H50" s="4"/>
      <c r="I50" s="4"/>
      <c r="J50" s="4"/>
      <c r="K50" s="4"/>
      <c r="L50" s="4"/>
      <c r="M50" s="4"/>
      <c r="N50" s="4"/>
    </row>
    <row r="51" spans="1:14">
      <c r="B51" s="4"/>
      <c r="C51" s="10" t="s">
        <v>81</v>
      </c>
      <c r="D51" s="30">
        <v>1.0311520324003775E-3</v>
      </c>
      <c r="E51" s="30" t="s">
        <v>30</v>
      </c>
      <c r="F51" s="30" t="s">
        <v>30</v>
      </c>
      <c r="G51" s="43">
        <v>1.0311520324003775E-3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0.39457810463968329</v>
      </c>
      <c r="E56" s="4"/>
      <c r="F56" s="4"/>
      <c r="G56" s="4"/>
      <c r="H56" s="4"/>
      <c r="I56" s="4"/>
      <c r="J56" s="4"/>
      <c r="K56" s="4"/>
      <c r="L56" s="4"/>
      <c r="M56" s="4"/>
      <c r="N56" s="4"/>
    </row>
    <row r="57" spans="1:14">
      <c r="B57" s="4"/>
      <c r="C57" s="10" t="s">
        <v>85</v>
      </c>
      <c r="D57" s="46">
        <v>0.56525389776453483</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8.75">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0">
      <c r="B63" s="4"/>
      <c r="C63" s="27" t="s">
        <v>89</v>
      </c>
      <c r="D63" s="28" t="s">
        <v>90</v>
      </c>
      <c r="E63" s="48" t="s">
        <v>91</v>
      </c>
      <c r="F63" s="48" t="s">
        <v>92</v>
      </c>
      <c r="G63" s="49" t="s">
        <v>93</v>
      </c>
      <c r="H63" s="48" t="s">
        <v>94</v>
      </c>
      <c r="I63" s="50"/>
      <c r="J63" s="4"/>
      <c r="K63" s="4"/>
      <c r="L63" s="4"/>
      <c r="M63" s="4"/>
      <c r="N63" s="4"/>
    </row>
    <row r="64" spans="1:14">
      <c r="B64" s="4"/>
      <c r="C64" s="29" t="s">
        <v>95</v>
      </c>
      <c r="D64" s="23">
        <v>19224</v>
      </c>
      <c r="E64" s="21">
        <v>39948</v>
      </c>
      <c r="F64" s="21">
        <v>41738</v>
      </c>
      <c r="G64" s="51">
        <v>0.04</v>
      </c>
      <c r="H64" s="11" t="s">
        <v>58</v>
      </c>
      <c r="I64" s="50"/>
      <c r="J64" s="4"/>
      <c r="K64" s="4"/>
      <c r="L64" s="4"/>
      <c r="M64" s="4"/>
      <c r="N64" s="4"/>
    </row>
    <row r="65" spans="2:14">
      <c r="B65" s="4"/>
      <c r="C65" s="29" t="s">
        <v>96</v>
      </c>
      <c r="D65" s="23">
        <v>15960</v>
      </c>
      <c r="E65" s="21">
        <v>40143</v>
      </c>
      <c r="F65" s="21">
        <v>42109</v>
      </c>
      <c r="G65" s="51">
        <v>0.04</v>
      </c>
      <c r="H65" s="11" t="s">
        <v>58</v>
      </c>
      <c r="I65" s="50"/>
      <c r="J65" s="4"/>
      <c r="K65" s="4"/>
      <c r="L65" s="4"/>
      <c r="M65" s="4"/>
      <c r="N65" s="4"/>
    </row>
    <row r="66" spans="2:14">
      <c r="B66" s="4"/>
      <c r="C66" s="29" t="s">
        <v>97</v>
      </c>
      <c r="D66" s="23">
        <v>12800</v>
      </c>
      <c r="E66" s="21">
        <v>40330</v>
      </c>
      <c r="F66" s="21">
        <v>42326</v>
      </c>
      <c r="G66" s="51">
        <v>0.04</v>
      </c>
      <c r="H66" s="11" t="s">
        <v>58</v>
      </c>
      <c r="I66" s="50"/>
      <c r="J66" s="4"/>
      <c r="K66" s="4"/>
      <c r="L66" s="4"/>
      <c r="M66" s="4"/>
      <c r="N66" s="4"/>
    </row>
    <row r="67" spans="2:14">
      <c r="B67" s="4"/>
      <c r="C67" s="29" t="s">
        <v>98</v>
      </c>
      <c r="D67" s="23">
        <v>14850</v>
      </c>
      <c r="E67" s="21">
        <v>40625</v>
      </c>
      <c r="F67" s="21">
        <v>42634</v>
      </c>
      <c r="G67" s="51">
        <v>0.04</v>
      </c>
      <c r="H67" s="11" t="s">
        <v>58</v>
      </c>
      <c r="I67" s="50"/>
      <c r="J67" s="4"/>
      <c r="K67" s="4"/>
      <c r="L67" s="4"/>
      <c r="M67" s="4"/>
      <c r="N67" s="4"/>
    </row>
    <row r="68" spans="2:14">
      <c r="B68" s="4"/>
      <c r="C68" s="29" t="s">
        <v>99</v>
      </c>
      <c r="D68" s="23">
        <v>15150</v>
      </c>
      <c r="E68" s="21">
        <v>40998</v>
      </c>
      <c r="F68" s="21">
        <v>42907</v>
      </c>
      <c r="G68" s="51">
        <v>0.04</v>
      </c>
      <c r="H68" s="11" t="s">
        <v>58</v>
      </c>
      <c r="I68" s="50"/>
      <c r="J68" s="4"/>
      <c r="K68" s="4"/>
      <c r="L68" s="4"/>
      <c r="M68" s="4"/>
      <c r="N68" s="4"/>
    </row>
    <row r="69" spans="2:14">
      <c r="B69" s="4"/>
      <c r="C69" s="29" t="s">
        <v>100</v>
      </c>
      <c r="D69" s="23">
        <v>7000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c r="B72" s="4"/>
      <c r="C72" s="27" t="s">
        <v>103</v>
      </c>
      <c r="D72" s="53"/>
      <c r="E72" s="53"/>
      <c r="F72" s="53"/>
      <c r="G72" s="53"/>
      <c r="H72" s="53"/>
      <c r="I72" s="53"/>
      <c r="J72" s="4"/>
      <c r="K72" s="4"/>
      <c r="L72" s="4"/>
      <c r="M72" s="4"/>
      <c r="N72" s="4"/>
    </row>
    <row r="73" spans="2:14" ht="30">
      <c r="B73" s="4"/>
      <c r="C73" s="27" t="s">
        <v>89</v>
      </c>
      <c r="D73" s="28" t="s">
        <v>90</v>
      </c>
      <c r="E73" s="48" t="s">
        <v>104</v>
      </c>
      <c r="F73" s="48" t="s">
        <v>105</v>
      </c>
      <c r="G73" s="48" t="s">
        <v>92</v>
      </c>
      <c r="H73" s="49" t="s">
        <v>93</v>
      </c>
      <c r="I73" s="48" t="s">
        <v>94</v>
      </c>
      <c r="J73" s="4"/>
      <c r="K73" s="4"/>
      <c r="L73" s="4"/>
      <c r="M73" s="4"/>
      <c r="N73" s="4"/>
    </row>
    <row r="74" spans="2:14">
      <c r="B74" s="4"/>
      <c r="C74" s="29" t="s">
        <v>106</v>
      </c>
      <c r="D74" s="23">
        <v>8713</v>
      </c>
      <c r="E74" s="11" t="s">
        <v>107</v>
      </c>
      <c r="F74" s="21">
        <v>40653</v>
      </c>
      <c r="G74" s="21">
        <v>42480</v>
      </c>
      <c r="H74" s="51">
        <v>3.3750000000000002E-2</v>
      </c>
      <c r="I74" s="11" t="s">
        <v>58</v>
      </c>
      <c r="J74" s="4"/>
      <c r="K74" s="4"/>
      <c r="L74" s="4"/>
      <c r="M74" s="4"/>
      <c r="N74" s="4"/>
    </row>
    <row r="75" spans="2:14">
      <c r="B75" s="4"/>
      <c r="C75" s="29" t="s">
        <v>108</v>
      </c>
      <c r="D75" s="23">
        <v>8713</v>
      </c>
      <c r="E75" s="11" t="s">
        <v>107</v>
      </c>
      <c r="F75" s="21">
        <v>40267</v>
      </c>
      <c r="G75" s="21">
        <v>42824</v>
      </c>
      <c r="H75" s="51">
        <v>3.2500000000000001E-2</v>
      </c>
      <c r="I75" s="11" t="s">
        <v>58</v>
      </c>
      <c r="J75" s="4"/>
      <c r="K75" s="4"/>
      <c r="L75" s="4"/>
      <c r="M75" s="4"/>
      <c r="N75" s="4"/>
    </row>
    <row r="76" spans="2:14">
      <c r="B76" s="4"/>
      <c r="C76" s="29" t="s">
        <v>109</v>
      </c>
      <c r="D76" s="23">
        <v>8713</v>
      </c>
      <c r="E76" s="11" t="s">
        <v>107</v>
      </c>
      <c r="F76" s="21">
        <v>40212</v>
      </c>
      <c r="G76" s="21">
        <v>42038</v>
      </c>
      <c r="H76" s="51">
        <v>0.03</v>
      </c>
      <c r="I76" s="11" t="s">
        <v>58</v>
      </c>
      <c r="J76" s="4"/>
      <c r="K76" s="4"/>
      <c r="L76" s="4"/>
      <c r="M76" s="4"/>
      <c r="N76" s="4"/>
    </row>
    <row r="77" spans="2:14">
      <c r="B77" s="4"/>
      <c r="C77" s="29" t="s">
        <v>110</v>
      </c>
      <c r="D77" s="23">
        <v>2570</v>
      </c>
      <c r="E77" s="11" t="s">
        <v>107</v>
      </c>
      <c r="F77" s="21">
        <v>40280</v>
      </c>
      <c r="G77" s="21">
        <v>42106</v>
      </c>
      <c r="H77" s="51">
        <v>4.0999999999999995E-3</v>
      </c>
      <c r="I77" s="11" t="s">
        <v>56</v>
      </c>
      <c r="J77" s="4"/>
      <c r="K77" s="4"/>
      <c r="L77" s="4"/>
      <c r="M77" s="4"/>
      <c r="N77" s="4"/>
    </row>
    <row r="78" spans="2:14">
      <c r="B78" s="4"/>
      <c r="C78" s="29" t="s">
        <v>111</v>
      </c>
      <c r="D78" s="23">
        <v>2471</v>
      </c>
      <c r="E78" s="11" t="s">
        <v>112</v>
      </c>
      <c r="F78" s="21">
        <v>40155</v>
      </c>
      <c r="G78" s="21">
        <v>42529</v>
      </c>
      <c r="H78" s="51">
        <v>2.1349999999999997E-2</v>
      </c>
      <c r="I78" s="11" t="s">
        <v>58</v>
      </c>
      <c r="J78" s="4"/>
      <c r="K78" s="4"/>
      <c r="L78" s="4"/>
      <c r="M78" s="4"/>
      <c r="N78" s="4"/>
    </row>
    <row r="79" spans="2:14">
      <c r="B79" s="4"/>
      <c r="C79" s="29" t="s">
        <v>113</v>
      </c>
      <c r="D79" s="23">
        <v>2400</v>
      </c>
      <c r="E79" s="11" t="s">
        <v>114</v>
      </c>
      <c r="F79" s="21">
        <v>41292</v>
      </c>
      <c r="G79" s="21">
        <v>42387</v>
      </c>
      <c r="H79" s="51">
        <v>2.3999999999999998E-3</v>
      </c>
      <c r="I79" s="11" t="s">
        <v>56</v>
      </c>
      <c r="J79" s="4"/>
      <c r="K79" s="4"/>
      <c r="L79" s="4"/>
      <c r="M79" s="4"/>
      <c r="N79" s="4"/>
    </row>
    <row r="80" spans="2:14">
      <c r="B80" s="4"/>
      <c r="C80" s="29" t="s">
        <v>115</v>
      </c>
      <c r="D80" s="23">
        <v>2300</v>
      </c>
      <c r="E80" s="11" t="s">
        <v>114</v>
      </c>
      <c r="F80" s="21">
        <v>40882</v>
      </c>
      <c r="G80" s="21">
        <v>41978</v>
      </c>
      <c r="H80" s="51">
        <v>5.5000000000000005E-3</v>
      </c>
      <c r="I80" s="11" t="s">
        <v>56</v>
      </c>
      <c r="J80" s="4"/>
      <c r="K80" s="4"/>
      <c r="L80" s="4"/>
      <c r="M80" s="4"/>
      <c r="N80" s="4"/>
    </row>
    <row r="81" spans="2:14">
      <c r="B81" s="4"/>
      <c r="C81" s="10" t="s">
        <v>116</v>
      </c>
      <c r="D81" s="23">
        <v>2200</v>
      </c>
      <c r="E81" s="11" t="s">
        <v>114</v>
      </c>
      <c r="F81" s="21">
        <v>40808</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0">
      <c r="B83" s="4"/>
      <c r="C83" s="19"/>
      <c r="D83" s="28" t="s">
        <v>117</v>
      </c>
      <c r="E83" s="4"/>
      <c r="F83" s="4"/>
      <c r="G83" s="4"/>
      <c r="H83" s="54"/>
      <c r="I83" s="4"/>
      <c r="J83" s="4"/>
      <c r="K83" s="4"/>
      <c r="L83" s="4"/>
      <c r="M83" s="4"/>
      <c r="N83" s="4"/>
    </row>
    <row r="84" spans="2:14">
      <c r="B84" s="4"/>
      <c r="C84" s="10" t="s">
        <v>118</v>
      </c>
      <c r="D84" s="55">
        <v>23027</v>
      </c>
      <c r="E84" s="4"/>
      <c r="F84" s="4"/>
      <c r="G84" s="4"/>
      <c r="H84" s="4"/>
      <c r="I84" s="4"/>
      <c r="J84" s="4"/>
      <c r="K84" s="4"/>
      <c r="L84" s="4"/>
      <c r="M84" s="4"/>
      <c r="N84" s="4"/>
    </row>
    <row r="85" spans="2:14">
      <c r="B85" s="4"/>
      <c r="C85" s="10" t="s">
        <v>119</v>
      </c>
      <c r="D85" s="55">
        <v>146091</v>
      </c>
      <c r="E85" s="4"/>
      <c r="F85" s="4"/>
      <c r="G85" s="4"/>
      <c r="H85" s="4"/>
      <c r="I85" s="4"/>
      <c r="J85" s="4"/>
      <c r="K85" s="4"/>
      <c r="L85" s="4"/>
      <c r="M85" s="4"/>
      <c r="N85" s="4"/>
    </row>
    <row r="86" spans="2:14">
      <c r="B86" s="4"/>
      <c r="C86" s="10" t="s">
        <v>120</v>
      </c>
      <c r="D86" s="23">
        <v>4168</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4168.1823020000002</v>
      </c>
      <c r="E89" s="23">
        <v>28082.289999999997</v>
      </c>
      <c r="F89" s="23">
        <v>44064.010500000004</v>
      </c>
      <c r="G89" s="23">
        <v>33268.455499999996</v>
      </c>
      <c r="H89" s="23">
        <v>26091.733999999997</v>
      </c>
      <c r="I89" s="23">
        <v>8894.0290000000095</v>
      </c>
      <c r="J89" s="23">
        <v>0</v>
      </c>
      <c r="K89" s="23">
        <v>1522.7740000000049</v>
      </c>
      <c r="L89" s="32">
        <v>146091.47530200001</v>
      </c>
      <c r="M89" s="4"/>
      <c r="N89" s="4"/>
    </row>
    <row r="90" spans="2:14">
      <c r="B90" s="4"/>
      <c r="C90" s="10" t="s">
        <v>124</v>
      </c>
      <c r="D90" s="37">
        <v>2.8531317747209697E-2</v>
      </c>
      <c r="E90" s="37">
        <v>0.19222401541190781</v>
      </c>
      <c r="F90" s="37">
        <v>0.30161931357672289</v>
      </c>
      <c r="G90" s="37">
        <v>0.22772345498755153</v>
      </c>
      <c r="H90" s="37">
        <v>0.17859860711286005</v>
      </c>
      <c r="I90" s="37">
        <v>6.0879862987311822E-2</v>
      </c>
      <c r="J90" s="37">
        <v>0</v>
      </c>
      <c r="K90" s="37">
        <v>1.0423428176436232E-2</v>
      </c>
      <c r="L90" s="37">
        <v>1</v>
      </c>
      <c r="M90" s="4"/>
      <c r="N90" s="4"/>
    </row>
    <row r="91" spans="2:14">
      <c r="B91" s="4"/>
      <c r="C91" s="4"/>
      <c r="D91" s="4"/>
      <c r="E91" s="4"/>
      <c r="F91" s="4"/>
      <c r="G91" s="4"/>
      <c r="H91" s="4"/>
      <c r="I91" s="4"/>
      <c r="J91" s="4"/>
      <c r="K91" s="4"/>
      <c r="L91" s="4"/>
      <c r="M91" s="4"/>
      <c r="N91" s="4"/>
    </row>
    <row r="92" spans="2:14" ht="30">
      <c r="B92" s="4"/>
      <c r="C92" s="27" t="s">
        <v>54</v>
      </c>
      <c r="D92" s="28" t="s">
        <v>90</v>
      </c>
      <c r="E92" s="28" t="s">
        <v>125</v>
      </c>
      <c r="F92" s="52"/>
      <c r="G92" s="52"/>
      <c r="H92" s="52"/>
      <c r="I92" s="52"/>
      <c r="J92" s="52"/>
      <c r="K92" s="52"/>
      <c r="L92" s="52"/>
      <c r="M92" s="52"/>
      <c r="N92" s="4"/>
    </row>
    <row r="93" spans="2:14">
      <c r="B93" s="4"/>
      <c r="C93" s="10" t="s">
        <v>58</v>
      </c>
      <c r="D93" s="55">
        <v>124912.685302</v>
      </c>
      <c r="E93" s="37">
        <v>0.85503340590453891</v>
      </c>
      <c r="F93" s="4"/>
      <c r="G93" s="4"/>
      <c r="H93" s="4"/>
      <c r="I93" s="4"/>
      <c r="J93" s="4"/>
      <c r="K93" s="4"/>
      <c r="L93" s="4"/>
      <c r="M93" s="4"/>
      <c r="N93" s="4"/>
    </row>
    <row r="94" spans="2:14">
      <c r="B94" s="4"/>
      <c r="C94" s="10" t="s">
        <v>56</v>
      </c>
      <c r="D94" s="55">
        <v>21178.79</v>
      </c>
      <c r="E94" s="37">
        <v>0.14496984756076692</v>
      </c>
      <c r="F94" s="4"/>
      <c r="G94" s="4"/>
      <c r="H94" s="4"/>
      <c r="I94" s="4"/>
      <c r="J94" s="4"/>
      <c r="K94" s="4"/>
      <c r="L94" s="4"/>
      <c r="M94" s="4"/>
      <c r="N94" s="4"/>
    </row>
    <row r="95" spans="2:14">
      <c r="B95" s="4"/>
      <c r="C95" s="25" t="s">
        <v>52</v>
      </c>
      <c r="D95" s="32">
        <v>146091</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
    <tabColor rgb="FFFFFF00"/>
  </sheetPr>
  <dimension ref="A1:N97"/>
  <sheetViews>
    <sheetView showGridLines="0" topLeftCell="A22"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41455</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201090.99098290998</v>
      </c>
      <c r="E17" s="4"/>
      <c r="F17" s="4"/>
      <c r="G17" s="4"/>
      <c r="H17" s="4"/>
      <c r="I17" s="10" t="s">
        <v>26</v>
      </c>
      <c r="J17" s="10"/>
      <c r="K17" s="23">
        <v>342823</v>
      </c>
      <c r="L17" s="4"/>
      <c r="M17" s="4"/>
      <c r="N17" s="4"/>
    </row>
    <row r="18" spans="2:14">
      <c r="B18" s="4"/>
      <c r="C18" s="10" t="s">
        <v>27</v>
      </c>
      <c r="D18" s="23">
        <v>2833.058266</v>
      </c>
      <c r="E18" s="4"/>
      <c r="F18" s="4"/>
      <c r="G18" s="4"/>
      <c r="H18" s="4"/>
      <c r="I18" s="10" t="s">
        <v>28</v>
      </c>
      <c r="J18" s="10"/>
      <c r="K18" s="23">
        <v>141816</v>
      </c>
      <c r="L18" s="4"/>
      <c r="M18" s="4"/>
      <c r="N18" s="4"/>
    </row>
    <row r="19" spans="2:14">
      <c r="B19" s="4"/>
      <c r="C19" s="10" t="s">
        <v>29</v>
      </c>
      <c r="D19" s="24" t="s">
        <v>30</v>
      </c>
      <c r="E19" s="4"/>
      <c r="F19" s="4"/>
      <c r="G19" s="4"/>
      <c r="H19" s="4"/>
      <c r="I19" s="10" t="s">
        <v>31</v>
      </c>
      <c r="J19" s="10"/>
      <c r="K19" s="23">
        <v>139535</v>
      </c>
      <c r="L19" s="4"/>
      <c r="M19" s="4"/>
      <c r="N19" s="4"/>
    </row>
    <row r="20" spans="2:14">
      <c r="B20" s="4"/>
      <c r="C20" s="25" t="s">
        <v>32</v>
      </c>
      <c r="D20" s="26">
        <v>203924.04924890999</v>
      </c>
      <c r="E20" s="4"/>
      <c r="F20" s="4"/>
      <c r="G20" s="4"/>
      <c r="H20" s="4"/>
      <c r="I20" s="10" t="s">
        <v>33</v>
      </c>
      <c r="J20" s="10"/>
      <c r="K20" s="23">
        <v>586573.80334140349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81137.980605749675</v>
      </c>
      <c r="E23" s="30">
        <v>0.40348888932893723</v>
      </c>
      <c r="F23" s="4"/>
      <c r="G23" s="4"/>
      <c r="H23" s="4"/>
      <c r="I23" s="10" t="s">
        <v>39</v>
      </c>
      <c r="J23" s="10"/>
      <c r="K23" s="23">
        <v>93964</v>
      </c>
      <c r="L23" s="30">
        <v>0.46726871282795934</v>
      </c>
      <c r="M23" s="4"/>
      <c r="N23" s="4"/>
    </row>
    <row r="24" spans="2:14">
      <c r="B24" s="4"/>
      <c r="C24" s="29" t="s">
        <v>40</v>
      </c>
      <c r="D24" s="24">
        <v>51528.990515610349</v>
      </c>
      <c r="E24" s="30">
        <v>0.25624713600416649</v>
      </c>
      <c r="F24" s="4"/>
      <c r="G24" s="4"/>
      <c r="H24" s="4"/>
      <c r="I24" s="10" t="s">
        <v>41</v>
      </c>
      <c r="J24" s="10"/>
      <c r="K24" s="23">
        <v>17281</v>
      </c>
      <c r="L24" s="30">
        <v>8.5935790583414551E-2</v>
      </c>
      <c r="M24" s="4"/>
      <c r="N24" s="4"/>
    </row>
    <row r="25" spans="2:14">
      <c r="B25" s="4"/>
      <c r="C25" s="29" t="s">
        <v>42</v>
      </c>
      <c r="D25" s="24">
        <v>21825.900526130004</v>
      </c>
      <c r="E25" s="30">
        <v>0.10853743581175604</v>
      </c>
      <c r="F25" s="4"/>
      <c r="G25" s="4"/>
      <c r="H25" s="4"/>
      <c r="I25" s="10" t="s">
        <v>43</v>
      </c>
      <c r="J25" s="10"/>
      <c r="K25" s="23">
        <v>18157</v>
      </c>
      <c r="L25" s="30">
        <v>9.0292005649155613E-2</v>
      </c>
      <c r="M25" s="4"/>
      <c r="N25" s="4"/>
    </row>
    <row r="26" spans="2:14" ht="18" customHeight="1">
      <c r="B26" s="4"/>
      <c r="C26" s="29" t="s">
        <v>44</v>
      </c>
      <c r="D26" s="24">
        <v>43338.895811419963</v>
      </c>
      <c r="E26" s="30">
        <v>0.21551883353691953</v>
      </c>
      <c r="F26" s="4"/>
      <c r="G26" s="4"/>
      <c r="H26" s="4"/>
      <c r="I26" s="10" t="s">
        <v>45</v>
      </c>
      <c r="J26" s="10"/>
      <c r="K26" s="23">
        <v>33501</v>
      </c>
      <c r="L26" s="30">
        <v>0.16659538917510394</v>
      </c>
      <c r="M26" s="4"/>
      <c r="N26" s="4"/>
    </row>
    <row r="27" spans="2:14">
      <c r="B27" s="4"/>
      <c r="C27" s="29" t="s">
        <v>46</v>
      </c>
      <c r="D27" s="24" t="s">
        <v>30</v>
      </c>
      <c r="E27" s="30" t="s">
        <v>30</v>
      </c>
      <c r="F27" s="4"/>
      <c r="G27" s="4"/>
      <c r="H27" s="4"/>
      <c r="I27" s="10" t="s">
        <v>47</v>
      </c>
      <c r="J27" s="10"/>
      <c r="K27" s="23">
        <v>17115</v>
      </c>
      <c r="L27" s="30">
        <v>8.5110297774153118E-2</v>
      </c>
      <c r="M27" s="4"/>
      <c r="N27" s="4"/>
    </row>
    <row r="28" spans="2:14">
      <c r="B28" s="4"/>
      <c r="C28" s="29" t="s">
        <v>48</v>
      </c>
      <c r="D28" s="24">
        <v>3259.223524</v>
      </c>
      <c r="E28" s="30">
        <v>1.6207705318220796E-2</v>
      </c>
      <c r="F28" s="4"/>
      <c r="G28" s="4"/>
      <c r="H28" s="4"/>
      <c r="I28" s="10" t="s">
        <v>49</v>
      </c>
      <c r="J28" s="10"/>
      <c r="K28" s="23">
        <v>5025</v>
      </c>
      <c r="L28" s="30">
        <v>2.4988562449028306E-2</v>
      </c>
      <c r="M28" s="4"/>
      <c r="N28" s="4"/>
    </row>
    <row r="29" spans="2:14">
      <c r="B29" s="4"/>
      <c r="C29" s="29" t="s">
        <v>50</v>
      </c>
      <c r="D29" s="24" t="s">
        <v>30</v>
      </c>
      <c r="E29" s="30" t="s">
        <v>30</v>
      </c>
      <c r="F29" s="4"/>
      <c r="G29" s="4"/>
      <c r="H29" s="4"/>
      <c r="I29" s="10" t="s">
        <v>51</v>
      </c>
      <c r="J29" s="10"/>
      <c r="K29" s="23">
        <v>16049</v>
      </c>
      <c r="L29" s="30">
        <v>7.9809241541185127E-2</v>
      </c>
      <c r="M29" s="4"/>
      <c r="N29" s="4"/>
    </row>
    <row r="30" spans="2:14">
      <c r="B30" s="4"/>
      <c r="C30" s="31" t="s">
        <v>52</v>
      </c>
      <c r="D30" s="32">
        <v>201090.99098290998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201092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83180.69560283894</v>
      </c>
      <c r="E34" s="37">
        <v>0.41364705199502766</v>
      </c>
      <c r="F34" s="4"/>
      <c r="G34" s="4"/>
      <c r="H34" s="4"/>
      <c r="I34" s="10" t="s">
        <v>57</v>
      </c>
      <c r="J34" s="10"/>
      <c r="K34" s="23">
        <v>82515.451049629584</v>
      </c>
      <c r="L34" s="37">
        <v>0.41033887518433076</v>
      </c>
      <c r="M34" s="4"/>
      <c r="N34" s="4"/>
    </row>
    <row r="35" spans="2:14">
      <c r="B35" s="4"/>
      <c r="C35" s="29" t="s">
        <v>58</v>
      </c>
      <c r="D35" s="23">
        <v>117910.29538006992</v>
      </c>
      <c r="E35" s="37">
        <v>0.58635294800497229</v>
      </c>
      <c r="F35" s="4"/>
      <c r="G35" s="4"/>
      <c r="H35" s="4"/>
      <c r="I35" s="34" t="s">
        <v>59</v>
      </c>
      <c r="J35" s="34"/>
      <c r="K35" s="23">
        <v>118575.53993328016</v>
      </c>
      <c r="L35" s="37">
        <v>0.58966112481566924</v>
      </c>
      <c r="M35" s="4"/>
      <c r="N35" s="4"/>
    </row>
    <row r="36" spans="2:14">
      <c r="B36" s="4"/>
      <c r="C36" s="31" t="s">
        <v>52</v>
      </c>
      <c r="D36" s="32">
        <v>201090.99098290887</v>
      </c>
      <c r="E36" s="33">
        <v>1</v>
      </c>
      <c r="F36" s="4"/>
      <c r="G36" s="4"/>
      <c r="H36" s="4"/>
      <c r="I36" s="35" t="s">
        <v>52</v>
      </c>
      <c r="J36" s="36"/>
      <c r="K36" s="32">
        <v>201090.99098290975</v>
      </c>
      <c r="L36" s="33">
        <v>1</v>
      </c>
      <c r="M36" s="4"/>
      <c r="N36" s="4"/>
    </row>
    <row r="37" spans="2:14">
      <c r="B37" s="4"/>
      <c r="C37" s="4"/>
      <c r="D37" s="4"/>
      <c r="E37" s="4"/>
      <c r="F37" s="4"/>
      <c r="G37" s="4"/>
      <c r="H37" s="4"/>
      <c r="I37" s="4"/>
      <c r="J37" s="4"/>
      <c r="K37" s="4"/>
      <c r="L37" s="4"/>
      <c r="M37" s="4"/>
      <c r="N37" s="4"/>
    </row>
    <row r="38" spans="2:14">
      <c r="B38" s="4"/>
      <c r="C38" s="27" t="s">
        <v>60</v>
      </c>
      <c r="D38" s="38">
        <v>7.0780544190784553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40073.921105370537</v>
      </c>
      <c r="E41" s="23">
        <v>36912.863253675365</v>
      </c>
      <c r="F41" s="23">
        <v>33026.325096325767</v>
      </c>
      <c r="G41" s="23">
        <v>28466.342181542925</v>
      </c>
      <c r="H41" s="23">
        <v>23743.250896908303</v>
      </c>
      <c r="I41" s="23">
        <v>18417.666975750293</v>
      </c>
      <c r="J41" s="23">
        <v>12756.229838655616</v>
      </c>
      <c r="K41" s="23">
        <v>4434.2947547817575</v>
      </c>
      <c r="L41" s="23">
        <v>0</v>
      </c>
      <c r="M41" s="32">
        <v>197830.89410301059</v>
      </c>
      <c r="N41" s="4"/>
    </row>
    <row r="42" spans="2:14">
      <c r="B42" s="4"/>
      <c r="C42" s="10" t="s">
        <v>36</v>
      </c>
      <c r="D42" s="37">
        <v>0.2025665469848407</v>
      </c>
      <c r="E42" s="37">
        <v>0.18658796150643098</v>
      </c>
      <c r="F42" s="37">
        <v>0.16694220205631255</v>
      </c>
      <c r="G42" s="37">
        <v>0.14389229908004406</v>
      </c>
      <c r="H42" s="37">
        <v>0.12001791229101551</v>
      </c>
      <c r="I42" s="37">
        <v>9.3098032333414057E-2</v>
      </c>
      <c r="J42" s="37">
        <v>6.4480474076073491E-2</v>
      </c>
      <c r="K42" s="37">
        <v>2.2414571671868496E-2</v>
      </c>
      <c r="L42" s="37">
        <v>0</v>
      </c>
      <c r="M42" s="33">
        <v>1</v>
      </c>
      <c r="N42" s="4"/>
    </row>
    <row r="43" spans="2:14">
      <c r="B43" s="4"/>
      <c r="C43" s="4"/>
      <c r="D43" s="4"/>
      <c r="E43" s="4"/>
      <c r="F43" s="4"/>
      <c r="G43" s="4"/>
      <c r="H43" s="4"/>
      <c r="I43" s="4"/>
      <c r="J43" s="4"/>
      <c r="K43" s="4"/>
      <c r="L43" s="4"/>
      <c r="M43" s="4"/>
      <c r="N43" s="4"/>
    </row>
    <row r="44" spans="2:14">
      <c r="B44" s="4"/>
      <c r="C44" s="27" t="s">
        <v>70</v>
      </c>
      <c r="D44" s="28" t="s">
        <v>71</v>
      </c>
      <c r="E44" s="28" t="s">
        <v>72</v>
      </c>
      <c r="F44" s="28" t="s">
        <v>73</v>
      </c>
      <c r="G44" s="28" t="s">
        <v>74</v>
      </c>
      <c r="H44" s="28" t="s">
        <v>75</v>
      </c>
      <c r="I44" s="28" t="s">
        <v>52</v>
      </c>
      <c r="J44" s="4"/>
      <c r="K44" s="4"/>
      <c r="L44" s="4"/>
      <c r="M44" s="4"/>
      <c r="N44" s="4"/>
    </row>
    <row r="45" spans="2:14">
      <c r="B45" s="4"/>
      <c r="C45" s="10" t="s">
        <v>35</v>
      </c>
      <c r="D45" s="23">
        <v>25522.130192419994</v>
      </c>
      <c r="E45" s="23">
        <v>26667.230628509998</v>
      </c>
      <c r="F45" s="23">
        <v>23694.417260989932</v>
      </c>
      <c r="G45" s="23">
        <v>54882.412378340247</v>
      </c>
      <c r="H45" s="23">
        <v>70324.800522649457</v>
      </c>
      <c r="I45" s="32">
        <v>201090.99098290963</v>
      </c>
      <c r="J45" s="40"/>
      <c r="K45" s="4"/>
      <c r="L45" s="4"/>
      <c r="M45" s="4"/>
      <c r="N45" s="4"/>
    </row>
    <row r="46" spans="2:14">
      <c r="B46" s="4"/>
      <c r="C46" s="10" t="s">
        <v>36</v>
      </c>
      <c r="D46" s="37">
        <v>0.12691831726359673</v>
      </c>
      <c r="E46" s="37">
        <v>0.13261275653456001</v>
      </c>
      <c r="F46" s="37">
        <v>0.11782933260796193</v>
      </c>
      <c r="G46" s="37">
        <v>0.27292327771662633</v>
      </c>
      <c r="H46" s="37">
        <v>0.34971631587725499</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283.57052455000002</v>
      </c>
      <c r="E50" s="24" t="s">
        <v>30</v>
      </c>
      <c r="F50" s="24" t="s">
        <v>30</v>
      </c>
      <c r="G50" s="32">
        <v>283.57052455000002</v>
      </c>
      <c r="H50" s="4"/>
      <c r="I50" s="4"/>
      <c r="J50" s="4"/>
      <c r="K50" s="4"/>
      <c r="L50" s="4"/>
      <c r="M50" s="4"/>
      <c r="N50" s="4"/>
    </row>
    <row r="51" spans="1:14">
      <c r="B51" s="4"/>
      <c r="C51" s="10" t="s">
        <v>81</v>
      </c>
      <c r="D51" s="30">
        <v>1.433398589415184E-3</v>
      </c>
      <c r="E51" s="30" t="s">
        <v>30</v>
      </c>
      <c r="F51" s="30" t="s">
        <v>30</v>
      </c>
      <c r="G51" s="43">
        <v>1.433398589415184E-3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0.3730363703678643</v>
      </c>
      <c r="E56" s="4"/>
      <c r="F56" s="4"/>
      <c r="G56" s="4"/>
      <c r="H56" s="4"/>
      <c r="I56" s="4"/>
      <c r="J56" s="4"/>
      <c r="K56" s="4"/>
      <c r="L56" s="4"/>
      <c r="M56" s="4"/>
      <c r="N56" s="4"/>
    </row>
    <row r="57" spans="1:14">
      <c r="B57" s="4"/>
      <c r="C57" s="10" t="s">
        <v>85</v>
      </c>
      <c r="D57" s="46">
        <v>0.57286843490565786</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8.75">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0">
      <c r="B63" s="4"/>
      <c r="C63" s="27" t="s">
        <v>89</v>
      </c>
      <c r="D63" s="28" t="s">
        <v>90</v>
      </c>
      <c r="E63" s="48" t="s">
        <v>91</v>
      </c>
      <c r="F63" s="48" t="s">
        <v>92</v>
      </c>
      <c r="G63" s="49" t="s">
        <v>93</v>
      </c>
      <c r="H63" s="48" t="s">
        <v>94</v>
      </c>
      <c r="I63" s="50"/>
      <c r="J63" s="4"/>
      <c r="K63" s="4"/>
      <c r="L63" s="4"/>
      <c r="M63" s="4"/>
      <c r="N63" s="4"/>
    </row>
    <row r="64" spans="1:14">
      <c r="B64" s="4"/>
      <c r="C64" s="29" t="s">
        <v>95</v>
      </c>
      <c r="D64" s="23">
        <v>19224</v>
      </c>
      <c r="E64" s="21">
        <v>39948</v>
      </c>
      <c r="F64" s="21">
        <v>41738</v>
      </c>
      <c r="G64" s="51">
        <v>0.04</v>
      </c>
      <c r="H64" s="11" t="s">
        <v>58</v>
      </c>
      <c r="I64" s="50"/>
      <c r="J64" s="4"/>
      <c r="K64" s="4"/>
      <c r="L64" s="4"/>
      <c r="M64" s="4"/>
      <c r="N64" s="4"/>
    </row>
    <row r="65" spans="2:14">
      <c r="B65" s="4"/>
      <c r="C65" s="29" t="s">
        <v>96</v>
      </c>
      <c r="D65" s="23">
        <v>15960</v>
      </c>
      <c r="E65" s="21">
        <v>40143</v>
      </c>
      <c r="F65" s="21">
        <v>42109</v>
      </c>
      <c r="G65" s="51">
        <v>0.04</v>
      </c>
      <c r="H65" s="11" t="s">
        <v>58</v>
      </c>
      <c r="I65" s="50"/>
      <c r="J65" s="4"/>
      <c r="K65" s="4"/>
      <c r="L65" s="4"/>
      <c r="M65" s="4"/>
      <c r="N65" s="4"/>
    </row>
    <row r="66" spans="2:14">
      <c r="B66" s="4"/>
      <c r="C66" s="29" t="s">
        <v>97</v>
      </c>
      <c r="D66" s="23">
        <v>12800</v>
      </c>
      <c r="E66" s="21">
        <v>40330</v>
      </c>
      <c r="F66" s="21">
        <v>42326</v>
      </c>
      <c r="G66" s="51">
        <v>0.04</v>
      </c>
      <c r="H66" s="11" t="s">
        <v>58</v>
      </c>
      <c r="I66" s="50"/>
      <c r="J66" s="4"/>
      <c r="K66" s="4"/>
      <c r="L66" s="4"/>
      <c r="M66" s="4"/>
      <c r="N66" s="4"/>
    </row>
    <row r="67" spans="2:14">
      <c r="B67" s="4"/>
      <c r="C67" s="29" t="s">
        <v>98</v>
      </c>
      <c r="D67" s="23">
        <v>14850</v>
      </c>
      <c r="E67" s="21">
        <v>40625</v>
      </c>
      <c r="F67" s="21">
        <v>42634</v>
      </c>
      <c r="G67" s="51">
        <v>0.04</v>
      </c>
      <c r="H67" s="11" t="s">
        <v>58</v>
      </c>
      <c r="I67" s="50"/>
      <c r="J67" s="4"/>
      <c r="K67" s="4"/>
      <c r="L67" s="4"/>
      <c r="M67" s="4"/>
      <c r="N67" s="4"/>
    </row>
    <row r="68" spans="2:14">
      <c r="B68" s="4"/>
      <c r="C68" s="29" t="s">
        <v>99</v>
      </c>
      <c r="D68" s="23">
        <v>15050</v>
      </c>
      <c r="E68" s="21">
        <v>40998</v>
      </c>
      <c r="F68" s="21">
        <v>42907</v>
      </c>
      <c r="G68" s="51">
        <v>0.04</v>
      </c>
      <c r="H68" s="11" t="s">
        <v>58</v>
      </c>
      <c r="I68" s="50"/>
      <c r="J68" s="4"/>
      <c r="K68" s="4"/>
      <c r="L68" s="4"/>
      <c r="M68" s="4"/>
      <c r="N68" s="4"/>
    </row>
    <row r="69" spans="2:14">
      <c r="B69" s="4"/>
      <c r="C69" s="29" t="s">
        <v>100</v>
      </c>
      <c r="D69" s="23">
        <v>7000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c r="B72" s="4"/>
      <c r="C72" s="27" t="s">
        <v>103</v>
      </c>
      <c r="D72" s="53"/>
      <c r="E72" s="53"/>
      <c r="F72" s="53"/>
      <c r="G72" s="53"/>
      <c r="H72" s="53"/>
      <c r="I72" s="53"/>
      <c r="J72" s="4"/>
      <c r="K72" s="4"/>
      <c r="L72" s="4"/>
      <c r="M72" s="4"/>
      <c r="N72" s="4"/>
    </row>
    <row r="73" spans="2:14" ht="30">
      <c r="B73" s="4"/>
      <c r="C73" s="27" t="s">
        <v>89</v>
      </c>
      <c r="D73" s="28" t="s">
        <v>90</v>
      </c>
      <c r="E73" s="48" t="s">
        <v>104</v>
      </c>
      <c r="F73" s="48" t="s">
        <v>105</v>
      </c>
      <c r="G73" s="48" t="s">
        <v>92</v>
      </c>
      <c r="H73" s="49" t="s">
        <v>93</v>
      </c>
      <c r="I73" s="48" t="s">
        <v>94</v>
      </c>
      <c r="J73" s="4"/>
      <c r="K73" s="4"/>
      <c r="L73" s="4"/>
      <c r="M73" s="4"/>
      <c r="N73" s="4"/>
    </row>
    <row r="74" spans="2:14">
      <c r="B74" s="4"/>
      <c r="C74" s="29" t="s">
        <v>106</v>
      </c>
      <c r="D74" s="23">
        <v>8787</v>
      </c>
      <c r="E74" s="11" t="s">
        <v>107</v>
      </c>
      <c r="F74" s="21">
        <v>40653</v>
      </c>
      <c r="G74" s="21">
        <v>42480</v>
      </c>
      <c r="H74" s="51">
        <v>3.3750000000000002E-2</v>
      </c>
      <c r="I74" s="11" t="s">
        <v>58</v>
      </c>
      <c r="J74" s="4"/>
      <c r="K74" s="4"/>
      <c r="L74" s="4"/>
      <c r="M74" s="4"/>
      <c r="N74" s="4"/>
    </row>
    <row r="75" spans="2:14">
      <c r="B75" s="4"/>
      <c r="C75" s="29" t="s">
        <v>108</v>
      </c>
      <c r="D75" s="23">
        <v>8787</v>
      </c>
      <c r="E75" s="11" t="s">
        <v>107</v>
      </c>
      <c r="F75" s="21">
        <v>40267</v>
      </c>
      <c r="G75" s="21">
        <v>42824</v>
      </c>
      <c r="H75" s="51">
        <v>3.2500000000000001E-2</v>
      </c>
      <c r="I75" s="11" t="s">
        <v>58</v>
      </c>
      <c r="J75" s="4"/>
      <c r="K75" s="4"/>
      <c r="L75" s="4"/>
      <c r="M75" s="4"/>
      <c r="N75" s="4"/>
    </row>
    <row r="76" spans="2:14">
      <c r="B76" s="4"/>
      <c r="C76" s="29" t="s">
        <v>109</v>
      </c>
      <c r="D76" s="23">
        <v>8787</v>
      </c>
      <c r="E76" s="11" t="s">
        <v>107</v>
      </c>
      <c r="F76" s="21">
        <v>40212</v>
      </c>
      <c r="G76" s="21">
        <v>42038</v>
      </c>
      <c r="H76" s="51">
        <v>0.03</v>
      </c>
      <c r="I76" s="11" t="s">
        <v>58</v>
      </c>
      <c r="J76" s="4"/>
      <c r="K76" s="4"/>
      <c r="L76" s="4"/>
      <c r="M76" s="4"/>
      <c r="N76" s="4"/>
    </row>
    <row r="77" spans="2:14">
      <c r="B77" s="4"/>
      <c r="C77" s="29" t="s">
        <v>110</v>
      </c>
      <c r="D77" s="23">
        <v>2592</v>
      </c>
      <c r="E77" s="11" t="s">
        <v>107</v>
      </c>
      <c r="F77" s="21">
        <v>40280</v>
      </c>
      <c r="G77" s="21">
        <v>42106</v>
      </c>
      <c r="H77" s="51">
        <v>4.0999999999999995E-3</v>
      </c>
      <c r="I77" s="11" t="s">
        <v>56</v>
      </c>
      <c r="J77" s="4"/>
      <c r="K77" s="4"/>
      <c r="L77" s="4"/>
      <c r="M77" s="4"/>
      <c r="N77" s="4"/>
    </row>
    <row r="78" spans="2:14">
      <c r="B78" s="4"/>
      <c r="C78" s="29" t="s">
        <v>111</v>
      </c>
      <c r="D78" s="23">
        <v>2497</v>
      </c>
      <c r="E78" s="11" t="s">
        <v>112</v>
      </c>
      <c r="F78" s="21">
        <v>40155</v>
      </c>
      <c r="G78" s="21">
        <v>42529</v>
      </c>
      <c r="H78" s="51">
        <v>2.1349999999999997E-2</v>
      </c>
      <c r="I78" s="11" t="s">
        <v>58</v>
      </c>
      <c r="J78" s="4"/>
      <c r="K78" s="4"/>
      <c r="L78" s="4"/>
      <c r="M78" s="4"/>
      <c r="N78" s="4"/>
    </row>
    <row r="79" spans="2:14">
      <c r="B79" s="4"/>
      <c r="C79" s="29" t="s">
        <v>113</v>
      </c>
      <c r="D79" s="23">
        <v>2400</v>
      </c>
      <c r="E79" s="11" t="s">
        <v>114</v>
      </c>
      <c r="F79" s="21">
        <v>41292</v>
      </c>
      <c r="G79" s="21">
        <v>42387</v>
      </c>
      <c r="H79" s="51">
        <v>2.3999999999999998E-3</v>
      </c>
      <c r="I79" s="11" t="s">
        <v>56</v>
      </c>
      <c r="J79" s="4"/>
      <c r="K79" s="4"/>
      <c r="L79" s="4"/>
      <c r="M79" s="4"/>
      <c r="N79" s="4"/>
    </row>
    <row r="80" spans="2:14">
      <c r="B80" s="4"/>
      <c r="C80" s="29" t="s">
        <v>115</v>
      </c>
      <c r="D80" s="23">
        <v>2300</v>
      </c>
      <c r="E80" s="11" t="s">
        <v>114</v>
      </c>
      <c r="F80" s="21">
        <v>40882</v>
      </c>
      <c r="G80" s="21">
        <v>41978</v>
      </c>
      <c r="H80" s="51">
        <v>5.5000000000000005E-3</v>
      </c>
      <c r="I80" s="11" t="s">
        <v>56</v>
      </c>
      <c r="J80" s="4"/>
      <c r="K80" s="4"/>
      <c r="L80" s="4"/>
      <c r="M80" s="4"/>
      <c r="N80" s="4"/>
    </row>
    <row r="81" spans="2:14">
      <c r="B81" s="4"/>
      <c r="C81" s="10" t="s">
        <v>116</v>
      </c>
      <c r="D81" s="23">
        <v>2200</v>
      </c>
      <c r="E81" s="11" t="s">
        <v>114</v>
      </c>
      <c r="F81" s="21">
        <v>40808</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0">
      <c r="B83" s="4"/>
      <c r="C83" s="19"/>
      <c r="D83" s="28" t="s">
        <v>117</v>
      </c>
      <c r="E83" s="4"/>
      <c r="F83" s="4"/>
      <c r="G83" s="4"/>
      <c r="H83" s="54"/>
      <c r="I83" s="4"/>
      <c r="J83" s="4"/>
      <c r="K83" s="4"/>
      <c r="L83" s="4"/>
      <c r="M83" s="4"/>
      <c r="N83" s="4"/>
    </row>
    <row r="84" spans="2:14">
      <c r="B84" s="4"/>
      <c r="C84" s="10" t="s">
        <v>118</v>
      </c>
      <c r="D84" s="55">
        <v>25287</v>
      </c>
      <c r="E84" s="4"/>
      <c r="F84" s="4"/>
      <c r="G84" s="4"/>
      <c r="H84" s="4"/>
      <c r="I84" s="4"/>
      <c r="J84" s="4"/>
      <c r="K84" s="4"/>
      <c r="L84" s="4"/>
      <c r="M84" s="4"/>
      <c r="N84" s="4"/>
    </row>
    <row r="85" spans="2:14">
      <c r="B85" s="4"/>
      <c r="C85" s="10" t="s">
        <v>119</v>
      </c>
      <c r="D85" s="55">
        <v>148521</v>
      </c>
      <c r="E85" s="4"/>
      <c r="F85" s="4"/>
      <c r="G85" s="4"/>
      <c r="H85" s="4"/>
      <c r="I85" s="4"/>
      <c r="J85" s="4"/>
      <c r="K85" s="4"/>
      <c r="L85" s="4"/>
      <c r="M85" s="4"/>
      <c r="N85" s="4"/>
    </row>
    <row r="86" spans="2:14">
      <c r="B86" s="4"/>
      <c r="C86" s="10" t="s">
        <v>120</v>
      </c>
      <c r="D86" s="23">
        <v>6204</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6339.9542309999997</v>
      </c>
      <c r="E89" s="23">
        <v>28104.855</v>
      </c>
      <c r="F89" s="23">
        <v>44189.960499999994</v>
      </c>
      <c r="G89" s="23">
        <v>33379.998000000007</v>
      </c>
      <c r="H89" s="23">
        <v>26079.614999999991</v>
      </c>
      <c r="I89" s="23">
        <v>8898.8740000000107</v>
      </c>
      <c r="J89" s="23">
        <v>0</v>
      </c>
      <c r="K89" s="23">
        <v>1527.2440000000061</v>
      </c>
      <c r="L89" s="32">
        <v>148520.50073100001</v>
      </c>
      <c r="M89" s="4"/>
      <c r="N89" s="4"/>
    </row>
    <row r="90" spans="2:14">
      <c r="B90" s="4"/>
      <c r="C90" s="10" t="s">
        <v>124</v>
      </c>
      <c r="D90" s="37">
        <v>4.2687401401123135E-2</v>
      </c>
      <c r="E90" s="37">
        <v>0.18923215893880838</v>
      </c>
      <c r="F90" s="37">
        <v>0.29753441634321415</v>
      </c>
      <c r="G90" s="37">
        <v>0.22475010409813917</v>
      </c>
      <c r="H90" s="37">
        <v>0.17559606163216032</v>
      </c>
      <c r="I90" s="37">
        <v>5.9916805802571534E-2</v>
      </c>
      <c r="J90" s="37">
        <v>0</v>
      </c>
      <c r="K90" s="37">
        <v>1.0283051783983322E-2</v>
      </c>
      <c r="L90" s="37">
        <v>1</v>
      </c>
      <c r="M90" s="4"/>
      <c r="N90" s="4"/>
    </row>
    <row r="91" spans="2:14">
      <c r="B91" s="4"/>
      <c r="C91" s="4"/>
      <c r="D91" s="4"/>
      <c r="E91" s="4"/>
      <c r="F91" s="4"/>
      <c r="G91" s="4"/>
      <c r="H91" s="4"/>
      <c r="I91" s="4"/>
      <c r="J91" s="4"/>
      <c r="K91" s="4"/>
      <c r="L91" s="4"/>
      <c r="M91" s="4"/>
      <c r="N91" s="4"/>
    </row>
    <row r="92" spans="2:14" ht="30">
      <c r="B92" s="4"/>
      <c r="C92" s="27" t="s">
        <v>54</v>
      </c>
      <c r="D92" s="28" t="s">
        <v>90</v>
      </c>
      <c r="E92" s="28" t="s">
        <v>125</v>
      </c>
      <c r="F92" s="52"/>
      <c r="G92" s="52"/>
      <c r="H92" s="52"/>
      <c r="I92" s="52"/>
      <c r="J92" s="52"/>
      <c r="K92" s="52"/>
      <c r="L92" s="52"/>
      <c r="M92" s="52"/>
      <c r="N92" s="4"/>
    </row>
    <row r="93" spans="2:14">
      <c r="B93" s="4"/>
      <c r="C93" s="10" t="s">
        <v>58</v>
      </c>
      <c r="D93" s="55">
        <v>127136.805731</v>
      </c>
      <c r="E93" s="37">
        <v>0.85601905273328349</v>
      </c>
      <c r="F93" s="4"/>
      <c r="G93" s="4"/>
      <c r="H93" s="4"/>
      <c r="I93" s="4"/>
      <c r="J93" s="4"/>
      <c r="K93" s="4"/>
      <c r="L93" s="4"/>
      <c r="M93" s="4"/>
      <c r="N93" s="4"/>
    </row>
    <row r="94" spans="2:14">
      <c r="B94" s="4"/>
      <c r="C94" s="10" t="s">
        <v>56</v>
      </c>
      <c r="D94" s="55">
        <v>21383.695</v>
      </c>
      <c r="E94" s="37">
        <v>0.14397758566128696</v>
      </c>
      <c r="F94" s="4"/>
      <c r="G94" s="4"/>
      <c r="H94" s="4"/>
      <c r="I94" s="4"/>
      <c r="J94" s="4"/>
      <c r="K94" s="4"/>
      <c r="L94" s="4"/>
      <c r="M94" s="4"/>
      <c r="N94" s="4"/>
    </row>
    <row r="95" spans="2:14">
      <c r="B95" s="4"/>
      <c r="C95" s="25" t="s">
        <v>52</v>
      </c>
      <c r="D95" s="32">
        <v>148521</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60399-7917-4503-89B0-FFA624F228B8}">
  <sheetPr codeName="Sheet79">
    <tabColor rgb="FFCCFFFF"/>
  </sheetPr>
  <dimension ref="A1:N212"/>
  <sheetViews>
    <sheetView topLeftCell="A59" zoomScaleNormal="100" zoomScaleSheetLayoutView="73" workbookViewId="0">
      <selection activeCell="A59" sqref="A59"/>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44985</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453363.9283117312</v>
      </c>
      <c r="E17" s="336">
        <v>0</v>
      </c>
      <c r="F17" s="4"/>
      <c r="G17" s="4"/>
      <c r="H17" s="4"/>
      <c r="I17" s="10" t="s">
        <v>26</v>
      </c>
      <c r="J17" s="10"/>
      <c r="K17" s="23">
        <v>484958</v>
      </c>
      <c r="L17" s="4"/>
      <c r="M17" s="298"/>
      <c r="N17" s="4"/>
    </row>
    <row r="18" spans="2:14">
      <c r="B18" s="296"/>
      <c r="C18" s="10" t="s">
        <v>248</v>
      </c>
      <c r="D18" s="23">
        <v>950.91600000000005</v>
      </c>
      <c r="E18" s="23">
        <v>950.91600000000005</v>
      </c>
      <c r="F18" s="4"/>
      <c r="G18" s="4"/>
      <c r="H18" s="4"/>
      <c r="I18" s="10" t="s">
        <v>28</v>
      </c>
      <c r="J18" s="10"/>
      <c r="K18" s="23">
        <v>185988</v>
      </c>
      <c r="L18" s="4"/>
      <c r="M18" s="298"/>
      <c r="N18" s="4"/>
    </row>
    <row r="19" spans="2:14">
      <c r="B19" s="296"/>
      <c r="C19" s="10" t="s">
        <v>29</v>
      </c>
      <c r="D19" s="24" t="s">
        <v>30</v>
      </c>
      <c r="E19" s="24">
        <v>0</v>
      </c>
      <c r="F19" s="4"/>
      <c r="G19" s="4"/>
      <c r="H19" s="4"/>
      <c r="I19" s="10" t="s">
        <v>31</v>
      </c>
      <c r="J19" s="10"/>
      <c r="K19" s="23">
        <v>183588</v>
      </c>
      <c r="L19" s="4"/>
      <c r="M19" s="298"/>
      <c r="N19" s="4"/>
    </row>
    <row r="20" spans="2:14">
      <c r="B20" s="296"/>
      <c r="C20" s="25" t="s">
        <v>32</v>
      </c>
      <c r="D20" s="26">
        <v>454314.84431173123</v>
      </c>
      <c r="E20" s="26">
        <v>950.91600000000005</v>
      </c>
      <c r="F20" s="4"/>
      <c r="G20" s="4"/>
      <c r="H20" s="4"/>
      <c r="I20" s="10" t="s">
        <v>33</v>
      </c>
      <c r="J20" s="10"/>
      <c r="K20" s="23">
        <v>934851.94246044231</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170597.75063947911</v>
      </c>
      <c r="E23" s="281">
        <v>0.37629317196620193</v>
      </c>
      <c r="F23" s="23">
        <v>649057.98089126474</v>
      </c>
      <c r="G23" s="4"/>
      <c r="H23" s="4"/>
      <c r="I23" s="10" t="s">
        <v>39</v>
      </c>
      <c r="J23" s="10"/>
      <c r="K23" s="23">
        <v>244942</v>
      </c>
      <c r="L23" s="281">
        <v>0.54027668716527999</v>
      </c>
      <c r="M23" s="298"/>
      <c r="N23" s="4"/>
    </row>
    <row r="24" spans="2:14">
      <c r="B24" s="296"/>
      <c r="C24" s="29" t="s">
        <v>40</v>
      </c>
      <c r="D24" s="24">
        <v>156094.96493324207</v>
      </c>
      <c r="E24" s="281">
        <v>0.34430389183038795</v>
      </c>
      <c r="F24" s="23">
        <v>726205.48850986792</v>
      </c>
      <c r="G24" s="4"/>
      <c r="H24" s="4"/>
      <c r="I24" s="10" t="s">
        <v>41</v>
      </c>
      <c r="J24" s="10"/>
      <c r="K24" s="23">
        <v>39405</v>
      </c>
      <c r="L24" s="281">
        <v>8.69169144440229E-2</v>
      </c>
      <c r="M24" s="298"/>
      <c r="N24" s="4"/>
    </row>
    <row r="25" spans="2:14">
      <c r="B25" s="296"/>
      <c r="C25" s="29" t="s">
        <v>42</v>
      </c>
      <c r="D25" s="24">
        <v>64411.306407029988</v>
      </c>
      <c r="E25" s="281">
        <v>0.14207417570005931</v>
      </c>
      <c r="F25" s="23">
        <v>97298045.93206948</v>
      </c>
      <c r="G25" s="4"/>
      <c r="H25" s="4"/>
      <c r="I25" s="10" t="s">
        <v>43</v>
      </c>
      <c r="J25" s="10"/>
      <c r="K25" s="23">
        <v>28533</v>
      </c>
      <c r="L25" s="281">
        <v>6.2936183728747763E-2</v>
      </c>
      <c r="M25" s="298"/>
      <c r="N25" s="4"/>
    </row>
    <row r="26" spans="2:14" ht="15" customHeight="1">
      <c r="B26" s="296"/>
      <c r="C26" s="29" t="s">
        <v>44</v>
      </c>
      <c r="D26" s="24">
        <v>55830.619354160001</v>
      </c>
      <c r="E26" s="281">
        <v>0.1231474668972144</v>
      </c>
      <c r="F26" s="23">
        <v>8772881.7338403519</v>
      </c>
      <c r="G26" s="4"/>
      <c r="H26" s="4"/>
      <c r="I26" s="10" t="s">
        <v>45</v>
      </c>
      <c r="J26" s="10"/>
      <c r="K26" s="23">
        <v>34418</v>
      </c>
      <c r="L26" s="281">
        <v>7.5916923266955469E-2</v>
      </c>
      <c r="M26" s="298"/>
      <c r="N26" s="4"/>
    </row>
    <row r="27" spans="2:14">
      <c r="B27" s="296"/>
      <c r="C27" s="29" t="s">
        <v>46</v>
      </c>
      <c r="D27" s="24" t="s">
        <v>30</v>
      </c>
      <c r="E27" s="281" t="s">
        <v>30</v>
      </c>
      <c r="F27" s="30" t="s">
        <v>30</v>
      </c>
      <c r="G27" s="4"/>
      <c r="H27" s="4"/>
      <c r="I27" s="10" t="s">
        <v>47</v>
      </c>
      <c r="J27" s="10"/>
      <c r="K27" s="23">
        <v>41932</v>
      </c>
      <c r="L27" s="281">
        <v>9.2490802092799598E-2</v>
      </c>
      <c r="M27" s="298"/>
      <c r="N27" s="4"/>
    </row>
    <row r="28" spans="2:14">
      <c r="B28" s="296"/>
      <c r="C28" s="29" t="s">
        <v>48</v>
      </c>
      <c r="D28" s="24">
        <v>404.05677700000001</v>
      </c>
      <c r="E28" s="281">
        <v>8.9124156503728766E-4</v>
      </c>
      <c r="F28" s="23">
        <v>6413599.6349206353</v>
      </c>
      <c r="G28" s="4"/>
      <c r="H28" s="4"/>
      <c r="I28" s="10" t="s">
        <v>49</v>
      </c>
      <c r="J28" s="10"/>
      <c r="K28" s="23">
        <v>15895</v>
      </c>
      <c r="L28" s="281">
        <v>3.5060128285439515E-2</v>
      </c>
      <c r="M28" s="298"/>
      <c r="N28" s="4"/>
    </row>
    <row r="29" spans="2:14">
      <c r="B29" s="296"/>
      <c r="C29" s="29" t="s">
        <v>50</v>
      </c>
      <c r="D29" s="24">
        <v>6025.2302008199995</v>
      </c>
      <c r="E29" s="281">
        <v>1.3290052041099034E-2</v>
      </c>
      <c r="F29" s="23">
        <v>71728930.962142855</v>
      </c>
      <c r="G29" s="4"/>
      <c r="H29" s="4"/>
      <c r="I29" s="10" t="s">
        <v>51</v>
      </c>
      <c r="J29" s="10"/>
      <c r="K29" s="23">
        <v>48239</v>
      </c>
      <c r="L29" s="281">
        <v>0.10640236101675475</v>
      </c>
      <c r="M29" s="298"/>
      <c r="N29" s="4"/>
    </row>
    <row r="30" spans="2:14">
      <c r="B30" s="296"/>
      <c r="C30" s="31" t="s">
        <v>52</v>
      </c>
      <c r="D30" s="32">
        <v>453363.9283117312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453364</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237471.66412938564</v>
      </c>
      <c r="E34" s="37">
        <v>0.52379920258254975</v>
      </c>
      <c r="F34" s="4"/>
      <c r="G34" s="4"/>
      <c r="H34" s="4"/>
      <c r="I34" s="10" t="s">
        <v>57</v>
      </c>
      <c r="J34" s="10"/>
      <c r="K34" s="23">
        <v>241519.78430437983</v>
      </c>
      <c r="L34" s="37">
        <v>0.53272827682554702</v>
      </c>
      <c r="M34" s="298"/>
      <c r="N34" s="4"/>
    </row>
    <row r="35" spans="2:14">
      <c r="B35" s="296"/>
      <c r="C35" s="29" t="s">
        <v>58</v>
      </c>
      <c r="D35" s="23">
        <v>215892.26418236192</v>
      </c>
      <c r="E35" s="37">
        <v>0.47620079741745019</v>
      </c>
      <c r="F35" s="4"/>
      <c r="G35" s="4"/>
      <c r="H35" s="4"/>
      <c r="I35" s="34" t="s">
        <v>59</v>
      </c>
      <c r="J35" s="34"/>
      <c r="K35" s="23">
        <v>211844.14400737098</v>
      </c>
      <c r="L35" s="37">
        <v>0.46727172317445298</v>
      </c>
      <c r="M35" s="298"/>
      <c r="N35" s="4"/>
    </row>
    <row r="36" spans="2:14">
      <c r="B36" s="296"/>
      <c r="C36" s="31" t="s">
        <v>52</v>
      </c>
      <c r="D36" s="32">
        <v>453363.92831174756</v>
      </c>
      <c r="E36" s="33">
        <v>1</v>
      </c>
      <c r="F36" s="4"/>
      <c r="G36" s="4"/>
      <c r="H36" s="4"/>
      <c r="I36" s="35" t="s">
        <v>52</v>
      </c>
      <c r="J36" s="36"/>
      <c r="K36" s="32">
        <v>453363.92831175082</v>
      </c>
      <c r="L36" s="33">
        <v>1</v>
      </c>
      <c r="M36" s="298"/>
      <c r="N36" s="4"/>
    </row>
    <row r="37" spans="2:14">
      <c r="B37" s="296"/>
      <c r="C37" s="4"/>
      <c r="D37" s="4"/>
      <c r="E37" s="4"/>
      <c r="F37" s="4"/>
      <c r="G37" s="4"/>
      <c r="H37" s="4"/>
      <c r="I37" s="4"/>
      <c r="J37" s="4"/>
      <c r="K37" s="4"/>
      <c r="L37" s="4"/>
      <c r="M37" s="298"/>
      <c r="N37" s="4"/>
    </row>
    <row r="38" spans="2:14">
      <c r="B38" s="296"/>
      <c r="C38" s="27" t="s">
        <v>60</v>
      </c>
      <c r="D38" s="38">
        <v>7.2183410098327068</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187366.57360568925</v>
      </c>
      <c r="E41" s="23">
        <v>79686.872761749764</v>
      </c>
      <c r="F41" s="23">
        <v>66507.69863199722</v>
      </c>
      <c r="G41" s="23">
        <v>51829.069168836264</v>
      </c>
      <c r="H41" s="23">
        <v>36252.082406664362</v>
      </c>
      <c r="I41" s="23">
        <v>21477.713466150912</v>
      </c>
      <c r="J41" s="23">
        <v>6064.3007410795617</v>
      </c>
      <c r="K41" s="23">
        <v>3775.5607525639271</v>
      </c>
      <c r="L41" s="23">
        <v>0</v>
      </c>
      <c r="M41" s="300">
        <v>452959.8715347313</v>
      </c>
      <c r="N41" s="4"/>
    </row>
    <row r="42" spans="2:14">
      <c r="B42" s="296"/>
      <c r="C42" s="10" t="s">
        <v>36</v>
      </c>
      <c r="D42" s="46">
        <v>0.41364938790460309</v>
      </c>
      <c r="E42" s="46">
        <v>0.17592479548299161</v>
      </c>
      <c r="F42" s="46">
        <v>0.14682911845293045</v>
      </c>
      <c r="G42" s="46">
        <v>0.11442309225589357</v>
      </c>
      <c r="H42" s="46">
        <v>8.0033761674812479E-2</v>
      </c>
      <c r="I42" s="46">
        <v>4.7416371329715198E-2</v>
      </c>
      <c r="J42" s="46">
        <v>1.3388163327873457E-2</v>
      </c>
      <c r="K42" s="46">
        <v>8.3353095711800398E-3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315495.49019175099</v>
      </c>
      <c r="E45" s="23">
        <v>54569.799024710082</v>
      </c>
      <c r="F45" s="23">
        <v>39679.626534720126</v>
      </c>
      <c r="G45" s="23">
        <v>15906.139974080026</v>
      </c>
      <c r="H45" s="23">
        <v>15711.832700550032</v>
      </c>
      <c r="I45" s="23">
        <v>3081.54097688006</v>
      </c>
      <c r="J45" s="23">
        <v>1815.0654678600258</v>
      </c>
      <c r="K45" s="23">
        <v>3330.6469662699965</v>
      </c>
      <c r="L45" s="23">
        <v>3773.7864749199362</v>
      </c>
      <c r="M45" s="300">
        <v>453363.92831174127</v>
      </c>
      <c r="N45" s="4"/>
    </row>
    <row r="46" spans="2:14">
      <c r="B46" s="296"/>
      <c r="C46" s="10" t="s">
        <v>168</v>
      </c>
      <c r="D46" s="257">
        <v>3.1193429220127585E-2</v>
      </c>
      <c r="E46" s="257">
        <v>1.6850973573675661E-2</v>
      </c>
      <c r="F46" s="257">
        <v>1.8539407171456742E-2</v>
      </c>
      <c r="G46" s="257">
        <v>1.9901580476127126E-2</v>
      </c>
      <c r="H46" s="257">
        <v>2.2244204770262146E-2</v>
      </c>
      <c r="I46" s="257">
        <v>1.9767581963649902E-2</v>
      </c>
      <c r="J46" s="257">
        <v>2.3791864254997623E-2</v>
      </c>
      <c r="K46" s="257">
        <v>1.6261748120009942E-2</v>
      </c>
      <c r="L46" s="257">
        <v>2.3486603200707286E-2</v>
      </c>
      <c r="M46" s="302">
        <v>2.7372106563639607E-2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1:14">
      <c r="B49" s="296"/>
      <c r="C49" s="4"/>
      <c r="D49" s="259"/>
      <c r="E49" s="259"/>
      <c r="F49" s="259"/>
      <c r="G49" s="259"/>
      <c r="H49" s="259"/>
      <c r="I49" s="259"/>
      <c r="J49" s="259"/>
      <c r="K49" s="259"/>
      <c r="L49" s="259"/>
      <c r="M49" s="303"/>
      <c r="N49" s="4"/>
    </row>
    <row r="50" spans="1:14">
      <c r="B50" s="296"/>
      <c r="C50" s="4"/>
      <c r="D50" s="259"/>
      <c r="E50" s="259"/>
      <c r="F50" s="259"/>
      <c r="G50" s="259"/>
      <c r="H50" s="259"/>
      <c r="I50" s="259"/>
      <c r="J50" s="259"/>
      <c r="K50" s="259"/>
      <c r="L50" s="259"/>
      <c r="M50" s="303"/>
      <c r="N50" s="4"/>
    </row>
    <row r="51" spans="1:14">
      <c r="B51" s="296"/>
      <c r="C51" s="4"/>
      <c r="D51" s="4"/>
      <c r="E51" s="4"/>
      <c r="F51" s="4"/>
      <c r="G51" s="4"/>
      <c r="H51" s="4"/>
      <c r="I51" s="4"/>
      <c r="J51" s="4"/>
      <c r="K51" s="4"/>
      <c r="L51" s="4"/>
      <c r="M51" s="298"/>
      <c r="N51" s="4"/>
    </row>
    <row r="52" spans="1:14">
      <c r="B52" s="296"/>
      <c r="C52" s="27" t="s">
        <v>70</v>
      </c>
      <c r="D52" s="28" t="s">
        <v>71</v>
      </c>
      <c r="E52" s="28" t="s">
        <v>72</v>
      </c>
      <c r="F52" s="28" t="s">
        <v>73</v>
      </c>
      <c r="G52" s="28" t="s">
        <v>74</v>
      </c>
      <c r="H52" s="28" t="s">
        <v>75</v>
      </c>
      <c r="I52" s="28" t="s">
        <v>52</v>
      </c>
      <c r="J52" s="4"/>
      <c r="K52" s="4"/>
      <c r="L52" s="4"/>
      <c r="M52" s="298"/>
      <c r="N52" s="4"/>
    </row>
    <row r="53" spans="1:14">
      <c r="B53" s="296"/>
      <c r="C53" s="10" t="s">
        <v>35</v>
      </c>
      <c r="D53" s="23">
        <v>59406.675683539972</v>
      </c>
      <c r="E53" s="23">
        <v>79074.15493585993</v>
      </c>
      <c r="F53" s="23">
        <v>71068.933895530034</v>
      </c>
      <c r="G53" s="23">
        <v>79521.316666130471</v>
      </c>
      <c r="H53" s="23">
        <v>164292.84713067958</v>
      </c>
      <c r="I53" s="32">
        <v>453363.92831173999</v>
      </c>
      <c r="J53" s="40"/>
      <c r="K53" s="4"/>
      <c r="L53" s="4"/>
      <c r="M53" s="298"/>
      <c r="N53" s="4"/>
    </row>
    <row r="54" spans="1:14">
      <c r="B54" s="296"/>
      <c r="C54" s="10" t="s">
        <v>36</v>
      </c>
      <c r="D54" s="37">
        <v>0.13103529410635209</v>
      </c>
      <c r="E54" s="37">
        <v>0.17441651176422515</v>
      </c>
      <c r="F54" s="37">
        <v>0.1567591276178063</v>
      </c>
      <c r="G54" s="37">
        <v>0.17540283136829182</v>
      </c>
      <c r="H54" s="37">
        <v>0.36238623514332463</v>
      </c>
      <c r="I54" s="33">
        <v>1</v>
      </c>
      <c r="J54" s="4"/>
      <c r="K54" s="4"/>
      <c r="L54" s="4"/>
      <c r="M54" s="298"/>
      <c r="N54" s="4"/>
    </row>
    <row r="55" spans="1:14">
      <c r="B55" s="296"/>
      <c r="C55" s="4"/>
      <c r="D55" s="4"/>
      <c r="E55" s="4"/>
      <c r="F55" s="4"/>
      <c r="G55" s="4"/>
      <c r="H55" s="4"/>
      <c r="I55" s="4"/>
      <c r="J55" s="4"/>
      <c r="K55" s="4"/>
      <c r="L55" s="4"/>
      <c r="M55" s="298"/>
      <c r="N55" s="4"/>
    </row>
    <row r="56" spans="1:14">
      <c r="B56" s="296"/>
      <c r="C56" s="19" t="s">
        <v>76</v>
      </c>
      <c r="D56" s="22"/>
      <c r="E56" s="22"/>
      <c r="F56" s="22"/>
      <c r="G56" s="22"/>
      <c r="H56" s="22"/>
      <c r="I56" s="4"/>
      <c r="J56" s="4"/>
      <c r="K56" s="4"/>
      <c r="L56" s="4"/>
      <c r="M56" s="298"/>
      <c r="N56" s="4"/>
    </row>
    <row r="57" spans="1:14">
      <c r="B57" s="296"/>
      <c r="C57" s="19" t="s">
        <v>77</v>
      </c>
      <c r="D57" s="42" t="s">
        <v>78</v>
      </c>
      <c r="E57" s="42" t="s">
        <v>79</v>
      </c>
      <c r="F57" s="42" t="s">
        <v>174</v>
      </c>
      <c r="G57" s="42" t="s">
        <v>175</v>
      </c>
      <c r="H57" s="42" t="s">
        <v>52</v>
      </c>
      <c r="I57" s="4"/>
      <c r="J57" s="4"/>
      <c r="K57" s="4"/>
      <c r="L57" s="4"/>
      <c r="M57" s="298"/>
      <c r="N57" s="4"/>
    </row>
    <row r="58" spans="1:14">
      <c r="B58" s="296"/>
      <c r="C58" s="10" t="s">
        <v>35</v>
      </c>
      <c r="D58" s="24">
        <v>3.2890124699999999</v>
      </c>
      <c r="E58" s="24" t="s">
        <v>30</v>
      </c>
      <c r="F58" s="24" t="s">
        <v>30</v>
      </c>
      <c r="G58" s="24" t="s">
        <v>30</v>
      </c>
      <c r="H58" s="32">
        <v>3.2890124699999999</v>
      </c>
      <c r="I58" s="4"/>
      <c r="J58" s="4"/>
      <c r="K58" s="4"/>
      <c r="L58" s="4"/>
      <c r="M58" s="298"/>
      <c r="N58" s="4"/>
    </row>
    <row r="59" spans="1:14">
      <c r="A59" s="1" t="s">
        <v>335</v>
      </c>
      <c r="B59" s="296"/>
      <c r="C59" s="10" t="s">
        <v>81</v>
      </c>
      <c r="D59" s="282">
        <v>7.2546849553024347E-6</v>
      </c>
      <c r="E59" s="30" t="s">
        <v>30</v>
      </c>
      <c r="F59" s="30" t="s">
        <v>30</v>
      </c>
      <c r="G59" s="30" t="s">
        <v>30</v>
      </c>
      <c r="H59" s="304">
        <v>7.2611563996962373E-6</v>
      </c>
      <c r="I59" s="4"/>
      <c r="J59" s="4"/>
      <c r="K59" s="4"/>
      <c r="L59" s="4"/>
      <c r="M59" s="298"/>
      <c r="N59" s="4"/>
    </row>
    <row r="60" spans="1:14">
      <c r="B60" s="296"/>
      <c r="C60" s="4"/>
      <c r="D60" s="4"/>
      <c r="E60" s="4"/>
      <c r="F60" s="4"/>
      <c r="G60" s="4"/>
      <c r="H60" s="4"/>
      <c r="I60" s="4"/>
      <c r="J60" s="4"/>
      <c r="K60" s="4"/>
      <c r="L60" s="4"/>
      <c r="M60" s="298"/>
      <c r="N60" s="4"/>
    </row>
    <row r="61" spans="1:14">
      <c r="B61" s="296"/>
      <c r="C61" s="10" t="s">
        <v>82</v>
      </c>
      <c r="D61" s="37">
        <v>0</v>
      </c>
      <c r="E61" s="44"/>
      <c r="F61" s="44"/>
      <c r="G61" s="45"/>
      <c r="H61" s="4"/>
      <c r="I61" s="4"/>
      <c r="J61" s="4"/>
      <c r="K61" s="4"/>
      <c r="L61" s="4"/>
      <c r="M61" s="298"/>
      <c r="N61" s="4"/>
    </row>
    <row r="62" spans="1:14">
      <c r="B62" s="296"/>
      <c r="C62" s="4"/>
      <c r="D62" s="4"/>
      <c r="E62" s="4"/>
      <c r="F62" s="4"/>
      <c r="G62" s="4"/>
      <c r="H62" s="4"/>
      <c r="I62" s="4"/>
      <c r="J62" s="4"/>
      <c r="K62" s="4"/>
      <c r="L62" s="4"/>
      <c r="M62" s="298"/>
      <c r="N62" s="4"/>
    </row>
    <row r="63" spans="1:14">
      <c r="B63" s="296"/>
      <c r="C63" s="19" t="s">
        <v>83</v>
      </c>
      <c r="D63" s="22"/>
      <c r="E63" s="4"/>
      <c r="F63" s="4"/>
      <c r="G63" s="4"/>
      <c r="H63" s="4"/>
      <c r="I63" s="4"/>
      <c r="J63" s="4"/>
      <c r="K63" s="4"/>
      <c r="L63" s="4"/>
      <c r="M63" s="298"/>
      <c r="N63" s="4"/>
    </row>
    <row r="64" spans="1:14">
      <c r="B64" s="296"/>
      <c r="C64" s="10" t="s">
        <v>84</v>
      </c>
      <c r="D64" s="46">
        <v>0.27978232111760909</v>
      </c>
      <c r="E64" s="4"/>
      <c r="F64" s="4"/>
      <c r="G64" s="4"/>
      <c r="H64" s="4"/>
      <c r="I64" s="4"/>
      <c r="J64" s="4"/>
      <c r="K64" s="4"/>
      <c r="L64" s="4"/>
      <c r="M64" s="298"/>
      <c r="N64" s="4"/>
    </row>
    <row r="65" spans="1:14">
      <c r="B65" s="296"/>
      <c r="C65" s="10" t="s">
        <v>85</v>
      </c>
      <c r="D65" s="46">
        <v>0.55063265463029876</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28" t="s">
        <v>92</v>
      </c>
      <c r="L71" s="28" t="s">
        <v>253</v>
      </c>
      <c r="M71" s="298"/>
      <c r="N71" s="4"/>
    </row>
    <row r="72" spans="1:14">
      <c r="B72" s="296"/>
      <c r="C72" s="29" t="s">
        <v>225</v>
      </c>
      <c r="D72" s="23">
        <v>25252</v>
      </c>
      <c r="E72" s="11" t="s">
        <v>114</v>
      </c>
      <c r="F72" s="23">
        <v>25252</v>
      </c>
      <c r="G72" s="21">
        <v>43241</v>
      </c>
      <c r="H72" s="51">
        <v>0.01</v>
      </c>
      <c r="I72" s="11" t="s">
        <v>58</v>
      </c>
      <c r="J72" s="10" t="s">
        <v>202</v>
      </c>
      <c r="K72" s="21">
        <v>45098</v>
      </c>
      <c r="L72" s="280">
        <v>45098</v>
      </c>
      <c r="M72" s="298"/>
      <c r="N72" s="4"/>
    </row>
    <row r="73" spans="1:14">
      <c r="B73" s="296"/>
      <c r="C73" s="29" t="s">
        <v>229</v>
      </c>
      <c r="D73" s="23">
        <v>31802</v>
      </c>
      <c r="E73" s="11" t="s">
        <v>114</v>
      </c>
      <c r="F73" s="23">
        <v>31802</v>
      </c>
      <c r="G73" s="21">
        <v>43565</v>
      </c>
      <c r="H73" s="51">
        <v>0.01</v>
      </c>
      <c r="I73" s="11" t="s">
        <v>58</v>
      </c>
      <c r="J73" s="10" t="s">
        <v>202</v>
      </c>
      <c r="K73" s="21">
        <v>45455</v>
      </c>
      <c r="L73" s="280">
        <v>45455</v>
      </c>
      <c r="M73" s="298"/>
      <c r="N73" s="4"/>
    </row>
    <row r="74" spans="1:14">
      <c r="B74" s="296"/>
      <c r="C74" s="29" t="s">
        <v>230</v>
      </c>
      <c r="D74" s="23">
        <v>56152</v>
      </c>
      <c r="E74" s="11" t="s">
        <v>114</v>
      </c>
      <c r="F74" s="23">
        <v>56152</v>
      </c>
      <c r="G74" s="21">
        <v>43782</v>
      </c>
      <c r="H74" s="51">
        <v>5.0000000000000001E-3</v>
      </c>
      <c r="I74" s="11" t="s">
        <v>58</v>
      </c>
      <c r="J74" s="10" t="s">
        <v>202</v>
      </c>
      <c r="K74" s="21">
        <v>45819</v>
      </c>
      <c r="L74" s="280">
        <v>45819</v>
      </c>
      <c r="M74" s="298"/>
      <c r="N74" s="4"/>
    </row>
    <row r="75" spans="1:14">
      <c r="B75" s="296"/>
      <c r="C75" s="29" t="s">
        <v>215</v>
      </c>
      <c r="D75" s="23">
        <v>50778</v>
      </c>
      <c r="E75" s="11" t="s">
        <v>114</v>
      </c>
      <c r="F75" s="23">
        <v>50778</v>
      </c>
      <c r="G75" s="21">
        <v>42746</v>
      </c>
      <c r="H75" s="51">
        <v>0.02</v>
      </c>
      <c r="I75" s="11" t="s">
        <v>58</v>
      </c>
      <c r="J75" s="10" t="s">
        <v>202</v>
      </c>
      <c r="K75" s="21">
        <v>46190</v>
      </c>
      <c r="L75" s="280">
        <v>46190</v>
      </c>
      <c r="M75" s="298"/>
      <c r="N75" s="4"/>
    </row>
    <row r="76" spans="1:14">
      <c r="B76" s="296"/>
      <c r="C76" s="29" t="s">
        <v>239</v>
      </c>
      <c r="D76" s="23">
        <v>52452</v>
      </c>
      <c r="E76" s="11" t="s">
        <v>114</v>
      </c>
      <c r="F76" s="23">
        <v>52452</v>
      </c>
      <c r="G76" s="21">
        <v>44211</v>
      </c>
      <c r="H76" s="51">
        <v>2.5000000000000001E-3</v>
      </c>
      <c r="I76" s="11" t="s">
        <v>58</v>
      </c>
      <c r="J76" s="10" t="s">
        <v>202</v>
      </c>
      <c r="K76" s="21">
        <v>46547</v>
      </c>
      <c r="L76" s="280">
        <v>46547</v>
      </c>
      <c r="M76" s="298"/>
      <c r="N76" s="4"/>
    </row>
    <row r="77" spans="1:14">
      <c r="B77" s="296"/>
      <c r="C77" s="29" t="s">
        <v>329</v>
      </c>
      <c r="D77" s="23">
        <v>8652</v>
      </c>
      <c r="E77" s="11" t="s">
        <v>114</v>
      </c>
      <c r="F77" s="23">
        <v>8652</v>
      </c>
      <c r="G77" s="21">
        <v>44887</v>
      </c>
      <c r="H77" s="51">
        <v>3.5000000000000003E-2</v>
      </c>
      <c r="I77" s="11" t="s">
        <v>58</v>
      </c>
      <c r="J77" s="10" t="s">
        <v>202</v>
      </c>
      <c r="K77" s="21">
        <v>46918</v>
      </c>
      <c r="L77" s="280">
        <v>46918</v>
      </c>
      <c r="M77" s="298"/>
      <c r="N77" s="4"/>
    </row>
    <row r="78" spans="1:14">
      <c r="B78" s="296"/>
      <c r="C78" s="29" t="s">
        <v>232</v>
      </c>
      <c r="D78" s="23">
        <v>19370</v>
      </c>
      <c r="E78" s="11" t="s">
        <v>114</v>
      </c>
      <c r="F78" s="23">
        <v>19370</v>
      </c>
      <c r="G78" s="21">
        <v>43803</v>
      </c>
      <c r="H78" s="51">
        <v>0.01</v>
      </c>
      <c r="I78" s="11" t="s">
        <v>58</v>
      </c>
      <c r="J78" s="10" t="s">
        <v>202</v>
      </c>
      <c r="K78" s="21">
        <v>47664</v>
      </c>
      <c r="L78" s="280">
        <v>47664</v>
      </c>
      <c r="M78" s="298"/>
      <c r="N78" s="4"/>
    </row>
    <row r="79" spans="1:14">
      <c r="B79" s="296"/>
      <c r="C79" s="29" t="s">
        <v>240</v>
      </c>
      <c r="D79" s="23">
        <v>4902</v>
      </c>
      <c r="E79" s="11" t="s">
        <v>114</v>
      </c>
      <c r="F79" s="23">
        <v>4902</v>
      </c>
      <c r="G79" s="21">
        <v>44211</v>
      </c>
      <c r="H79" s="51">
        <v>7.4999999999999997E-3</v>
      </c>
      <c r="I79" s="11" t="s">
        <v>58</v>
      </c>
      <c r="J79" s="10" t="s">
        <v>202</v>
      </c>
      <c r="K79" s="21">
        <v>48374</v>
      </c>
      <c r="L79" s="280">
        <v>48374</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249360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13603</v>
      </c>
      <c r="G85" s="21">
        <v>44691</v>
      </c>
      <c r="H85" s="51">
        <v>1.7500000000000002E-2</v>
      </c>
      <c r="I85" s="11" t="s">
        <v>58</v>
      </c>
      <c r="J85" s="11" t="s">
        <v>254</v>
      </c>
      <c r="K85" s="21">
        <v>48254</v>
      </c>
      <c r="L85" s="21">
        <v>48620</v>
      </c>
      <c r="M85" s="298"/>
      <c r="N85" s="4"/>
    </row>
    <row r="86" spans="2:14">
      <c r="B86" s="296"/>
      <c r="C86" s="29" t="s">
        <v>242</v>
      </c>
      <c r="D86" s="23">
        <v>1000</v>
      </c>
      <c r="E86" s="21" t="s">
        <v>107</v>
      </c>
      <c r="F86" s="23">
        <v>10882</v>
      </c>
      <c r="G86" s="21">
        <v>44361</v>
      </c>
      <c r="H86" s="51">
        <v>1E-4</v>
      </c>
      <c r="I86" s="11" t="s">
        <v>58</v>
      </c>
      <c r="J86" s="11" t="s">
        <v>254</v>
      </c>
      <c r="K86" s="21">
        <v>47556</v>
      </c>
      <c r="L86" s="21">
        <v>47921</v>
      </c>
      <c r="M86" s="298"/>
      <c r="N86" s="4"/>
    </row>
    <row r="87" spans="2:14">
      <c r="B87" s="296"/>
      <c r="C87" s="29" t="s">
        <v>214</v>
      </c>
      <c r="D87" s="23">
        <v>1000</v>
      </c>
      <c r="E87" s="21" t="s">
        <v>107</v>
      </c>
      <c r="F87" s="23">
        <v>10882</v>
      </c>
      <c r="G87" s="21">
        <v>42751</v>
      </c>
      <c r="H87" s="51">
        <v>3.7499999999999999E-3</v>
      </c>
      <c r="I87" s="11" t="s">
        <v>58</v>
      </c>
      <c r="J87" s="11" t="s">
        <v>254</v>
      </c>
      <c r="K87" s="21">
        <v>45338</v>
      </c>
      <c r="L87" s="21">
        <v>45704</v>
      </c>
      <c r="M87" s="298"/>
      <c r="N87" s="4"/>
    </row>
    <row r="88" spans="2:14">
      <c r="B88" s="296"/>
      <c r="C88" s="29" t="s">
        <v>223</v>
      </c>
      <c r="D88" s="23">
        <v>750</v>
      </c>
      <c r="E88" s="21" t="s">
        <v>107</v>
      </c>
      <c r="F88" s="23">
        <v>8162</v>
      </c>
      <c r="G88" s="21">
        <v>43209</v>
      </c>
      <c r="H88" s="51">
        <v>2.5000000000000001E-3</v>
      </c>
      <c r="I88" s="11" t="s">
        <v>58</v>
      </c>
      <c r="J88" s="11" t="s">
        <v>254</v>
      </c>
      <c r="K88" s="21">
        <v>45035</v>
      </c>
      <c r="L88" s="21">
        <v>45401</v>
      </c>
      <c r="M88" s="298"/>
      <c r="N88" s="4"/>
    </row>
    <row r="89" spans="2:14">
      <c r="B89" s="296"/>
      <c r="C89" s="29" t="s">
        <v>222</v>
      </c>
      <c r="D89" s="23">
        <v>750</v>
      </c>
      <c r="E89" s="21" t="s">
        <v>107</v>
      </c>
      <c r="F89" s="23">
        <v>8162</v>
      </c>
      <c r="G89" s="21">
        <v>43129</v>
      </c>
      <c r="H89" s="51">
        <v>5.0000000000000001E-3</v>
      </c>
      <c r="I89" s="11" t="s">
        <v>58</v>
      </c>
      <c r="J89" s="11" t="s">
        <v>254</v>
      </c>
      <c r="K89" s="21">
        <v>45686</v>
      </c>
      <c r="L89" s="21">
        <v>46051</v>
      </c>
      <c r="M89" s="298"/>
      <c r="N89" s="4"/>
    </row>
    <row r="90" spans="2:14">
      <c r="B90" s="296"/>
      <c r="C90" s="29" t="s">
        <v>216</v>
      </c>
      <c r="D90" s="23">
        <v>750</v>
      </c>
      <c r="E90" s="21" t="s">
        <v>107</v>
      </c>
      <c r="F90" s="23">
        <v>8162</v>
      </c>
      <c r="G90" s="21">
        <v>42823</v>
      </c>
      <c r="H90" s="51">
        <v>8.7500000000000008E-3</v>
      </c>
      <c r="I90" s="11" t="s">
        <v>58</v>
      </c>
      <c r="J90" s="11" t="s">
        <v>254</v>
      </c>
      <c r="K90" s="21">
        <v>46475</v>
      </c>
      <c r="L90" s="21">
        <v>46840</v>
      </c>
      <c r="M90" s="298"/>
      <c r="N90" s="4"/>
    </row>
    <row r="91" spans="2:14">
      <c r="B91" s="296"/>
      <c r="C91" s="29" t="s">
        <v>224</v>
      </c>
      <c r="D91" s="23">
        <v>675</v>
      </c>
      <c r="E91" s="21" t="s">
        <v>107</v>
      </c>
      <c r="F91" s="23">
        <v>7345</v>
      </c>
      <c r="G91" s="21">
        <v>43209</v>
      </c>
      <c r="H91" s="51">
        <v>1.2500000000000001E-2</v>
      </c>
      <c r="I91" s="11" t="s">
        <v>58</v>
      </c>
      <c r="J91" s="11" t="s">
        <v>254</v>
      </c>
      <c r="K91" s="21">
        <v>48688</v>
      </c>
      <c r="L91" s="21">
        <v>49053</v>
      </c>
      <c r="M91" s="298"/>
      <c r="N91" s="4"/>
    </row>
    <row r="92" spans="2:14">
      <c r="B92" s="296"/>
      <c r="C92" s="29" t="s">
        <v>235</v>
      </c>
      <c r="D92" s="23">
        <v>650</v>
      </c>
      <c r="E92" s="21" t="s">
        <v>107</v>
      </c>
      <c r="F92" s="23">
        <v>7073</v>
      </c>
      <c r="G92" s="21">
        <v>43403</v>
      </c>
      <c r="H92" s="51">
        <v>6.2500000000000003E-3</v>
      </c>
      <c r="I92" s="11" t="s">
        <v>58</v>
      </c>
      <c r="J92" s="11" t="s">
        <v>254</v>
      </c>
      <c r="K92" s="21">
        <v>45960</v>
      </c>
      <c r="L92" s="21">
        <v>46325</v>
      </c>
      <c r="M92" s="298"/>
      <c r="N92" s="4"/>
    </row>
    <row r="93" spans="2:14">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5441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85712</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2.3550000000000001E-2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2.2579999999999999E-2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c r="B108" s="296"/>
      <c r="C108" s="29" t="s">
        <v>266</v>
      </c>
      <c r="D108" s="23">
        <v>75</v>
      </c>
      <c r="E108" s="21" t="s">
        <v>107</v>
      </c>
      <c r="F108" s="23">
        <v>816</v>
      </c>
      <c r="G108" s="21">
        <v>42165</v>
      </c>
      <c r="H108" s="51">
        <v>9.2899999999999996E-3</v>
      </c>
      <c r="I108" s="11" t="s">
        <v>58</v>
      </c>
      <c r="J108" s="11" t="s">
        <v>254</v>
      </c>
      <c r="K108" s="21">
        <v>45818</v>
      </c>
      <c r="L108" s="21">
        <v>46183</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2.418E-2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2.129E-2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1.8879999999999997E-2</v>
      </c>
      <c r="I115" s="11" t="s">
        <v>258</v>
      </c>
      <c r="J115" s="11" t="s">
        <v>202</v>
      </c>
      <c r="K115" s="21">
        <v>45481</v>
      </c>
      <c r="L115" s="21" t="s">
        <v>255</v>
      </c>
      <c r="M115" s="298"/>
      <c r="N115" s="4"/>
    </row>
    <row r="116" spans="2:14">
      <c r="B116" s="296"/>
      <c r="C116" s="29" t="s">
        <v>274</v>
      </c>
      <c r="D116" s="23">
        <v>390</v>
      </c>
      <c r="E116" s="21" t="s">
        <v>114</v>
      </c>
      <c r="F116" s="23">
        <v>390</v>
      </c>
      <c r="G116" s="21">
        <v>42451</v>
      </c>
      <c r="H116" s="51">
        <v>0.02</v>
      </c>
      <c r="I116" s="11" t="s">
        <v>58</v>
      </c>
      <c r="J116" s="11" t="s">
        <v>202</v>
      </c>
      <c r="K116" s="21">
        <v>46104</v>
      </c>
      <c r="L116" s="21" t="s">
        <v>255</v>
      </c>
      <c r="M116" s="298"/>
      <c r="N116" s="4"/>
    </row>
    <row r="117" spans="2:14">
      <c r="B117" s="296"/>
      <c r="C117" s="29" t="s">
        <v>275</v>
      </c>
      <c r="D117" s="23">
        <v>33</v>
      </c>
      <c r="E117" s="21" t="s">
        <v>107</v>
      </c>
      <c r="F117" s="23">
        <v>359</v>
      </c>
      <c r="G117" s="21">
        <v>42269</v>
      </c>
      <c r="H117" s="51">
        <v>1.4590000000000001E-2</v>
      </c>
      <c r="I117" s="11" t="s">
        <v>58</v>
      </c>
      <c r="J117" s="11" t="s">
        <v>254</v>
      </c>
      <c r="K117" s="21">
        <v>48113</v>
      </c>
      <c r="L117" s="21">
        <v>48479</v>
      </c>
      <c r="M117" s="298"/>
      <c r="N117" s="4"/>
    </row>
    <row r="118" spans="2:14">
      <c r="B118" s="296"/>
      <c r="C118" s="29" t="s">
        <v>276</v>
      </c>
      <c r="D118" s="23">
        <v>300</v>
      </c>
      <c r="E118" s="21" t="s">
        <v>114</v>
      </c>
      <c r="F118" s="23">
        <v>300</v>
      </c>
      <c r="G118" s="21">
        <v>44708</v>
      </c>
      <c r="H118" s="51">
        <v>2.4569999999999998E-2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c r="B124" s="296"/>
      <c r="C124" s="29" t="s">
        <v>282</v>
      </c>
      <c r="D124" s="23">
        <v>25</v>
      </c>
      <c r="E124" s="21" t="s">
        <v>107</v>
      </c>
      <c r="F124" s="23">
        <v>272</v>
      </c>
      <c r="G124" s="21">
        <v>43392</v>
      </c>
      <c r="H124" s="51">
        <v>1.6E-2</v>
      </c>
      <c r="I124" s="11" t="s">
        <v>58</v>
      </c>
      <c r="J124" s="11" t="s">
        <v>202</v>
      </c>
      <c r="K124" s="21">
        <v>50697</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18348</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249360</v>
      </c>
      <c r="E136" s="4"/>
      <c r="F136" s="4"/>
      <c r="G136" s="4"/>
      <c r="H136" s="54"/>
      <c r="I136" s="4"/>
      <c r="J136" s="4"/>
      <c r="K136" s="4"/>
      <c r="L136" s="4"/>
      <c r="M136" s="298"/>
      <c r="N136" s="4"/>
    </row>
    <row r="137" spans="2:14">
      <c r="B137" s="296"/>
      <c r="C137" s="10" t="s">
        <v>194</v>
      </c>
      <c r="D137" s="55">
        <v>85712</v>
      </c>
      <c r="E137" s="4"/>
      <c r="F137" s="4"/>
      <c r="G137" s="4"/>
      <c r="H137" s="54"/>
      <c r="I137" s="4"/>
      <c r="J137" s="4"/>
      <c r="K137" s="4"/>
      <c r="L137" s="4"/>
      <c r="M137" s="298"/>
      <c r="N137" s="4"/>
    </row>
    <row r="138" spans="2:14">
      <c r="B138" s="296"/>
      <c r="C138" s="10" t="s">
        <v>118</v>
      </c>
      <c r="D138" s="55">
        <v>18348</v>
      </c>
      <c r="E138" s="4"/>
      <c r="F138" s="4"/>
      <c r="G138" s="4"/>
      <c r="H138" s="4"/>
      <c r="I138" s="4"/>
      <c r="J138" s="4"/>
      <c r="K138" s="4"/>
      <c r="L138" s="4"/>
      <c r="M138" s="298"/>
      <c r="N138" s="4"/>
    </row>
    <row r="139" spans="2:14">
      <c r="B139" s="296"/>
      <c r="C139" s="10" t="s">
        <v>119</v>
      </c>
      <c r="D139" s="55">
        <v>354994</v>
      </c>
      <c r="E139" s="4"/>
      <c r="F139" s="4"/>
      <c r="G139" s="4"/>
      <c r="H139" s="4"/>
      <c r="I139" s="4"/>
      <c r="J139" s="4"/>
      <c r="K139" s="4"/>
      <c r="L139" s="4"/>
      <c r="M139" s="298"/>
      <c r="N139" s="4"/>
    </row>
    <row r="140" spans="2:14">
      <c r="B140" s="296"/>
      <c r="C140" s="10" t="s">
        <v>120</v>
      </c>
      <c r="D140" s="23">
        <v>2</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34573.669749000001</v>
      </c>
      <c r="E146" s="23">
        <v>49794.9</v>
      </c>
      <c r="F146" s="23">
        <v>75314.027500000011</v>
      </c>
      <c r="G146" s="23">
        <v>53468</v>
      </c>
      <c r="H146" s="23">
        <v>63371.674999999959</v>
      </c>
      <c r="I146" s="23">
        <v>69556.540700000012</v>
      </c>
      <c r="J146" s="23">
        <v>7937.7075000000186</v>
      </c>
      <c r="K146" s="23">
        <v>977.32250000000931</v>
      </c>
      <c r="L146" s="252">
        <v>354993.84294900001</v>
      </c>
      <c r="M146" s="298"/>
      <c r="N146" s="4"/>
    </row>
    <row r="147" spans="2:14">
      <c r="B147" s="296"/>
      <c r="C147" s="10" t="s">
        <v>124</v>
      </c>
      <c r="D147" s="37">
        <v>9.7392308164530636E-2</v>
      </c>
      <c r="E147" s="37">
        <v>0.14026975675505943</v>
      </c>
      <c r="F147" s="37">
        <v>0.21215586973101377</v>
      </c>
      <c r="G147" s="37">
        <v>0.1506166967737563</v>
      </c>
      <c r="H147" s="37">
        <v>0.17851485669035735</v>
      </c>
      <c r="I147" s="37">
        <v>0.19593731576350978</v>
      </c>
      <c r="J147" s="37">
        <v>2.2360127246320676E-2</v>
      </c>
      <c r="K147" s="37">
        <v>2.753068875452062E-3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349593.84294900001</v>
      </c>
      <c r="E150" s="37">
        <v>0.98478803289351369</v>
      </c>
      <c r="F150" s="4"/>
      <c r="G150" s="4"/>
      <c r="H150" s="4"/>
      <c r="I150" s="4"/>
      <c r="J150" s="4"/>
      <c r="K150" s="4"/>
      <c r="L150" s="4"/>
      <c r="M150" s="298"/>
      <c r="N150" s="4"/>
    </row>
    <row r="151" spans="2:14">
      <c r="B151" s="296"/>
      <c r="C151" s="283" t="s">
        <v>56</v>
      </c>
      <c r="D151" s="284">
        <v>5400</v>
      </c>
      <c r="E151" s="285">
        <v>1.5211524701825947E-2</v>
      </c>
      <c r="F151" s="4"/>
      <c r="G151" s="4"/>
      <c r="H151" s="4"/>
      <c r="I151" s="4"/>
      <c r="J151" s="4"/>
      <c r="K151" s="4"/>
      <c r="L151" s="4"/>
      <c r="M151" s="298"/>
      <c r="N151" s="4"/>
    </row>
    <row r="152" spans="2:14">
      <c r="B152" s="296"/>
      <c r="C152" s="286" t="s">
        <v>52</v>
      </c>
      <c r="D152" s="287">
        <v>354994</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454314.84431173123</v>
      </c>
      <c r="E157" s="266">
        <v>272262.994749</v>
      </c>
      <c r="F157" s="4"/>
      <c r="G157" s="4"/>
      <c r="H157" s="4"/>
      <c r="I157" s="4"/>
      <c r="J157" s="4"/>
      <c r="K157" s="4"/>
      <c r="L157" s="4"/>
      <c r="M157" s="298"/>
      <c r="N157" s="4"/>
    </row>
    <row r="158" spans="2:14">
      <c r="B158" s="296"/>
      <c r="C158" s="265" t="s">
        <v>107</v>
      </c>
      <c r="D158" s="266"/>
      <c r="E158" s="266">
        <v>82730.848199999993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454314.84431173123</v>
      </c>
      <c r="E161" s="289">
        <v>354993.84294900001</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216843.18018236192</v>
      </c>
      <c r="E168" s="272">
        <v>349593.84294900001</v>
      </c>
      <c r="F168" s="4"/>
      <c r="G168" s="4"/>
      <c r="H168" s="4"/>
      <c r="I168" s="4"/>
      <c r="J168" s="4"/>
      <c r="K168" s="4"/>
      <c r="L168" s="4"/>
      <c r="M168" s="298"/>
      <c r="N168" s="4"/>
    </row>
    <row r="169" spans="2:14">
      <c r="B169" s="296"/>
      <c r="C169" s="271" t="s">
        <v>56</v>
      </c>
      <c r="D169" s="266">
        <v>237471.66412938564</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454314.84431174758</v>
      </c>
      <c r="E171" s="289">
        <v>354993.84294900001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BE87F1DF-D29C-4CD9-96F8-A1FCCB546EEA}"/>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2">
    <tabColor rgb="FFFFFF00"/>
  </sheetPr>
  <dimension ref="A1:N97"/>
  <sheetViews>
    <sheetView showGridLines="0" topLeftCell="A19"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41425</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201795.32385751055</v>
      </c>
      <c r="E17" s="4"/>
      <c r="F17" s="4"/>
      <c r="G17" s="4"/>
      <c r="H17" s="4"/>
      <c r="I17" s="10" t="s">
        <v>26</v>
      </c>
      <c r="J17" s="10"/>
      <c r="K17" s="23">
        <v>343394</v>
      </c>
      <c r="L17" s="4"/>
      <c r="M17" s="4"/>
      <c r="N17" s="4"/>
    </row>
    <row r="18" spans="2:14">
      <c r="B18" s="4"/>
      <c r="C18" s="10" t="s">
        <v>27</v>
      </c>
      <c r="D18" s="23">
        <v>2450.7945450000002</v>
      </c>
      <c r="E18" s="4"/>
      <c r="F18" s="4"/>
      <c r="G18" s="4"/>
      <c r="H18" s="4"/>
      <c r="I18" s="10" t="s">
        <v>28</v>
      </c>
      <c r="J18" s="10"/>
      <c r="K18" s="23">
        <v>141959</v>
      </c>
      <c r="L18" s="4"/>
      <c r="M18" s="4"/>
      <c r="N18" s="4"/>
    </row>
    <row r="19" spans="2:14">
      <c r="B19" s="4"/>
      <c r="C19" s="10" t="s">
        <v>29</v>
      </c>
      <c r="D19" s="24" t="s">
        <v>30</v>
      </c>
      <c r="E19" s="4"/>
      <c r="F19" s="4"/>
      <c r="G19" s="4"/>
      <c r="H19" s="4"/>
      <c r="I19" s="10" t="s">
        <v>31</v>
      </c>
      <c r="J19" s="10"/>
      <c r="K19" s="23">
        <v>139644</v>
      </c>
      <c r="L19" s="4"/>
      <c r="M19" s="4"/>
      <c r="N19" s="4"/>
    </row>
    <row r="20" spans="2:14">
      <c r="B20" s="4"/>
      <c r="C20" s="25" t="s">
        <v>32</v>
      </c>
      <c r="D20" s="26">
        <v>204246.11840251056</v>
      </c>
      <c r="E20" s="4"/>
      <c r="F20" s="4"/>
      <c r="G20" s="4"/>
      <c r="H20" s="4"/>
      <c r="I20" s="10" t="s">
        <v>33</v>
      </c>
      <c r="J20" s="10"/>
      <c r="K20" s="23">
        <v>587649.53335675795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81152.673363390524</v>
      </c>
      <c r="E23" s="30">
        <v>0.40215338894915692</v>
      </c>
      <c r="F23" s="4"/>
      <c r="G23" s="4"/>
      <c r="H23" s="4"/>
      <c r="I23" s="10" t="s">
        <v>39</v>
      </c>
      <c r="J23" s="10"/>
      <c r="K23" s="23">
        <v>93917</v>
      </c>
      <c r="L23" s="30">
        <v>0.46540796352734209</v>
      </c>
      <c r="M23" s="4"/>
      <c r="N23" s="4"/>
    </row>
    <row r="24" spans="2:14">
      <c r="B24" s="4"/>
      <c r="C24" s="29" t="s">
        <v>40</v>
      </c>
      <c r="D24" s="24">
        <v>51187.325306470033</v>
      </c>
      <c r="E24" s="30">
        <v>0.25365962068880177</v>
      </c>
      <c r="F24" s="4"/>
      <c r="G24" s="4"/>
      <c r="H24" s="4"/>
      <c r="I24" s="10" t="s">
        <v>41</v>
      </c>
      <c r="J24" s="10"/>
      <c r="K24" s="23">
        <v>17272</v>
      </c>
      <c r="L24" s="30">
        <v>8.5591813474070216E-2</v>
      </c>
      <c r="M24" s="4"/>
      <c r="N24" s="4"/>
    </row>
    <row r="25" spans="2:14">
      <c r="B25" s="4"/>
      <c r="C25" s="29" t="s">
        <v>42</v>
      </c>
      <c r="D25" s="24">
        <v>22709.317758700006</v>
      </c>
      <c r="E25" s="30">
        <v>0.11253639244254865</v>
      </c>
      <c r="F25" s="4"/>
      <c r="G25" s="4"/>
      <c r="H25" s="4"/>
      <c r="I25" s="10" t="s">
        <v>43</v>
      </c>
      <c r="J25" s="10"/>
      <c r="K25" s="23">
        <v>18168</v>
      </c>
      <c r="L25" s="30">
        <v>9.0031963130900172E-2</v>
      </c>
      <c r="M25" s="4"/>
      <c r="N25" s="4"/>
    </row>
    <row r="26" spans="2:14" ht="18" customHeight="1">
      <c r="B26" s="4"/>
      <c r="C26" s="29" t="s">
        <v>44</v>
      </c>
      <c r="D26" s="24">
        <v>43342.236087949983</v>
      </c>
      <c r="E26" s="30">
        <v>0.21478315383836305</v>
      </c>
      <c r="F26" s="4"/>
      <c r="G26" s="4"/>
      <c r="H26" s="4"/>
      <c r="I26" s="10" t="s">
        <v>45</v>
      </c>
      <c r="J26" s="10"/>
      <c r="K26" s="23">
        <v>33400</v>
      </c>
      <c r="L26" s="30">
        <v>0.16551450729700934</v>
      </c>
      <c r="M26" s="4"/>
      <c r="N26" s="4"/>
    </row>
    <row r="27" spans="2:14">
      <c r="B27" s="4"/>
      <c r="C27" s="29" t="s">
        <v>46</v>
      </c>
      <c r="D27" s="24" t="s">
        <v>30</v>
      </c>
      <c r="E27" s="30" t="s">
        <v>30</v>
      </c>
      <c r="F27" s="4"/>
      <c r="G27" s="4"/>
      <c r="H27" s="4"/>
      <c r="I27" s="10" t="s">
        <v>47</v>
      </c>
      <c r="J27" s="10"/>
      <c r="K27" s="23">
        <v>17450</v>
      </c>
      <c r="L27" s="30">
        <v>8.6473896776431525E-2</v>
      </c>
      <c r="M27" s="4"/>
      <c r="N27" s="4"/>
    </row>
    <row r="28" spans="2:14">
      <c r="B28" s="4"/>
      <c r="C28" s="29" t="s">
        <v>48</v>
      </c>
      <c r="D28" s="24">
        <v>3403.7713410000001</v>
      </c>
      <c r="E28" s="30">
        <v>1.6867444081129616E-2</v>
      </c>
      <c r="F28" s="4"/>
      <c r="G28" s="4"/>
      <c r="H28" s="4"/>
      <c r="I28" s="10" t="s">
        <v>49</v>
      </c>
      <c r="J28" s="10"/>
      <c r="K28" s="23">
        <v>5398</v>
      </c>
      <c r="L28" s="30">
        <v>2.6749919472732229E-2</v>
      </c>
      <c r="M28" s="4"/>
      <c r="N28" s="4"/>
    </row>
    <row r="29" spans="2:14">
      <c r="B29" s="4"/>
      <c r="C29" s="29" t="s">
        <v>50</v>
      </c>
      <c r="D29" s="24" t="s">
        <v>30</v>
      </c>
      <c r="E29" s="30" t="s">
        <v>30</v>
      </c>
      <c r="F29" s="4"/>
      <c r="G29" s="4"/>
      <c r="H29" s="4"/>
      <c r="I29" s="10" t="s">
        <v>51</v>
      </c>
      <c r="J29" s="10"/>
      <c r="K29" s="23">
        <v>16190</v>
      </c>
      <c r="L29" s="30">
        <v>8.0229936321514414E-2</v>
      </c>
      <c r="M29" s="4"/>
      <c r="N29" s="4"/>
    </row>
    <row r="30" spans="2:14">
      <c r="B30" s="4"/>
      <c r="C30" s="31" t="s">
        <v>52</v>
      </c>
      <c r="D30" s="32">
        <v>201795.32385751055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201795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84442.482551960667</v>
      </c>
      <c r="E34" s="37">
        <v>0.41845609173573245</v>
      </c>
      <c r="F34" s="4"/>
      <c r="G34" s="4"/>
      <c r="H34" s="4"/>
      <c r="I34" s="10" t="s">
        <v>57</v>
      </c>
      <c r="J34" s="10"/>
      <c r="K34" s="23">
        <v>82270.331133750602</v>
      </c>
      <c r="L34" s="37">
        <v>0.40769196015583586</v>
      </c>
      <c r="M34" s="4"/>
      <c r="N34" s="4"/>
    </row>
    <row r="35" spans="2:14">
      <c r="B35" s="4"/>
      <c r="C35" s="29" t="s">
        <v>58</v>
      </c>
      <c r="D35" s="23">
        <v>117352.84130555081</v>
      </c>
      <c r="E35" s="37">
        <v>0.5815439082642675</v>
      </c>
      <c r="F35" s="4"/>
      <c r="G35" s="4"/>
      <c r="H35" s="4"/>
      <c r="I35" s="34" t="s">
        <v>59</v>
      </c>
      <c r="J35" s="34"/>
      <c r="K35" s="23">
        <v>119524.99272376095</v>
      </c>
      <c r="L35" s="37">
        <v>0.59230803984416402</v>
      </c>
      <c r="M35" s="4"/>
      <c r="N35" s="4"/>
    </row>
    <row r="36" spans="2:14">
      <c r="B36" s="4"/>
      <c r="C36" s="31" t="s">
        <v>52</v>
      </c>
      <c r="D36" s="32">
        <v>201795.32385751148</v>
      </c>
      <c r="E36" s="33">
        <v>1</v>
      </c>
      <c r="F36" s="4"/>
      <c r="G36" s="4"/>
      <c r="H36" s="4"/>
      <c r="I36" s="35" t="s">
        <v>52</v>
      </c>
      <c r="J36" s="36"/>
      <c r="K36" s="32">
        <v>201795.32385751157</v>
      </c>
      <c r="L36" s="33">
        <v>1</v>
      </c>
      <c r="M36" s="4"/>
      <c r="N36" s="4"/>
    </row>
    <row r="37" spans="2:14">
      <c r="B37" s="4"/>
      <c r="C37" s="4"/>
      <c r="D37" s="4"/>
      <c r="E37" s="4"/>
      <c r="F37" s="4"/>
      <c r="G37" s="4"/>
      <c r="H37" s="4"/>
      <c r="I37" s="4"/>
      <c r="J37" s="4"/>
      <c r="K37" s="4"/>
      <c r="L37" s="4"/>
      <c r="M37" s="4"/>
      <c r="N37" s="4"/>
    </row>
    <row r="38" spans="2:14">
      <c r="B38" s="4"/>
      <c r="C38" s="27" t="s">
        <v>60</v>
      </c>
      <c r="D38" s="38">
        <v>7.7237121865814267</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40109.667529700542</v>
      </c>
      <c r="E41" s="23">
        <v>36985.56866015189</v>
      </c>
      <c r="F41" s="23">
        <v>33043.598118175869</v>
      </c>
      <c r="G41" s="23">
        <v>28514.622252229085</v>
      </c>
      <c r="H41" s="23">
        <v>23841.28498362497</v>
      </c>
      <c r="I41" s="23">
        <v>18542.257941570282</v>
      </c>
      <c r="J41" s="23">
        <v>12854.938375514694</v>
      </c>
      <c r="K41" s="23">
        <v>4498.74118194319</v>
      </c>
      <c r="L41" s="23">
        <v>0</v>
      </c>
      <c r="M41" s="32">
        <v>198390.67904291052</v>
      </c>
      <c r="N41" s="4"/>
    </row>
    <row r="42" spans="2:14">
      <c r="B42" s="4"/>
      <c r="C42" s="10" t="s">
        <v>36</v>
      </c>
      <c r="D42" s="37">
        <v>0.20217516126866575</v>
      </c>
      <c r="E42" s="37">
        <v>0.18642795537865048</v>
      </c>
      <c r="F42" s="37">
        <v>0.16655821875093624</v>
      </c>
      <c r="G42" s="37">
        <v>0.14372964692591012</v>
      </c>
      <c r="H42" s="37">
        <v>0.12017341287726661</v>
      </c>
      <c r="I42" s="37">
        <v>9.3463352366265767E-2</v>
      </c>
      <c r="J42" s="37">
        <v>6.4796080327615899E-2</v>
      </c>
      <c r="K42" s="37">
        <v>2.2676172104689172E-2</v>
      </c>
      <c r="L42" s="37">
        <v>0</v>
      </c>
      <c r="M42" s="33">
        <v>1</v>
      </c>
      <c r="N42" s="4"/>
    </row>
    <row r="43" spans="2:14">
      <c r="B43" s="4"/>
      <c r="C43" s="4"/>
      <c r="D43" s="4"/>
      <c r="E43" s="4"/>
      <c r="F43" s="4"/>
      <c r="G43" s="4"/>
      <c r="H43" s="4"/>
      <c r="I43" s="4"/>
      <c r="J43" s="4"/>
      <c r="K43" s="4"/>
      <c r="L43" s="4"/>
      <c r="M43" s="4"/>
      <c r="N43" s="4"/>
    </row>
    <row r="44" spans="2:14">
      <c r="B44" s="4"/>
      <c r="C44" s="27" t="s">
        <v>70</v>
      </c>
      <c r="D44" s="28" t="s">
        <v>71</v>
      </c>
      <c r="E44" s="28" t="s">
        <v>72</v>
      </c>
      <c r="F44" s="28" t="s">
        <v>73</v>
      </c>
      <c r="G44" s="28" t="s">
        <v>74</v>
      </c>
      <c r="H44" s="28" t="s">
        <v>75</v>
      </c>
      <c r="I44" s="28" t="s">
        <v>52</v>
      </c>
      <c r="J44" s="4"/>
      <c r="K44" s="4"/>
      <c r="L44" s="4"/>
      <c r="M44" s="4"/>
      <c r="N44" s="4"/>
    </row>
    <row r="45" spans="2:14">
      <c r="B45" s="4"/>
      <c r="C45" s="10" t="s">
        <v>35</v>
      </c>
      <c r="D45" s="23">
        <v>26479.315743269999</v>
      </c>
      <c r="E45" s="23">
        <v>26375.077405950029</v>
      </c>
      <c r="F45" s="23">
        <v>25705.124734689896</v>
      </c>
      <c r="G45" s="23">
        <v>52994.044516219903</v>
      </c>
      <c r="H45" s="23">
        <v>70241.761457379878</v>
      </c>
      <c r="I45" s="32">
        <v>201795.32385750971</v>
      </c>
      <c r="J45" s="40"/>
      <c r="K45" s="4"/>
      <c r="L45" s="4"/>
      <c r="M45" s="4"/>
      <c r="N45" s="4"/>
    </row>
    <row r="46" spans="2:14">
      <c r="B46" s="4"/>
      <c r="C46" s="10" t="s">
        <v>36</v>
      </c>
      <c r="D46" s="37">
        <v>0.13121867859518582</v>
      </c>
      <c r="E46" s="37">
        <v>0.13070212382410712</v>
      </c>
      <c r="F46" s="37">
        <v>0.12738216249669204</v>
      </c>
      <c r="G46" s="37">
        <v>0.26261284703326271</v>
      </c>
      <c r="H46" s="37">
        <v>0.34808418805075236</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780.87259143000006</v>
      </c>
      <c r="E50" s="24" t="s">
        <v>30</v>
      </c>
      <c r="F50" s="24" t="s">
        <v>30</v>
      </c>
      <c r="G50" s="32">
        <v>780.87259143000006</v>
      </c>
      <c r="H50" s="4"/>
      <c r="I50" s="4"/>
      <c r="J50" s="4"/>
      <c r="K50" s="4"/>
      <c r="L50" s="4"/>
      <c r="M50" s="4"/>
      <c r="N50" s="4"/>
    </row>
    <row r="51" spans="1:14">
      <c r="B51" s="4"/>
      <c r="C51" s="10" t="s">
        <v>81</v>
      </c>
      <c r="D51" s="30">
        <v>3.9360346725820861E-3</v>
      </c>
      <c r="E51" s="30" t="s">
        <v>30</v>
      </c>
      <c r="F51" s="30" t="s">
        <v>30</v>
      </c>
      <c r="G51" s="43">
        <v>3.9360346725820861E-3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0.34227875609132491</v>
      </c>
      <c r="E56" s="4"/>
      <c r="F56" s="4"/>
      <c r="G56" s="4"/>
      <c r="H56" s="4"/>
      <c r="I56" s="4"/>
      <c r="J56" s="4"/>
      <c r="K56" s="4"/>
      <c r="L56" s="4"/>
      <c r="M56" s="4"/>
      <c r="N56" s="4"/>
    </row>
    <row r="57" spans="1:14">
      <c r="B57" s="4"/>
      <c r="C57" s="10" t="s">
        <v>85</v>
      </c>
      <c r="D57" s="46">
        <v>0.57364171085639448</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8.75">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0">
      <c r="B63" s="4"/>
      <c r="C63" s="27" t="s">
        <v>89</v>
      </c>
      <c r="D63" s="28" t="s">
        <v>90</v>
      </c>
      <c r="E63" s="48" t="s">
        <v>91</v>
      </c>
      <c r="F63" s="48" t="s">
        <v>92</v>
      </c>
      <c r="G63" s="49" t="s">
        <v>93</v>
      </c>
      <c r="H63" s="48" t="s">
        <v>94</v>
      </c>
      <c r="I63" s="50"/>
      <c r="J63" s="4"/>
      <c r="K63" s="4"/>
      <c r="L63" s="4"/>
      <c r="M63" s="4"/>
      <c r="N63" s="4"/>
    </row>
    <row r="64" spans="1:14">
      <c r="B64" s="4"/>
      <c r="C64" s="29" t="s">
        <v>95</v>
      </c>
      <c r="D64" s="23">
        <v>19224</v>
      </c>
      <c r="E64" s="21">
        <v>39948</v>
      </c>
      <c r="F64" s="21">
        <v>41738</v>
      </c>
      <c r="G64" s="51">
        <v>0.04</v>
      </c>
      <c r="H64" s="11" t="s">
        <v>58</v>
      </c>
      <c r="I64" s="50"/>
      <c r="J64" s="4"/>
      <c r="K64" s="4"/>
      <c r="L64" s="4"/>
      <c r="M64" s="4"/>
      <c r="N64" s="4"/>
    </row>
    <row r="65" spans="2:14">
      <c r="B65" s="4"/>
      <c r="C65" s="29" t="s">
        <v>96</v>
      </c>
      <c r="D65" s="23">
        <v>15960</v>
      </c>
      <c r="E65" s="21">
        <v>40143</v>
      </c>
      <c r="F65" s="21">
        <v>42109</v>
      </c>
      <c r="G65" s="51">
        <v>0.04</v>
      </c>
      <c r="H65" s="11" t="s">
        <v>58</v>
      </c>
      <c r="I65" s="50"/>
      <c r="J65" s="4"/>
      <c r="K65" s="4"/>
      <c r="L65" s="4"/>
      <c r="M65" s="4"/>
      <c r="N65" s="4"/>
    </row>
    <row r="66" spans="2:14">
      <c r="B66" s="4"/>
      <c r="C66" s="29" t="s">
        <v>97</v>
      </c>
      <c r="D66" s="23">
        <v>12800</v>
      </c>
      <c r="E66" s="21">
        <v>40330</v>
      </c>
      <c r="F66" s="21">
        <v>42326</v>
      </c>
      <c r="G66" s="51">
        <v>0.04</v>
      </c>
      <c r="H66" s="11" t="s">
        <v>58</v>
      </c>
      <c r="I66" s="50"/>
      <c r="J66" s="4"/>
      <c r="K66" s="4"/>
      <c r="L66" s="4"/>
      <c r="M66" s="4"/>
      <c r="N66" s="4"/>
    </row>
    <row r="67" spans="2:14">
      <c r="B67" s="4"/>
      <c r="C67" s="29" t="s">
        <v>98</v>
      </c>
      <c r="D67" s="23">
        <v>14850</v>
      </c>
      <c r="E67" s="21">
        <v>40625</v>
      </c>
      <c r="F67" s="21">
        <v>42634</v>
      </c>
      <c r="G67" s="51">
        <v>0.04</v>
      </c>
      <c r="H67" s="11" t="s">
        <v>58</v>
      </c>
      <c r="I67" s="50"/>
      <c r="J67" s="4"/>
      <c r="K67" s="4"/>
      <c r="L67" s="4"/>
      <c r="M67" s="4"/>
      <c r="N67" s="4"/>
    </row>
    <row r="68" spans="2:14">
      <c r="B68" s="4"/>
      <c r="C68" s="29" t="s">
        <v>99</v>
      </c>
      <c r="D68" s="23">
        <v>14850</v>
      </c>
      <c r="E68" s="21">
        <v>40998</v>
      </c>
      <c r="F68" s="21">
        <v>42907</v>
      </c>
      <c r="G68" s="51">
        <v>0.04</v>
      </c>
      <c r="H68" s="11" t="s">
        <v>58</v>
      </c>
      <c r="I68" s="50"/>
      <c r="J68" s="4"/>
      <c r="K68" s="4"/>
      <c r="L68" s="4"/>
      <c r="M68" s="4"/>
      <c r="N68" s="4"/>
    </row>
    <row r="69" spans="2:14">
      <c r="B69" s="4"/>
      <c r="C69" s="29" t="s">
        <v>100</v>
      </c>
      <c r="D69" s="23">
        <v>6500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c r="B72" s="4"/>
      <c r="C72" s="27" t="s">
        <v>103</v>
      </c>
      <c r="D72" s="53"/>
      <c r="E72" s="53"/>
      <c r="F72" s="53"/>
      <c r="G72" s="53"/>
      <c r="H72" s="53"/>
      <c r="I72" s="53"/>
      <c r="J72" s="4"/>
      <c r="K72" s="4"/>
      <c r="L72" s="4"/>
      <c r="M72" s="4"/>
      <c r="N72" s="4"/>
    </row>
    <row r="73" spans="2:14" ht="30">
      <c r="B73" s="4"/>
      <c r="C73" s="27" t="s">
        <v>89</v>
      </c>
      <c r="D73" s="28" t="s">
        <v>90</v>
      </c>
      <c r="E73" s="48" t="s">
        <v>104</v>
      </c>
      <c r="F73" s="48" t="s">
        <v>105</v>
      </c>
      <c r="G73" s="48" t="s">
        <v>92</v>
      </c>
      <c r="H73" s="49" t="s">
        <v>93</v>
      </c>
      <c r="I73" s="48" t="s">
        <v>94</v>
      </c>
      <c r="J73" s="4"/>
      <c r="K73" s="4"/>
      <c r="L73" s="4"/>
      <c r="M73" s="4"/>
      <c r="N73" s="4"/>
    </row>
    <row r="74" spans="2:14">
      <c r="B74" s="4"/>
      <c r="C74" s="29" t="s">
        <v>106</v>
      </c>
      <c r="D74" s="23">
        <v>8582</v>
      </c>
      <c r="E74" s="11" t="s">
        <v>107</v>
      </c>
      <c r="F74" s="21">
        <v>40653</v>
      </c>
      <c r="G74" s="21">
        <v>42480</v>
      </c>
      <c r="H74" s="51">
        <v>3.3750000000000002E-2</v>
      </c>
      <c r="I74" s="11" t="s">
        <v>58</v>
      </c>
      <c r="J74" s="4"/>
      <c r="K74" s="4"/>
      <c r="L74" s="4"/>
      <c r="M74" s="4"/>
      <c r="N74" s="4"/>
    </row>
    <row r="75" spans="2:14">
      <c r="B75" s="4"/>
      <c r="C75" s="29" t="s">
        <v>108</v>
      </c>
      <c r="D75" s="23">
        <v>8582</v>
      </c>
      <c r="E75" s="11" t="s">
        <v>107</v>
      </c>
      <c r="F75" s="21">
        <v>40267</v>
      </c>
      <c r="G75" s="21">
        <v>42824</v>
      </c>
      <c r="H75" s="51">
        <v>3.2500000000000001E-2</v>
      </c>
      <c r="I75" s="11" t="s">
        <v>58</v>
      </c>
      <c r="J75" s="4"/>
      <c r="K75" s="4"/>
      <c r="L75" s="4"/>
      <c r="M75" s="4"/>
      <c r="N75" s="4"/>
    </row>
    <row r="76" spans="2:14">
      <c r="B76" s="4"/>
      <c r="C76" s="29" t="s">
        <v>109</v>
      </c>
      <c r="D76" s="23">
        <v>8582</v>
      </c>
      <c r="E76" s="11" t="s">
        <v>107</v>
      </c>
      <c r="F76" s="21">
        <v>40212</v>
      </c>
      <c r="G76" s="21">
        <v>42038</v>
      </c>
      <c r="H76" s="51">
        <v>0.03</v>
      </c>
      <c r="I76" s="11" t="s">
        <v>58</v>
      </c>
      <c r="J76" s="4"/>
      <c r="K76" s="4"/>
      <c r="L76" s="4"/>
      <c r="M76" s="4"/>
      <c r="N76" s="4"/>
    </row>
    <row r="77" spans="2:14">
      <c r="B77" s="4"/>
      <c r="C77" s="29" t="s">
        <v>110</v>
      </c>
      <c r="D77" s="23">
        <v>2532</v>
      </c>
      <c r="E77" s="11" t="s">
        <v>107</v>
      </c>
      <c r="F77" s="21">
        <v>40280</v>
      </c>
      <c r="G77" s="21">
        <v>42106</v>
      </c>
      <c r="H77" s="51">
        <v>4.0999999999999995E-3</v>
      </c>
      <c r="I77" s="11" t="s">
        <v>56</v>
      </c>
      <c r="J77" s="4"/>
      <c r="K77" s="4"/>
      <c r="L77" s="4"/>
      <c r="M77" s="4"/>
      <c r="N77" s="4"/>
    </row>
    <row r="78" spans="2:14">
      <c r="B78" s="4"/>
      <c r="C78" s="29" t="s">
        <v>111</v>
      </c>
      <c r="D78" s="23">
        <v>2419</v>
      </c>
      <c r="E78" s="11" t="s">
        <v>112</v>
      </c>
      <c r="F78" s="21">
        <v>40155</v>
      </c>
      <c r="G78" s="21">
        <v>42529</v>
      </c>
      <c r="H78" s="51">
        <v>2.1349999999999997E-2</v>
      </c>
      <c r="I78" s="11" t="s">
        <v>58</v>
      </c>
      <c r="J78" s="4"/>
      <c r="K78" s="4"/>
      <c r="L78" s="4"/>
      <c r="M78" s="4"/>
      <c r="N78" s="4"/>
    </row>
    <row r="79" spans="2:14">
      <c r="B79" s="4"/>
      <c r="C79" s="29" t="s">
        <v>130</v>
      </c>
      <c r="D79" s="23">
        <v>2419</v>
      </c>
      <c r="E79" s="11" t="s">
        <v>112</v>
      </c>
      <c r="F79" s="21">
        <v>39247</v>
      </c>
      <c r="G79" s="21">
        <v>41439</v>
      </c>
      <c r="H79" s="51">
        <v>2.76E-2</v>
      </c>
      <c r="I79" s="11" t="s">
        <v>58</v>
      </c>
      <c r="J79" s="4"/>
      <c r="K79" s="4"/>
      <c r="L79" s="4"/>
      <c r="M79" s="4"/>
      <c r="N79" s="4"/>
    </row>
    <row r="80" spans="2:14">
      <c r="B80" s="4"/>
      <c r="C80" s="29" t="s">
        <v>113</v>
      </c>
      <c r="D80" s="23">
        <v>2400</v>
      </c>
      <c r="E80" s="11" t="s">
        <v>114</v>
      </c>
      <c r="F80" s="21">
        <v>41292</v>
      </c>
      <c r="G80" s="21">
        <v>42387</v>
      </c>
      <c r="H80" s="51">
        <v>2.3999999999999998E-3</v>
      </c>
      <c r="I80" s="11" t="s">
        <v>56</v>
      </c>
      <c r="J80" s="4"/>
      <c r="K80" s="4"/>
      <c r="L80" s="4"/>
      <c r="M80" s="4"/>
      <c r="N80" s="4"/>
    </row>
    <row r="81" spans="2:14">
      <c r="B81" s="4"/>
      <c r="C81" s="10" t="s">
        <v>115</v>
      </c>
      <c r="D81" s="23">
        <v>2300</v>
      </c>
      <c r="E81" s="11" t="s">
        <v>114</v>
      </c>
      <c r="F81" s="21">
        <v>40882</v>
      </c>
      <c r="G81" s="21">
        <v>41978</v>
      </c>
      <c r="H81" s="51">
        <v>5.5000000000000005E-3</v>
      </c>
      <c r="I81" s="11" t="s">
        <v>56</v>
      </c>
      <c r="J81" s="4"/>
      <c r="K81" s="4"/>
      <c r="L81" s="4"/>
      <c r="M81" s="4"/>
      <c r="N81" s="4"/>
    </row>
    <row r="82" spans="2:14">
      <c r="B82" s="4"/>
      <c r="C82" s="4"/>
      <c r="D82" s="4"/>
      <c r="E82" s="4"/>
      <c r="F82" s="4"/>
      <c r="G82" s="4"/>
      <c r="H82" s="54"/>
      <c r="I82" s="4"/>
      <c r="J82" s="4"/>
      <c r="K82" s="4"/>
      <c r="L82" s="4"/>
      <c r="M82" s="4"/>
      <c r="N82" s="4"/>
    </row>
    <row r="83" spans="2:14" ht="30">
      <c r="B83" s="4"/>
      <c r="C83" s="19"/>
      <c r="D83" s="28" t="s">
        <v>117</v>
      </c>
      <c r="E83" s="4"/>
      <c r="F83" s="4"/>
      <c r="G83" s="4"/>
      <c r="H83" s="54"/>
      <c r="I83" s="4"/>
      <c r="J83" s="4"/>
      <c r="K83" s="4"/>
      <c r="L83" s="4"/>
      <c r="M83" s="4"/>
      <c r="N83" s="4"/>
    </row>
    <row r="84" spans="2:14">
      <c r="B84" s="4"/>
      <c r="C84" s="10" t="s">
        <v>118</v>
      </c>
      <c r="D84" s="55">
        <v>30164</v>
      </c>
      <c r="E84" s="4"/>
      <c r="F84" s="4"/>
      <c r="G84" s="4"/>
      <c r="H84" s="4"/>
      <c r="I84" s="4"/>
      <c r="J84" s="4"/>
      <c r="K84" s="4"/>
      <c r="L84" s="4"/>
      <c r="M84" s="4"/>
      <c r="N84" s="4"/>
    </row>
    <row r="85" spans="2:14">
      <c r="B85" s="4"/>
      <c r="C85" s="10" t="s">
        <v>119</v>
      </c>
      <c r="D85" s="55">
        <v>152164</v>
      </c>
      <c r="E85" s="4"/>
      <c r="F85" s="4"/>
      <c r="G85" s="4"/>
      <c r="H85" s="4"/>
      <c r="I85" s="4"/>
      <c r="J85" s="4"/>
      <c r="K85" s="4"/>
      <c r="L85" s="4"/>
      <c r="M85" s="4"/>
      <c r="N85" s="4"/>
    </row>
    <row r="86" spans="2:14">
      <c r="B86" s="4"/>
      <c r="C86" s="10" t="s">
        <v>120</v>
      </c>
      <c r="D86" s="23">
        <v>8540</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12925.545040999999</v>
      </c>
      <c r="E89" s="23">
        <v>28117.46</v>
      </c>
      <c r="F89" s="23">
        <v>43850.430500000002</v>
      </c>
      <c r="G89" s="23">
        <v>33093.640499999994</v>
      </c>
      <c r="H89" s="23">
        <v>25649.983999999997</v>
      </c>
      <c r="I89" s="23">
        <v>8413.2190000000119</v>
      </c>
      <c r="J89" s="23">
        <v>0</v>
      </c>
      <c r="K89" s="23">
        <v>1514.9139999999898</v>
      </c>
      <c r="L89" s="32">
        <v>153565.19304099999</v>
      </c>
      <c r="M89" s="4"/>
      <c r="N89" s="4"/>
    </row>
    <row r="90" spans="2:14">
      <c r="B90" s="4"/>
      <c r="C90" s="10" t="s">
        <v>124</v>
      </c>
      <c r="D90" s="37">
        <v>8.4169757384728719E-2</v>
      </c>
      <c r="E90" s="37">
        <v>0.18309787161530144</v>
      </c>
      <c r="F90" s="37">
        <v>0.28554928126383744</v>
      </c>
      <c r="G90" s="37">
        <v>0.21550222315785064</v>
      </c>
      <c r="H90" s="37">
        <v>0.16702993362012555</v>
      </c>
      <c r="I90" s="37">
        <v>5.4785976127766055E-2</v>
      </c>
      <c r="J90" s="37">
        <v>0</v>
      </c>
      <c r="K90" s="37">
        <v>9.8649568303901172E-3</v>
      </c>
      <c r="L90" s="37">
        <v>1</v>
      </c>
      <c r="M90" s="4"/>
      <c r="N90" s="4"/>
    </row>
    <row r="91" spans="2:14">
      <c r="B91" s="4"/>
      <c r="C91" s="4"/>
      <c r="D91" s="4"/>
      <c r="E91" s="4"/>
      <c r="F91" s="4"/>
      <c r="G91" s="4"/>
      <c r="H91" s="4"/>
      <c r="I91" s="4"/>
      <c r="J91" s="4"/>
      <c r="K91" s="4"/>
      <c r="L91" s="4"/>
      <c r="M91" s="4"/>
      <c r="N91" s="4"/>
    </row>
    <row r="92" spans="2:14" ht="30">
      <c r="B92" s="4"/>
      <c r="C92" s="27" t="s">
        <v>54</v>
      </c>
      <c r="D92" s="28" t="s">
        <v>90</v>
      </c>
      <c r="E92" s="28" t="s">
        <v>125</v>
      </c>
      <c r="F92" s="52"/>
      <c r="G92" s="52"/>
      <c r="H92" s="52"/>
      <c r="I92" s="52"/>
      <c r="J92" s="52"/>
      <c r="K92" s="52"/>
      <c r="L92" s="52"/>
      <c r="M92" s="52"/>
      <c r="N92" s="4"/>
    </row>
    <row r="93" spans="2:14">
      <c r="B93" s="4"/>
      <c r="C93" s="10" t="s">
        <v>58</v>
      </c>
      <c r="D93" s="55">
        <v>130455.05725100001</v>
      </c>
      <c r="E93" s="37">
        <v>0.85733193955863418</v>
      </c>
      <c r="F93" s="4"/>
      <c r="G93" s="4"/>
      <c r="H93" s="4"/>
      <c r="I93" s="4"/>
      <c r="J93" s="4"/>
      <c r="K93" s="4"/>
      <c r="L93" s="4"/>
      <c r="M93" s="4"/>
      <c r="N93" s="4"/>
    </row>
    <row r="94" spans="2:14">
      <c r="B94" s="4"/>
      <c r="C94" s="10" t="s">
        <v>56</v>
      </c>
      <c r="D94" s="55">
        <v>21708.654999999999</v>
      </c>
      <c r="E94" s="37">
        <v>0.14266616939617779</v>
      </c>
      <c r="F94" s="4"/>
      <c r="G94" s="4"/>
      <c r="H94" s="4"/>
      <c r="I94" s="4"/>
      <c r="J94" s="4"/>
      <c r="K94" s="4"/>
      <c r="L94" s="4"/>
      <c r="M94" s="4"/>
      <c r="N94" s="4"/>
    </row>
    <row r="95" spans="2:14">
      <c r="B95" s="4"/>
      <c r="C95" s="25" t="s">
        <v>52</v>
      </c>
      <c r="D95" s="32">
        <v>152164</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1">
    <tabColor rgb="FFFFFF00"/>
  </sheetPr>
  <dimension ref="A1:N97"/>
  <sheetViews>
    <sheetView showGridLines="0" topLeftCell="A31" zoomScaleNormal="100" zoomScaleSheetLayoutView="73" workbookViewId="0">
      <selection activeCell="D38" sqref="D38"/>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41394</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201774.54310765109</v>
      </c>
      <c r="E17" s="4"/>
      <c r="F17" s="4"/>
      <c r="G17" s="4"/>
      <c r="H17" s="4"/>
      <c r="I17" s="10" t="s">
        <v>26</v>
      </c>
      <c r="J17" s="10"/>
      <c r="K17" s="23">
        <v>343022</v>
      </c>
      <c r="L17" s="4"/>
      <c r="M17" s="4"/>
      <c r="N17" s="4"/>
    </row>
    <row r="18" spans="2:14">
      <c r="B18" s="4"/>
      <c r="C18" s="10" t="s">
        <v>27</v>
      </c>
      <c r="D18" s="23">
        <v>604.50552800000003</v>
      </c>
      <c r="E18" s="4"/>
      <c r="F18" s="4"/>
      <c r="G18" s="4"/>
      <c r="H18" s="4"/>
      <c r="I18" s="10" t="s">
        <v>28</v>
      </c>
      <c r="J18" s="10"/>
      <c r="K18" s="23">
        <v>141797</v>
      </c>
      <c r="L18" s="4"/>
      <c r="M18" s="4"/>
      <c r="N18" s="4"/>
    </row>
    <row r="19" spans="2:14">
      <c r="B19" s="4"/>
      <c r="C19" s="10" t="s">
        <v>29</v>
      </c>
      <c r="D19" s="24" t="s">
        <v>30</v>
      </c>
      <c r="E19" s="4"/>
      <c r="F19" s="4"/>
      <c r="G19" s="4"/>
      <c r="H19" s="4"/>
      <c r="I19" s="10" t="s">
        <v>31</v>
      </c>
      <c r="J19" s="10"/>
      <c r="K19" s="23">
        <v>139528</v>
      </c>
      <c r="L19" s="4"/>
      <c r="M19" s="4"/>
      <c r="N19" s="4"/>
    </row>
    <row r="20" spans="2:14">
      <c r="B20" s="4"/>
      <c r="C20" s="25" t="s">
        <v>32</v>
      </c>
      <c r="D20" s="26">
        <v>202379.0486356511</v>
      </c>
      <c r="E20" s="4"/>
      <c r="F20" s="4"/>
      <c r="G20" s="4"/>
      <c r="H20" s="4"/>
      <c r="I20" s="10" t="s">
        <v>33</v>
      </c>
      <c r="J20" s="10"/>
      <c r="K20" s="23">
        <v>588226.24527771131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80876.56422169086</v>
      </c>
      <c r="E23" s="30">
        <v>0.40082640245921142</v>
      </c>
      <c r="F23" s="4"/>
      <c r="G23" s="4"/>
      <c r="H23" s="4"/>
      <c r="I23" s="10" t="s">
        <v>39</v>
      </c>
      <c r="J23" s="10"/>
      <c r="K23" s="23">
        <v>93831</v>
      </c>
      <c r="L23" s="30">
        <v>0.4650278775864205</v>
      </c>
      <c r="M23" s="4"/>
      <c r="N23" s="4"/>
    </row>
    <row r="24" spans="2:14">
      <c r="B24" s="4"/>
      <c r="C24" s="29" t="s">
        <v>40</v>
      </c>
      <c r="D24" s="24">
        <v>50672.795694950248</v>
      </c>
      <c r="E24" s="30">
        <v>0.25113572264621714</v>
      </c>
      <c r="F24" s="4"/>
      <c r="G24" s="4"/>
      <c r="H24" s="4"/>
      <c r="I24" s="10" t="s">
        <v>41</v>
      </c>
      <c r="J24" s="10"/>
      <c r="K24" s="23">
        <v>17381</v>
      </c>
      <c r="L24" s="30">
        <v>8.614050303555941E-2</v>
      </c>
      <c r="M24" s="4"/>
      <c r="N24" s="4"/>
    </row>
    <row r="25" spans="2:14">
      <c r="B25" s="4"/>
      <c r="C25" s="29" t="s">
        <v>42</v>
      </c>
      <c r="D25" s="24">
        <v>22812.911553889993</v>
      </c>
      <c r="E25" s="30">
        <v>0.11306139616293821</v>
      </c>
      <c r="F25" s="4"/>
      <c r="G25" s="4"/>
      <c r="H25" s="4"/>
      <c r="I25" s="10" t="s">
        <v>43</v>
      </c>
      <c r="J25" s="10"/>
      <c r="K25" s="23">
        <v>17975</v>
      </c>
      <c r="L25" s="30">
        <v>8.9084376161566101E-2</v>
      </c>
      <c r="M25" s="4"/>
      <c r="N25" s="4"/>
    </row>
    <row r="26" spans="2:14" ht="18" customHeight="1">
      <c r="B26" s="4"/>
      <c r="C26" s="29" t="s">
        <v>44</v>
      </c>
      <c r="D26" s="24">
        <v>43751.259450119993</v>
      </c>
      <c r="E26" s="30">
        <v>0.21683240500154546</v>
      </c>
      <c r="F26" s="4"/>
      <c r="G26" s="4"/>
      <c r="H26" s="4"/>
      <c r="I26" s="10" t="s">
        <v>45</v>
      </c>
      <c r="J26" s="10"/>
      <c r="K26" s="23">
        <v>33197</v>
      </c>
      <c r="L26" s="30">
        <v>0.16452484202701029</v>
      </c>
      <c r="M26" s="4"/>
      <c r="N26" s="4"/>
    </row>
    <row r="27" spans="2:14">
      <c r="B27" s="4"/>
      <c r="C27" s="29" t="s">
        <v>46</v>
      </c>
      <c r="D27" s="24" t="s">
        <v>30</v>
      </c>
      <c r="E27" s="30" t="s">
        <v>30</v>
      </c>
      <c r="F27" s="4"/>
      <c r="G27" s="4"/>
      <c r="H27" s="4"/>
      <c r="I27" s="10" t="s">
        <v>47</v>
      </c>
      <c r="J27" s="10"/>
      <c r="K27" s="23">
        <v>17538</v>
      </c>
      <c r="L27" s="30">
        <v>8.6918597447652082E-2</v>
      </c>
      <c r="M27" s="4"/>
      <c r="N27" s="4"/>
    </row>
    <row r="28" spans="2:14">
      <c r="B28" s="4"/>
      <c r="C28" s="29" t="s">
        <v>48</v>
      </c>
      <c r="D28" s="24">
        <v>3661.0121869999998</v>
      </c>
      <c r="E28" s="30">
        <v>1.8144073730087796E-2</v>
      </c>
      <c r="F28" s="4"/>
      <c r="G28" s="4"/>
      <c r="H28" s="4"/>
      <c r="I28" s="10" t="s">
        <v>49</v>
      </c>
      <c r="J28" s="10"/>
      <c r="K28" s="23">
        <v>5533</v>
      </c>
      <c r="L28" s="30">
        <v>2.742163300706232E-2</v>
      </c>
      <c r="M28" s="4"/>
      <c r="N28" s="4"/>
    </row>
    <row r="29" spans="2:14">
      <c r="B29" s="4"/>
      <c r="C29" s="29" t="s">
        <v>50</v>
      </c>
      <c r="D29" s="24" t="s">
        <v>30</v>
      </c>
      <c r="E29" s="30" t="s">
        <v>30</v>
      </c>
      <c r="F29" s="4"/>
      <c r="G29" s="4"/>
      <c r="H29" s="4"/>
      <c r="I29" s="10" t="s">
        <v>51</v>
      </c>
      <c r="J29" s="10"/>
      <c r="K29" s="23">
        <v>16320</v>
      </c>
      <c r="L29" s="30">
        <v>8.0882170734729281E-2</v>
      </c>
      <c r="M29" s="4"/>
      <c r="N29" s="4"/>
    </row>
    <row r="30" spans="2:14">
      <c r="B30" s="4"/>
      <c r="C30" s="31" t="s">
        <v>52</v>
      </c>
      <c r="D30" s="32">
        <v>201774.54310765109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201775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82655.442348240656</v>
      </c>
      <c r="E34" s="37">
        <v>0.4096425697474721</v>
      </c>
      <c r="F34" s="4"/>
      <c r="G34" s="4"/>
      <c r="H34" s="4"/>
      <c r="I34" s="10" t="s">
        <v>57</v>
      </c>
      <c r="J34" s="10"/>
      <c r="K34" s="23">
        <v>81638.072737620969</v>
      </c>
      <c r="L34" s="37">
        <v>0.40460045890954943</v>
      </c>
      <c r="M34" s="4"/>
      <c r="N34" s="4"/>
    </row>
    <row r="35" spans="2:14">
      <c r="B35" s="4"/>
      <c r="C35" s="29" t="s">
        <v>58</v>
      </c>
      <c r="D35" s="23">
        <v>119119.10075941136</v>
      </c>
      <c r="E35" s="37">
        <v>0.59035743025252796</v>
      </c>
      <c r="F35" s="4"/>
      <c r="G35" s="4"/>
      <c r="H35" s="4"/>
      <c r="I35" s="34" t="s">
        <v>59</v>
      </c>
      <c r="J35" s="34"/>
      <c r="K35" s="23">
        <v>120136.47037003176</v>
      </c>
      <c r="L35" s="37">
        <v>0.59539954109045046</v>
      </c>
      <c r="M35" s="4"/>
      <c r="N35" s="4"/>
    </row>
    <row r="36" spans="2:14">
      <c r="B36" s="4"/>
      <c r="C36" s="31" t="s">
        <v>52</v>
      </c>
      <c r="D36" s="32">
        <v>201774.54310765202</v>
      </c>
      <c r="E36" s="33">
        <v>1</v>
      </c>
      <c r="F36" s="4"/>
      <c r="G36" s="4"/>
      <c r="H36" s="4"/>
      <c r="I36" s="35" t="s">
        <v>52</v>
      </c>
      <c r="J36" s="36"/>
      <c r="K36" s="32">
        <v>201774.54310765275</v>
      </c>
      <c r="L36" s="33">
        <v>1</v>
      </c>
      <c r="M36" s="4"/>
      <c r="N36" s="4"/>
    </row>
    <row r="37" spans="2:14">
      <c r="B37" s="4"/>
      <c r="C37" s="4"/>
      <c r="D37" s="4"/>
      <c r="E37" s="4"/>
      <c r="F37" s="4"/>
      <c r="G37" s="4"/>
      <c r="H37" s="4"/>
      <c r="I37" s="4"/>
      <c r="J37" s="4"/>
      <c r="K37" s="4"/>
      <c r="L37" s="4"/>
      <c r="M37" s="4"/>
      <c r="N37" s="4"/>
    </row>
    <row r="38" spans="2:14">
      <c r="B38" s="4"/>
      <c r="C38" s="27" t="s">
        <v>60</v>
      </c>
      <c r="D38" s="38">
        <v>7.726067857915492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40090.631079042927</v>
      </c>
      <c r="E41" s="23">
        <v>36963.901180672838</v>
      </c>
      <c r="F41" s="23">
        <v>33015.161752932938</v>
      </c>
      <c r="G41" s="23">
        <v>28519.062818467337</v>
      </c>
      <c r="H41" s="23">
        <v>23811.57049395152</v>
      </c>
      <c r="I41" s="23">
        <v>18491.048840958389</v>
      </c>
      <c r="J41" s="23">
        <v>12760.637781988955</v>
      </c>
      <c r="K41" s="23">
        <v>4460.6427740356012</v>
      </c>
      <c r="L41" s="23">
        <v>0</v>
      </c>
      <c r="M41" s="32">
        <v>198112.65672205051</v>
      </c>
      <c r="N41" s="4"/>
    </row>
    <row r="42" spans="2:14">
      <c r="B42" s="4"/>
      <c r="C42" s="10" t="s">
        <v>36</v>
      </c>
      <c r="D42" s="37">
        <v>0.20236279570612978</v>
      </c>
      <c r="E42" s="37">
        <v>0.18658021043316134</v>
      </c>
      <c r="F42" s="37">
        <v>0.16664842266616403</v>
      </c>
      <c r="G42" s="37">
        <v>0.14395376494536244</v>
      </c>
      <c r="H42" s="37">
        <v>0.12019207095566259</v>
      </c>
      <c r="I42" s="37">
        <v>9.3336029847406923E-2</v>
      </c>
      <c r="J42" s="37">
        <v>6.4411017413652502E-2</v>
      </c>
      <c r="K42" s="37">
        <v>2.2515688032460367E-2</v>
      </c>
      <c r="L42" s="37">
        <v>0</v>
      </c>
      <c r="M42" s="33">
        <v>1</v>
      </c>
      <c r="N42" s="4"/>
    </row>
    <row r="43" spans="2:14">
      <c r="B43" s="4"/>
      <c r="C43" s="4"/>
      <c r="D43" s="4"/>
      <c r="E43" s="4"/>
      <c r="F43" s="4"/>
      <c r="G43" s="4"/>
      <c r="H43" s="4"/>
      <c r="I43" s="4"/>
      <c r="J43" s="4"/>
      <c r="K43" s="4"/>
      <c r="L43" s="4"/>
      <c r="M43" s="4"/>
      <c r="N43" s="4"/>
    </row>
    <row r="44" spans="2:14">
      <c r="B44" s="4"/>
      <c r="C44" s="27" t="s">
        <v>70</v>
      </c>
      <c r="D44" s="28" t="s">
        <v>71</v>
      </c>
      <c r="E44" s="28" t="s">
        <v>72</v>
      </c>
      <c r="F44" s="28" t="s">
        <v>73</v>
      </c>
      <c r="G44" s="28" t="s">
        <v>74</v>
      </c>
      <c r="H44" s="28" t="s">
        <v>75</v>
      </c>
      <c r="I44" s="28" t="s">
        <v>52</v>
      </c>
      <c r="J44" s="4"/>
      <c r="K44" s="4"/>
      <c r="L44" s="4"/>
      <c r="M44" s="4"/>
      <c r="N44" s="4"/>
    </row>
    <row r="45" spans="2:14">
      <c r="B45" s="4"/>
      <c r="C45" s="10" t="s">
        <v>35</v>
      </c>
      <c r="D45" s="23">
        <v>25404.766745399986</v>
      </c>
      <c r="E45" s="23">
        <v>26216.470069239982</v>
      </c>
      <c r="F45" s="23">
        <v>27425.823846330139</v>
      </c>
      <c r="G45" s="23">
        <v>52376.643478769867</v>
      </c>
      <c r="H45" s="23">
        <v>70350.838967909804</v>
      </c>
      <c r="I45" s="32">
        <v>201774.54310764978</v>
      </c>
      <c r="J45" s="40"/>
      <c r="K45" s="4"/>
      <c r="L45" s="4"/>
      <c r="M45" s="4"/>
      <c r="N45" s="4"/>
    </row>
    <row r="46" spans="2:14">
      <c r="B46" s="4"/>
      <c r="C46" s="10" t="s">
        <v>36</v>
      </c>
      <c r="D46" s="37">
        <v>0.12590669939887392</v>
      </c>
      <c r="E46" s="37">
        <v>0.129929522651691</v>
      </c>
      <c r="F46" s="37">
        <v>0.13592311212271235</v>
      </c>
      <c r="G46" s="37">
        <v>0.25958003756116121</v>
      </c>
      <c r="H46" s="37">
        <v>0.34866062826556155</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306.10627321999971</v>
      </c>
      <c r="E50" s="24" t="s">
        <v>30</v>
      </c>
      <c r="F50" s="24" t="s">
        <v>30</v>
      </c>
      <c r="G50" s="32">
        <v>306.10627321999971</v>
      </c>
      <c r="H50" s="4"/>
      <c r="I50" s="4"/>
      <c r="J50" s="4"/>
      <c r="K50" s="4"/>
      <c r="L50" s="4"/>
      <c r="M50" s="4"/>
      <c r="N50" s="4"/>
    </row>
    <row r="51" spans="1:14">
      <c r="B51" s="4"/>
      <c r="C51" s="10" t="s">
        <v>81</v>
      </c>
      <c r="D51" s="30">
        <v>1.5451121512618088E-3</v>
      </c>
      <c r="E51" s="30" t="s">
        <v>30</v>
      </c>
      <c r="F51" s="30" t="s">
        <v>30</v>
      </c>
      <c r="G51" s="43">
        <v>1.5451121512618088E-3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0.38363216656949067</v>
      </c>
      <c r="E56" s="4"/>
      <c r="F56" s="4"/>
      <c r="G56" s="4"/>
      <c r="H56" s="4"/>
      <c r="I56" s="4"/>
      <c r="J56" s="4"/>
      <c r="K56" s="4"/>
      <c r="L56" s="4"/>
      <c r="M56" s="4"/>
      <c r="N56" s="4"/>
    </row>
    <row r="57" spans="1:14">
      <c r="B57" s="4"/>
      <c r="C57" s="10" t="s">
        <v>85</v>
      </c>
      <c r="D57" s="46">
        <v>0.5729530815590439</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8.75">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0">
      <c r="B63" s="4"/>
      <c r="C63" s="27" t="s">
        <v>89</v>
      </c>
      <c r="D63" s="28" t="s">
        <v>90</v>
      </c>
      <c r="E63" s="48" t="s">
        <v>91</v>
      </c>
      <c r="F63" s="48" t="s">
        <v>92</v>
      </c>
      <c r="G63" s="49" t="s">
        <v>93</v>
      </c>
      <c r="H63" s="48" t="s">
        <v>94</v>
      </c>
      <c r="I63" s="50"/>
      <c r="J63" s="4"/>
      <c r="K63" s="4"/>
      <c r="L63" s="4"/>
      <c r="M63" s="4"/>
      <c r="N63" s="4"/>
    </row>
    <row r="64" spans="1:14">
      <c r="B64" s="4"/>
      <c r="C64" s="29" t="s">
        <v>95</v>
      </c>
      <c r="D64" s="23">
        <v>19424</v>
      </c>
      <c r="E64" s="21">
        <v>39948</v>
      </c>
      <c r="F64" s="21">
        <v>41738</v>
      </c>
      <c r="G64" s="51">
        <v>0.04</v>
      </c>
      <c r="H64" s="11" t="s">
        <v>58</v>
      </c>
      <c r="I64" s="50"/>
      <c r="J64" s="4"/>
      <c r="K64" s="4"/>
      <c r="L64" s="4"/>
      <c r="M64" s="4"/>
      <c r="N64" s="4"/>
    </row>
    <row r="65" spans="2:14">
      <c r="B65" s="4"/>
      <c r="C65" s="29" t="s">
        <v>96</v>
      </c>
      <c r="D65" s="23">
        <v>15960</v>
      </c>
      <c r="E65" s="21">
        <v>40143</v>
      </c>
      <c r="F65" s="21">
        <v>42109</v>
      </c>
      <c r="G65" s="51">
        <v>0.04</v>
      </c>
      <c r="H65" s="11" t="s">
        <v>58</v>
      </c>
      <c r="I65" s="50"/>
      <c r="J65" s="4"/>
      <c r="K65" s="4"/>
      <c r="L65" s="4"/>
      <c r="M65" s="4"/>
      <c r="N65" s="4"/>
    </row>
    <row r="66" spans="2:14">
      <c r="B66" s="4"/>
      <c r="C66" s="29" t="s">
        <v>97</v>
      </c>
      <c r="D66" s="23">
        <v>12800</v>
      </c>
      <c r="E66" s="21">
        <v>40330</v>
      </c>
      <c r="F66" s="21">
        <v>42326</v>
      </c>
      <c r="G66" s="51">
        <v>0.04</v>
      </c>
      <c r="H66" s="11" t="s">
        <v>58</v>
      </c>
      <c r="I66" s="50"/>
      <c r="J66" s="4"/>
      <c r="K66" s="4"/>
      <c r="L66" s="4"/>
      <c r="M66" s="4"/>
      <c r="N66" s="4"/>
    </row>
    <row r="67" spans="2:14">
      <c r="B67" s="4"/>
      <c r="C67" s="29" t="s">
        <v>98</v>
      </c>
      <c r="D67" s="23">
        <v>14350</v>
      </c>
      <c r="E67" s="21">
        <v>40625</v>
      </c>
      <c r="F67" s="21">
        <v>42634</v>
      </c>
      <c r="G67" s="51">
        <v>0.04</v>
      </c>
      <c r="H67" s="11" t="s">
        <v>58</v>
      </c>
      <c r="I67" s="50"/>
      <c r="J67" s="4"/>
      <c r="K67" s="4"/>
      <c r="L67" s="4"/>
      <c r="M67" s="4"/>
      <c r="N67" s="4"/>
    </row>
    <row r="68" spans="2:14">
      <c r="B68" s="4"/>
      <c r="C68" s="29" t="s">
        <v>99</v>
      </c>
      <c r="D68" s="23">
        <v>14750</v>
      </c>
      <c r="E68" s="21">
        <v>40998</v>
      </c>
      <c r="F68" s="21">
        <v>42907</v>
      </c>
      <c r="G68" s="51">
        <v>0.04</v>
      </c>
      <c r="H68" s="11" t="s">
        <v>58</v>
      </c>
      <c r="I68" s="50"/>
      <c r="J68" s="4"/>
      <c r="K68" s="4"/>
      <c r="L68" s="4"/>
      <c r="M68" s="4"/>
      <c r="N68" s="4"/>
    </row>
    <row r="69" spans="2:14">
      <c r="B69" s="4"/>
      <c r="C69" s="29" t="s">
        <v>100</v>
      </c>
      <c r="D69" s="23">
        <v>6400</v>
      </c>
      <c r="E69" s="21">
        <v>41312</v>
      </c>
      <c r="F69" s="21">
        <v>43180</v>
      </c>
      <c r="G69" s="51">
        <v>0.04</v>
      </c>
      <c r="H69" s="11" t="s">
        <v>58</v>
      </c>
      <c r="I69" s="50"/>
      <c r="J69" s="4"/>
      <c r="K69" s="4"/>
      <c r="L69" s="4"/>
      <c r="M69" s="4"/>
      <c r="N69" s="4"/>
    </row>
    <row r="70" spans="2:14">
      <c r="B70" s="4"/>
      <c r="C70" s="29"/>
      <c r="D70" s="23"/>
      <c r="E70" s="21"/>
      <c r="F70" s="21"/>
      <c r="G70" s="51"/>
      <c r="H70" s="11"/>
      <c r="I70" s="50"/>
      <c r="J70" s="4"/>
      <c r="K70" s="4"/>
      <c r="L70" s="4"/>
      <c r="M70" s="4"/>
      <c r="N70" s="4"/>
    </row>
    <row r="71" spans="2:14">
      <c r="B71" s="4"/>
      <c r="C71" s="52"/>
      <c r="D71" s="50"/>
      <c r="E71" s="50"/>
      <c r="F71" s="50"/>
      <c r="G71" s="50"/>
      <c r="H71" s="50"/>
      <c r="I71" s="50"/>
      <c r="J71" s="4"/>
      <c r="K71" s="4"/>
      <c r="L71" s="4"/>
      <c r="M71" s="4"/>
      <c r="N71" s="4"/>
    </row>
    <row r="72" spans="2:14">
      <c r="B72" s="4"/>
      <c r="C72" s="27" t="s">
        <v>103</v>
      </c>
      <c r="D72" s="53"/>
      <c r="E72" s="53"/>
      <c r="F72" s="53"/>
      <c r="G72" s="53"/>
      <c r="H72" s="53"/>
      <c r="I72" s="53"/>
      <c r="J72" s="4"/>
      <c r="K72" s="4"/>
      <c r="L72" s="4"/>
      <c r="M72" s="4"/>
      <c r="N72" s="4"/>
    </row>
    <row r="73" spans="2:14" ht="30">
      <c r="B73" s="4"/>
      <c r="C73" s="27" t="s">
        <v>89</v>
      </c>
      <c r="D73" s="28" t="s">
        <v>90</v>
      </c>
      <c r="E73" s="48" t="s">
        <v>104</v>
      </c>
      <c r="F73" s="48" t="s">
        <v>105</v>
      </c>
      <c r="G73" s="48" t="s">
        <v>92</v>
      </c>
      <c r="H73" s="49" t="s">
        <v>93</v>
      </c>
      <c r="I73" s="48" t="s">
        <v>94</v>
      </c>
      <c r="J73" s="4"/>
      <c r="K73" s="4"/>
      <c r="L73" s="4"/>
      <c r="M73" s="4"/>
      <c r="N73" s="4"/>
    </row>
    <row r="74" spans="2:14">
      <c r="B74" s="4"/>
      <c r="C74" s="29" t="s">
        <v>106</v>
      </c>
      <c r="D74" s="23">
        <v>8538</v>
      </c>
      <c r="E74" s="11" t="s">
        <v>107</v>
      </c>
      <c r="F74" s="21">
        <v>40653</v>
      </c>
      <c r="G74" s="21">
        <v>42480</v>
      </c>
      <c r="H74" s="51">
        <v>3.3750000000000002E-2</v>
      </c>
      <c r="I74" s="11" t="s">
        <v>58</v>
      </c>
      <c r="J74" s="4"/>
      <c r="K74" s="4"/>
      <c r="L74" s="4"/>
      <c r="M74" s="4"/>
      <c r="N74" s="4"/>
    </row>
    <row r="75" spans="2:14">
      <c r="B75" s="4"/>
      <c r="C75" s="29" t="s">
        <v>108</v>
      </c>
      <c r="D75" s="23">
        <v>8538</v>
      </c>
      <c r="E75" s="11" t="s">
        <v>107</v>
      </c>
      <c r="F75" s="21">
        <v>40267</v>
      </c>
      <c r="G75" s="21">
        <v>42824</v>
      </c>
      <c r="H75" s="51">
        <v>3.2500000000000001E-2</v>
      </c>
      <c r="I75" s="11" t="s">
        <v>58</v>
      </c>
      <c r="J75" s="4"/>
      <c r="K75" s="4"/>
      <c r="L75" s="4"/>
      <c r="M75" s="4"/>
      <c r="N75" s="4"/>
    </row>
    <row r="76" spans="2:14">
      <c r="B76" s="4"/>
      <c r="C76" s="29" t="s">
        <v>109</v>
      </c>
      <c r="D76" s="23">
        <v>8538</v>
      </c>
      <c r="E76" s="11" t="s">
        <v>107</v>
      </c>
      <c r="F76" s="21">
        <v>40212</v>
      </c>
      <c r="G76" s="21">
        <v>42038</v>
      </c>
      <c r="H76" s="51">
        <v>0.03</v>
      </c>
      <c r="I76" s="11" t="s">
        <v>58</v>
      </c>
      <c r="J76" s="4"/>
      <c r="K76" s="4"/>
      <c r="L76" s="4"/>
      <c r="M76" s="4"/>
      <c r="N76" s="4"/>
    </row>
    <row r="77" spans="2:14">
      <c r="B77" s="4"/>
      <c r="C77" s="29" t="s">
        <v>110</v>
      </c>
      <c r="D77" s="23">
        <v>2519</v>
      </c>
      <c r="E77" s="11" t="s">
        <v>107</v>
      </c>
      <c r="F77" s="21">
        <v>40280</v>
      </c>
      <c r="G77" s="21">
        <v>42106</v>
      </c>
      <c r="H77" s="51">
        <v>4.0999999999999995E-3</v>
      </c>
      <c r="I77" s="11" t="s">
        <v>56</v>
      </c>
      <c r="J77" s="4"/>
      <c r="K77" s="4"/>
      <c r="L77" s="4"/>
      <c r="M77" s="4"/>
      <c r="N77" s="4"/>
    </row>
    <row r="78" spans="2:14">
      <c r="B78" s="4"/>
      <c r="C78" s="29" t="s">
        <v>111</v>
      </c>
      <c r="D78" s="23">
        <v>2440</v>
      </c>
      <c r="E78" s="11" t="s">
        <v>112</v>
      </c>
      <c r="F78" s="21">
        <v>40155</v>
      </c>
      <c r="G78" s="21">
        <v>42529</v>
      </c>
      <c r="H78" s="51">
        <v>2.1349999999999997E-2</v>
      </c>
      <c r="I78" s="11" t="s">
        <v>58</v>
      </c>
      <c r="J78" s="4"/>
      <c r="K78" s="4"/>
      <c r="L78" s="4"/>
      <c r="M78" s="4"/>
      <c r="N78" s="4"/>
    </row>
    <row r="79" spans="2:14">
      <c r="B79" s="4"/>
      <c r="C79" s="29" t="s">
        <v>130</v>
      </c>
      <c r="D79" s="23">
        <v>2440</v>
      </c>
      <c r="E79" s="11" t="s">
        <v>112</v>
      </c>
      <c r="F79" s="21">
        <v>39247</v>
      </c>
      <c r="G79" s="21">
        <v>41439</v>
      </c>
      <c r="H79" s="51">
        <v>2.76E-2</v>
      </c>
      <c r="I79" s="11" t="s">
        <v>58</v>
      </c>
      <c r="J79" s="4"/>
      <c r="K79" s="4"/>
      <c r="L79" s="4"/>
      <c r="M79" s="4"/>
      <c r="N79" s="4"/>
    </row>
    <row r="80" spans="2:14">
      <c r="B80" s="4"/>
      <c r="C80" s="29" t="s">
        <v>113</v>
      </c>
      <c r="D80" s="23">
        <v>2400</v>
      </c>
      <c r="E80" s="11" t="s">
        <v>114</v>
      </c>
      <c r="F80" s="21">
        <v>41292</v>
      </c>
      <c r="G80" s="21">
        <v>42387</v>
      </c>
      <c r="H80" s="51">
        <v>2.3999999999999998E-3</v>
      </c>
      <c r="I80" s="11" t="s">
        <v>56</v>
      </c>
      <c r="J80" s="4"/>
      <c r="K80" s="4"/>
      <c r="L80" s="4"/>
      <c r="M80" s="4"/>
      <c r="N80" s="4"/>
    </row>
    <row r="81" spans="2:14">
      <c r="B81" s="4"/>
      <c r="C81" s="10" t="s">
        <v>115</v>
      </c>
      <c r="D81" s="23">
        <v>2300</v>
      </c>
      <c r="E81" s="11" t="s">
        <v>114</v>
      </c>
      <c r="F81" s="21">
        <v>40882</v>
      </c>
      <c r="G81" s="21">
        <v>41978</v>
      </c>
      <c r="H81" s="51">
        <v>5.5000000000000005E-3</v>
      </c>
      <c r="I81" s="11" t="s">
        <v>56</v>
      </c>
      <c r="J81" s="4"/>
      <c r="K81" s="4"/>
      <c r="L81" s="4"/>
      <c r="M81" s="4"/>
      <c r="N81" s="4"/>
    </row>
    <row r="82" spans="2:14">
      <c r="B82" s="4"/>
      <c r="C82" s="4"/>
      <c r="D82" s="4"/>
      <c r="E82" s="4"/>
      <c r="F82" s="4"/>
      <c r="G82" s="4"/>
      <c r="H82" s="54"/>
      <c r="I82" s="4"/>
      <c r="J82" s="4"/>
      <c r="K82" s="4"/>
      <c r="L82" s="4"/>
      <c r="M82" s="4"/>
      <c r="N82" s="4"/>
    </row>
    <row r="83" spans="2:14" ht="30">
      <c r="B83" s="4"/>
      <c r="C83" s="19"/>
      <c r="D83" s="28" t="s">
        <v>117</v>
      </c>
      <c r="E83" s="4"/>
      <c r="F83" s="4"/>
      <c r="G83" s="4"/>
      <c r="H83" s="54"/>
      <c r="I83" s="4"/>
      <c r="J83" s="4"/>
      <c r="K83" s="4"/>
      <c r="L83" s="4"/>
      <c r="M83" s="4"/>
      <c r="N83" s="4"/>
    </row>
    <row r="84" spans="2:14">
      <c r="B84" s="4"/>
      <c r="C84" s="10" t="s">
        <v>118</v>
      </c>
      <c r="D84" s="55">
        <v>24870</v>
      </c>
      <c r="E84" s="4"/>
      <c r="F84" s="4"/>
      <c r="G84" s="4"/>
      <c r="H84" s="4"/>
      <c r="I84" s="4"/>
      <c r="J84" s="4"/>
      <c r="K84" s="4"/>
      <c r="L84" s="4"/>
      <c r="M84" s="4"/>
      <c r="N84" s="4"/>
    </row>
    <row r="85" spans="2:14">
      <c r="B85" s="4"/>
      <c r="C85" s="10" t="s">
        <v>119</v>
      </c>
      <c r="D85" s="55">
        <v>146267</v>
      </c>
      <c r="E85" s="4"/>
      <c r="F85" s="4"/>
      <c r="G85" s="4"/>
      <c r="H85" s="4"/>
      <c r="I85" s="4"/>
      <c r="J85" s="4"/>
      <c r="K85" s="4"/>
      <c r="L85" s="4"/>
      <c r="M85" s="4"/>
      <c r="N85" s="4"/>
    </row>
    <row r="86" spans="2:14">
      <c r="B86" s="4"/>
      <c r="C86" s="10" t="s">
        <v>120</v>
      </c>
      <c r="D86" s="23">
        <v>2652</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6268.9693669999997</v>
      </c>
      <c r="E89" s="23">
        <v>28312.03</v>
      </c>
      <c r="F89" s="23">
        <v>43792.786000000007</v>
      </c>
      <c r="G89" s="23">
        <v>32560.900999999998</v>
      </c>
      <c r="H89" s="23">
        <v>25511.878000000012</v>
      </c>
      <c r="I89" s="23">
        <v>8307.6779999999853</v>
      </c>
      <c r="J89" s="23">
        <v>0</v>
      </c>
      <c r="K89" s="23">
        <v>1512.2680000000109</v>
      </c>
      <c r="L89" s="32">
        <v>146266.51036700001</v>
      </c>
      <c r="M89" s="4"/>
      <c r="N89" s="4"/>
    </row>
    <row r="90" spans="2:14">
      <c r="B90" s="4"/>
      <c r="C90" s="10" t="s">
        <v>124</v>
      </c>
      <c r="D90" s="37">
        <v>4.2859909293456254E-2</v>
      </c>
      <c r="E90" s="37">
        <v>0.19356467812735642</v>
      </c>
      <c r="F90" s="37">
        <v>0.29940405284927302</v>
      </c>
      <c r="G90" s="37">
        <v>0.22261350816602404</v>
      </c>
      <c r="H90" s="37">
        <v>0.17442050087875677</v>
      </c>
      <c r="I90" s="37">
        <v>5.6798223866523077E-2</v>
      </c>
      <c r="J90" s="37">
        <v>0</v>
      </c>
      <c r="K90" s="37">
        <v>1.0339126818610435E-2</v>
      </c>
      <c r="L90" s="37">
        <v>1</v>
      </c>
      <c r="M90" s="4"/>
      <c r="N90" s="4"/>
    </row>
    <row r="91" spans="2:14">
      <c r="B91" s="4"/>
      <c r="C91" s="4"/>
      <c r="D91" s="4"/>
      <c r="E91" s="4"/>
      <c r="F91" s="4"/>
      <c r="G91" s="4"/>
      <c r="H91" s="4"/>
      <c r="I91" s="4"/>
      <c r="J91" s="4"/>
      <c r="K91" s="4"/>
      <c r="L91" s="4"/>
      <c r="M91" s="4"/>
      <c r="N91" s="4"/>
    </row>
    <row r="92" spans="2:14" ht="30">
      <c r="B92" s="4"/>
      <c r="C92" s="27" t="s">
        <v>54</v>
      </c>
      <c r="D92" s="28" t="s">
        <v>90</v>
      </c>
      <c r="E92" s="28" t="s">
        <v>125</v>
      </c>
      <c r="F92" s="52"/>
      <c r="G92" s="52"/>
      <c r="H92" s="52"/>
      <c r="I92" s="52"/>
      <c r="J92" s="52"/>
      <c r="K92" s="52"/>
      <c r="L92" s="52"/>
      <c r="M92" s="52"/>
      <c r="N92" s="4"/>
    </row>
    <row r="93" spans="2:14">
      <c r="B93" s="4"/>
      <c r="C93" s="10" t="s">
        <v>58</v>
      </c>
      <c r="D93" s="55">
        <v>123979.99036700001</v>
      </c>
      <c r="E93" s="37">
        <v>0.8476279021720553</v>
      </c>
      <c r="F93" s="4"/>
      <c r="G93" s="4"/>
      <c r="H93" s="4"/>
      <c r="I93" s="4"/>
      <c r="J93" s="4"/>
      <c r="K93" s="4"/>
      <c r="L93" s="4"/>
      <c r="M93" s="4"/>
      <c r="N93" s="4"/>
    </row>
    <row r="94" spans="2:14">
      <c r="B94" s="4"/>
      <c r="C94" s="10" t="s">
        <v>56</v>
      </c>
      <c r="D94" s="55">
        <v>22286.52</v>
      </c>
      <c r="E94" s="37">
        <v>0.15236875029911054</v>
      </c>
      <c r="F94" s="4"/>
      <c r="G94" s="4"/>
      <c r="H94" s="4"/>
      <c r="I94" s="4"/>
      <c r="J94" s="4"/>
      <c r="K94" s="4"/>
      <c r="L94" s="4"/>
      <c r="M94" s="4"/>
      <c r="N94" s="4"/>
    </row>
    <row r="95" spans="2:14">
      <c r="B95" s="4"/>
      <c r="C95" s="25" t="s">
        <v>52</v>
      </c>
      <c r="D95" s="32">
        <v>146267</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9">
    <tabColor rgb="FFFFFF00"/>
  </sheetPr>
  <dimension ref="A1:N97"/>
  <sheetViews>
    <sheetView showGridLines="0" topLeftCell="A31" zoomScaleNormal="100" zoomScaleSheetLayoutView="73" workbookViewId="0">
      <selection activeCell="D34" sqref="D3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41364</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201826.03734006954</v>
      </c>
      <c r="E17" s="4"/>
      <c r="F17" s="4"/>
      <c r="G17" s="4"/>
      <c r="H17" s="4"/>
      <c r="I17" s="10" t="s">
        <v>26</v>
      </c>
      <c r="J17" s="10"/>
      <c r="K17" s="23">
        <v>342969</v>
      </c>
      <c r="L17" s="4"/>
      <c r="M17" s="4"/>
      <c r="N17" s="4"/>
    </row>
    <row r="18" spans="2:14">
      <c r="B18" s="4"/>
      <c r="C18" s="10" t="s">
        <v>27</v>
      </c>
      <c r="D18" s="23">
        <v>4379.324396</v>
      </c>
      <c r="E18" s="4"/>
      <c r="F18" s="4"/>
      <c r="G18" s="4"/>
      <c r="H18" s="4"/>
      <c r="I18" s="10" t="s">
        <v>28</v>
      </c>
      <c r="J18" s="10"/>
      <c r="K18" s="23">
        <v>141436</v>
      </c>
      <c r="L18" s="4"/>
      <c r="M18" s="4"/>
      <c r="N18" s="4"/>
    </row>
    <row r="19" spans="2:14">
      <c r="B19" s="4"/>
      <c r="C19" s="10" t="s">
        <v>29</v>
      </c>
      <c r="D19" s="24" t="s">
        <v>30</v>
      </c>
      <c r="E19" s="4"/>
      <c r="F19" s="4"/>
      <c r="G19" s="4"/>
      <c r="H19" s="4"/>
      <c r="I19" s="10" t="s">
        <v>31</v>
      </c>
      <c r="J19" s="10"/>
      <c r="K19" s="23">
        <v>139217</v>
      </c>
      <c r="L19" s="4"/>
      <c r="M19" s="4"/>
      <c r="N19" s="4"/>
    </row>
    <row r="20" spans="2:14">
      <c r="B20" s="4"/>
      <c r="C20" s="25" t="s">
        <v>32</v>
      </c>
      <c r="D20" s="26">
        <v>206205.36173606955</v>
      </c>
      <c r="E20" s="4"/>
      <c r="F20" s="4"/>
      <c r="G20" s="4"/>
      <c r="H20" s="4"/>
      <c r="I20" s="10" t="s">
        <v>33</v>
      </c>
      <c r="J20" s="10"/>
      <c r="K20" s="23">
        <v>588467.28812245291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81015.61093049981</v>
      </c>
      <c r="E23" s="30">
        <v>0.40141307830362566</v>
      </c>
      <c r="F23" s="4"/>
      <c r="G23" s="4"/>
      <c r="H23" s="4"/>
      <c r="I23" s="10" t="s">
        <v>39</v>
      </c>
      <c r="J23" s="10"/>
      <c r="K23" s="23">
        <v>93789</v>
      </c>
      <c r="L23" s="30">
        <v>0.46469996581230461</v>
      </c>
      <c r="M23" s="4"/>
      <c r="N23" s="4"/>
    </row>
    <row r="24" spans="2:14">
      <c r="B24" s="4"/>
      <c r="C24" s="29" t="s">
        <v>40</v>
      </c>
      <c r="D24" s="24">
        <v>50439.229934979696</v>
      </c>
      <c r="E24" s="30">
        <v>0.24991438468363439</v>
      </c>
      <c r="F24" s="4"/>
      <c r="G24" s="4"/>
      <c r="H24" s="4"/>
      <c r="I24" s="10" t="s">
        <v>41</v>
      </c>
      <c r="J24" s="10"/>
      <c r="K24" s="23">
        <v>17298</v>
      </c>
      <c r="L24" s="30">
        <v>8.5707065952523698E-2</v>
      </c>
      <c r="M24" s="4"/>
      <c r="N24" s="4"/>
    </row>
    <row r="25" spans="2:14">
      <c r="B25" s="4"/>
      <c r="C25" s="29" t="s">
        <v>42</v>
      </c>
      <c r="D25" s="24">
        <v>22772.408726000001</v>
      </c>
      <c r="E25" s="30">
        <v>0.11283186761294491</v>
      </c>
      <c r="F25" s="4"/>
      <c r="G25" s="4"/>
      <c r="H25" s="4"/>
      <c r="I25" s="10" t="s">
        <v>43</v>
      </c>
      <c r="J25" s="10"/>
      <c r="K25" s="23">
        <v>17803</v>
      </c>
      <c r="L25" s="30">
        <v>8.8209208876909431E-2</v>
      </c>
      <c r="M25" s="4"/>
      <c r="N25" s="4"/>
    </row>
    <row r="26" spans="2:14" ht="18" customHeight="1">
      <c r="B26" s="4"/>
      <c r="C26" s="29" t="s">
        <v>44</v>
      </c>
      <c r="D26" s="24">
        <v>43888.691991590051</v>
      </c>
      <c r="E26" s="30">
        <v>0.21745802756677624</v>
      </c>
      <c r="F26" s="4"/>
      <c r="G26" s="4"/>
      <c r="H26" s="4"/>
      <c r="I26" s="10" t="s">
        <v>45</v>
      </c>
      <c r="J26" s="10"/>
      <c r="K26" s="23">
        <v>33284</v>
      </c>
      <c r="L26" s="30">
        <v>0.16491351504010862</v>
      </c>
      <c r="M26" s="4"/>
      <c r="N26" s="4"/>
    </row>
    <row r="27" spans="2:14">
      <c r="B27" s="4"/>
      <c r="C27" s="29" t="s">
        <v>46</v>
      </c>
      <c r="D27" s="24" t="s">
        <v>30</v>
      </c>
      <c r="E27" s="30" t="s">
        <v>30</v>
      </c>
      <c r="F27" s="4"/>
      <c r="G27" s="4"/>
      <c r="H27" s="4"/>
      <c r="I27" s="10" t="s">
        <v>47</v>
      </c>
      <c r="J27" s="10"/>
      <c r="K27" s="23">
        <v>17705</v>
      </c>
      <c r="L27" s="30">
        <v>8.7723644507424675E-2</v>
      </c>
      <c r="M27" s="4"/>
      <c r="N27" s="4"/>
    </row>
    <row r="28" spans="2:14">
      <c r="B28" s="4"/>
      <c r="C28" s="29" t="s">
        <v>48</v>
      </c>
      <c r="D28" s="24">
        <v>3710.095757</v>
      </c>
      <c r="E28" s="30">
        <v>1.8382641833018916E-2</v>
      </c>
      <c r="F28" s="4"/>
      <c r="G28" s="4"/>
      <c r="H28" s="4"/>
      <c r="I28" s="10" t="s">
        <v>49</v>
      </c>
      <c r="J28" s="10"/>
      <c r="K28" s="23">
        <v>5575</v>
      </c>
      <c r="L28" s="30">
        <v>2.7622666937525703E-2</v>
      </c>
      <c r="M28" s="4"/>
      <c r="N28" s="4"/>
    </row>
    <row r="29" spans="2:14">
      <c r="B29" s="4"/>
      <c r="C29" s="29" t="s">
        <v>50</v>
      </c>
      <c r="D29" s="24" t="s">
        <v>30</v>
      </c>
      <c r="E29" s="30" t="s">
        <v>30</v>
      </c>
      <c r="F29" s="4"/>
      <c r="G29" s="4"/>
      <c r="H29" s="4"/>
      <c r="I29" s="10" t="s">
        <v>51</v>
      </c>
      <c r="J29" s="10"/>
      <c r="K29" s="23">
        <v>16373</v>
      </c>
      <c r="L29" s="30">
        <v>8.1123932873203283E-2</v>
      </c>
      <c r="M29" s="4"/>
      <c r="N29" s="4"/>
    </row>
    <row r="30" spans="2:14">
      <c r="B30" s="4"/>
      <c r="C30" s="31" t="s">
        <v>52</v>
      </c>
      <c r="D30" s="32">
        <v>201826.03734006954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201827</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83386.989784289864</v>
      </c>
      <c r="E34" s="37">
        <v>0.41316269636600744</v>
      </c>
      <c r="F34" s="4"/>
      <c r="G34" s="4"/>
      <c r="H34" s="4"/>
      <c r="I34" s="10" t="s">
        <v>57</v>
      </c>
      <c r="J34" s="10"/>
      <c r="K34" s="23">
        <v>81848.136905189443</v>
      </c>
      <c r="L34" s="37">
        <v>0.40553804644778391</v>
      </c>
      <c r="M34" s="4"/>
      <c r="N34" s="4"/>
    </row>
    <row r="35" spans="2:14">
      <c r="B35" s="4"/>
      <c r="C35" s="29" t="s">
        <v>58</v>
      </c>
      <c r="D35" s="23">
        <v>118439.04755578023</v>
      </c>
      <c r="E35" s="37">
        <v>0.58683730363399256</v>
      </c>
      <c r="F35" s="4"/>
      <c r="G35" s="4"/>
      <c r="H35" s="4"/>
      <c r="I35" s="34" t="s">
        <v>59</v>
      </c>
      <c r="J35" s="34"/>
      <c r="K35" s="23">
        <v>119977.90043488047</v>
      </c>
      <c r="L35" s="37">
        <v>0.59446195355221609</v>
      </c>
      <c r="M35" s="4"/>
      <c r="N35" s="4"/>
    </row>
    <row r="36" spans="2:14">
      <c r="B36" s="4"/>
      <c r="C36" s="31" t="s">
        <v>52</v>
      </c>
      <c r="D36" s="32">
        <v>201826.03734007009</v>
      </c>
      <c r="E36" s="33">
        <v>1</v>
      </c>
      <c r="F36" s="4"/>
      <c r="G36" s="4"/>
      <c r="H36" s="4"/>
      <c r="I36" s="35" t="s">
        <v>52</v>
      </c>
      <c r="J36" s="36"/>
      <c r="K36" s="32">
        <v>201826.03734006992</v>
      </c>
      <c r="L36" s="33">
        <v>1</v>
      </c>
      <c r="M36" s="4"/>
      <c r="N36" s="4"/>
    </row>
    <row r="37" spans="2:14">
      <c r="B37" s="4"/>
      <c r="C37" s="4"/>
      <c r="D37" s="4"/>
      <c r="E37" s="4"/>
      <c r="F37" s="4"/>
      <c r="G37" s="4"/>
      <c r="H37" s="4"/>
      <c r="I37" s="4"/>
      <c r="J37" s="4"/>
      <c r="K37" s="4"/>
      <c r="L37" s="4"/>
      <c r="M37" s="4"/>
      <c r="N37" s="4"/>
    </row>
    <row r="38" spans="2:14">
      <c r="B38" s="4"/>
      <c r="C38" s="27" t="s">
        <v>60</v>
      </c>
      <c r="D38" s="38">
        <v>7.809401191248825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40162.510912478836</v>
      </c>
      <c r="E41" s="23">
        <v>36960.650087804119</v>
      </c>
      <c r="F41" s="23">
        <v>32983.962864625362</v>
      </c>
      <c r="G41" s="23">
        <v>28514.464184809887</v>
      </c>
      <c r="H41" s="23">
        <v>23797.513244451529</v>
      </c>
      <c r="I41" s="23">
        <v>18495.882665151719</v>
      </c>
      <c r="J41" s="23">
        <v>12720.648940751749</v>
      </c>
      <c r="K41" s="23">
        <v>4479.4333427973806</v>
      </c>
      <c r="L41" s="23">
        <v>0</v>
      </c>
      <c r="M41" s="32">
        <v>198115.06624287058</v>
      </c>
      <c r="N41" s="4"/>
    </row>
    <row r="42" spans="2:14">
      <c r="B42" s="4"/>
      <c r="C42" s="10" t="s">
        <v>36</v>
      </c>
      <c r="D42" s="37">
        <v>0.20272315313588188</v>
      </c>
      <c r="E42" s="37">
        <v>0.1865615310775699</v>
      </c>
      <c r="F42" s="37">
        <v>0.16648891722444825</v>
      </c>
      <c r="G42" s="37">
        <v>0.14392880221362778</v>
      </c>
      <c r="H42" s="37">
        <v>0.1201196541775273</v>
      </c>
      <c r="I42" s="37">
        <v>9.3359293747389674E-2</v>
      </c>
      <c r="J42" s="37">
        <v>6.4208387489104041E-2</v>
      </c>
      <c r="K42" s="37">
        <v>2.2610260934451162E-2</v>
      </c>
      <c r="L42" s="37">
        <v>0</v>
      </c>
      <c r="M42" s="33">
        <v>1</v>
      </c>
      <c r="N42" s="4"/>
    </row>
    <row r="43" spans="2:14">
      <c r="B43" s="4"/>
      <c r="C43" s="4"/>
      <c r="D43" s="4"/>
      <c r="E43" s="4"/>
      <c r="F43" s="4"/>
      <c r="G43" s="4"/>
      <c r="H43" s="4"/>
      <c r="I43" s="4"/>
      <c r="J43" s="4"/>
      <c r="K43" s="4"/>
      <c r="L43" s="4"/>
      <c r="M43" s="4"/>
      <c r="N43" s="4"/>
    </row>
    <row r="44" spans="2:14">
      <c r="B44" s="4"/>
      <c r="C44" s="27" t="s">
        <v>70</v>
      </c>
      <c r="D44" s="28" t="s">
        <v>71</v>
      </c>
      <c r="E44" s="28" t="s">
        <v>72</v>
      </c>
      <c r="F44" s="28" t="s">
        <v>73</v>
      </c>
      <c r="G44" s="28" t="s">
        <v>74</v>
      </c>
      <c r="H44" s="28" t="s">
        <v>75</v>
      </c>
      <c r="I44" s="28" t="s">
        <v>52</v>
      </c>
      <c r="J44" s="4"/>
      <c r="K44" s="4"/>
      <c r="L44" s="4"/>
      <c r="M44" s="4"/>
      <c r="N44" s="4"/>
    </row>
    <row r="45" spans="2:14">
      <c r="B45" s="4"/>
      <c r="C45" s="10" t="s">
        <v>35</v>
      </c>
      <c r="D45" s="23">
        <v>25147.817897709996</v>
      </c>
      <c r="E45" s="23">
        <v>26823.352133720007</v>
      </c>
      <c r="F45" s="23">
        <v>28269.122079389977</v>
      </c>
      <c r="G45" s="23">
        <v>51799.345605449955</v>
      </c>
      <c r="H45" s="23">
        <v>69786.399623799807</v>
      </c>
      <c r="I45" s="32">
        <v>201826.03734006974</v>
      </c>
      <c r="J45" s="40"/>
      <c r="K45" s="4"/>
      <c r="L45" s="4"/>
      <c r="M45" s="4"/>
      <c r="N45" s="4"/>
    </row>
    <row r="46" spans="2:14">
      <c r="B46" s="4"/>
      <c r="C46" s="10" t="s">
        <v>36</v>
      </c>
      <c r="D46" s="37">
        <v>0.12460145494179629</v>
      </c>
      <c r="E46" s="37">
        <v>0.13290332846660219</v>
      </c>
      <c r="F46" s="37">
        <v>0.14006677459438746</v>
      </c>
      <c r="G46" s="37">
        <v>0.25665343425521397</v>
      </c>
      <c r="H46" s="37">
        <v>0.34577500774200004</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2.1549313932493219</v>
      </c>
      <c r="E50" s="24" t="s">
        <v>30</v>
      </c>
      <c r="F50" s="24" t="s">
        <v>30</v>
      </c>
      <c r="G50" s="32">
        <v>2.1549313932493219</v>
      </c>
      <c r="H50" s="4"/>
      <c r="I50" s="4"/>
      <c r="J50" s="4"/>
      <c r="K50" s="4"/>
      <c r="L50" s="4"/>
      <c r="M50" s="4"/>
      <c r="N50" s="4"/>
    </row>
    <row r="51" spans="1:14">
      <c r="B51" s="4"/>
      <c r="C51" s="10" t="s">
        <v>81</v>
      </c>
      <c r="D51" s="30">
        <v>1.0877170697394499E-5</v>
      </c>
      <c r="E51" s="30" t="s">
        <v>30</v>
      </c>
      <c r="F51" s="30" t="s">
        <v>30</v>
      </c>
      <c r="G51" s="43">
        <v>1.0877170697394499E-5</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0.37380141204145528</v>
      </c>
      <c r="E56" s="4"/>
      <c r="F56" s="4"/>
      <c r="G56" s="4"/>
      <c r="H56" s="4"/>
      <c r="I56" s="4"/>
      <c r="J56" s="4"/>
      <c r="K56" s="4"/>
      <c r="L56" s="4"/>
      <c r="M56" s="4"/>
      <c r="N56" s="4"/>
    </row>
    <row r="57" spans="1:14">
      <c r="B57" s="4"/>
      <c r="C57" s="10" t="s">
        <v>85</v>
      </c>
      <c r="D57" s="46">
        <v>0.57251223904730597</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8.75">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0">
      <c r="B63" s="4"/>
      <c r="C63" s="27" t="s">
        <v>89</v>
      </c>
      <c r="D63" s="28" t="s">
        <v>90</v>
      </c>
      <c r="E63" s="48" t="s">
        <v>91</v>
      </c>
      <c r="F63" s="48" t="s">
        <v>92</v>
      </c>
      <c r="G63" s="49" t="s">
        <v>93</v>
      </c>
      <c r="H63" s="48" t="s">
        <v>94</v>
      </c>
      <c r="I63" s="50"/>
      <c r="J63" s="4"/>
      <c r="K63" s="4"/>
      <c r="L63" s="4"/>
      <c r="M63" s="4"/>
      <c r="N63" s="4"/>
    </row>
    <row r="64" spans="1:14">
      <c r="B64" s="4"/>
      <c r="C64" s="29" t="s">
        <v>129</v>
      </c>
      <c r="D64" s="23">
        <v>7443</v>
      </c>
      <c r="E64" s="21">
        <v>40114</v>
      </c>
      <c r="F64" s="21">
        <v>41374</v>
      </c>
      <c r="G64" s="51">
        <v>0.04</v>
      </c>
      <c r="H64" s="11" t="s">
        <v>58</v>
      </c>
      <c r="I64" s="50"/>
      <c r="J64" s="4"/>
      <c r="K64" s="4"/>
      <c r="L64" s="4"/>
      <c r="M64" s="4"/>
      <c r="N64" s="4"/>
    </row>
    <row r="65" spans="2:14">
      <c r="B65" s="4"/>
      <c r="C65" s="29" t="s">
        <v>95</v>
      </c>
      <c r="D65" s="23">
        <v>19424</v>
      </c>
      <c r="E65" s="21">
        <v>39948</v>
      </c>
      <c r="F65" s="21">
        <v>41738</v>
      </c>
      <c r="G65" s="51">
        <v>0.04</v>
      </c>
      <c r="H65" s="11" t="s">
        <v>58</v>
      </c>
      <c r="I65" s="50"/>
      <c r="J65" s="4"/>
      <c r="K65" s="4"/>
      <c r="L65" s="4"/>
      <c r="M65" s="4"/>
      <c r="N65" s="4"/>
    </row>
    <row r="66" spans="2:14">
      <c r="B66" s="4"/>
      <c r="C66" s="29" t="s">
        <v>96</v>
      </c>
      <c r="D66" s="23">
        <v>15960</v>
      </c>
      <c r="E66" s="21">
        <v>40143</v>
      </c>
      <c r="F66" s="21">
        <v>42109</v>
      </c>
      <c r="G66" s="51">
        <v>0.04</v>
      </c>
      <c r="H66" s="11" t="s">
        <v>58</v>
      </c>
      <c r="I66" s="50"/>
      <c r="J66" s="4"/>
      <c r="K66" s="4"/>
      <c r="L66" s="4"/>
      <c r="M66" s="4"/>
      <c r="N66" s="4"/>
    </row>
    <row r="67" spans="2:14">
      <c r="B67" s="4"/>
      <c r="C67" s="29" t="s">
        <v>97</v>
      </c>
      <c r="D67" s="23">
        <v>12800</v>
      </c>
      <c r="E67" s="21">
        <v>40330</v>
      </c>
      <c r="F67" s="21">
        <v>42326</v>
      </c>
      <c r="G67" s="51">
        <v>0.04</v>
      </c>
      <c r="H67" s="11" t="s">
        <v>58</v>
      </c>
      <c r="I67" s="50"/>
      <c r="J67" s="4"/>
      <c r="K67" s="4"/>
      <c r="L67" s="4"/>
      <c r="M67" s="4"/>
      <c r="N67" s="4"/>
    </row>
    <row r="68" spans="2:14">
      <c r="B68" s="4"/>
      <c r="C68" s="29" t="s">
        <v>98</v>
      </c>
      <c r="D68" s="23">
        <v>14150</v>
      </c>
      <c r="E68" s="21">
        <v>40625</v>
      </c>
      <c r="F68" s="21">
        <v>42634</v>
      </c>
      <c r="G68" s="51">
        <v>0.04</v>
      </c>
      <c r="H68" s="11" t="s">
        <v>58</v>
      </c>
      <c r="I68" s="50"/>
      <c r="J68" s="4"/>
      <c r="K68" s="4"/>
      <c r="L68" s="4"/>
      <c r="M68" s="4"/>
      <c r="N68" s="4"/>
    </row>
    <row r="69" spans="2:14">
      <c r="B69" s="4"/>
      <c r="C69" s="29" t="s">
        <v>99</v>
      </c>
      <c r="D69" s="23">
        <v>14450</v>
      </c>
      <c r="E69" s="21">
        <v>40998</v>
      </c>
      <c r="F69" s="21">
        <v>42907</v>
      </c>
      <c r="G69" s="51">
        <v>0.04</v>
      </c>
      <c r="H69" s="11" t="s">
        <v>58</v>
      </c>
      <c r="I69" s="50"/>
      <c r="J69" s="4"/>
      <c r="K69" s="4"/>
      <c r="L69" s="4"/>
      <c r="M69" s="4"/>
      <c r="N69" s="4"/>
    </row>
    <row r="70" spans="2:14">
      <c r="B70" s="4"/>
      <c r="C70" s="29" t="s">
        <v>100</v>
      </c>
      <c r="D70" s="23">
        <v>5800</v>
      </c>
      <c r="E70" s="21">
        <v>41312</v>
      </c>
      <c r="F70" s="21">
        <v>43180</v>
      </c>
      <c r="G70" s="51">
        <v>0.04</v>
      </c>
      <c r="H70" s="11" t="s">
        <v>58</v>
      </c>
      <c r="I70" s="50"/>
      <c r="J70" s="4"/>
      <c r="K70" s="4"/>
      <c r="L70" s="4"/>
      <c r="M70" s="4"/>
      <c r="N70" s="4"/>
    </row>
    <row r="71" spans="2:14">
      <c r="B71" s="4"/>
      <c r="C71" s="52"/>
      <c r="D71" s="50"/>
      <c r="E71" s="50"/>
      <c r="F71" s="50"/>
      <c r="G71" s="50"/>
      <c r="H71" s="50"/>
      <c r="I71" s="50"/>
      <c r="J71" s="4"/>
      <c r="K71" s="4"/>
      <c r="L71" s="4"/>
      <c r="M71" s="4"/>
      <c r="N71" s="4"/>
    </row>
    <row r="72" spans="2:14">
      <c r="B72" s="4"/>
      <c r="C72" s="27" t="s">
        <v>103</v>
      </c>
      <c r="D72" s="53"/>
      <c r="E72" s="53"/>
      <c r="F72" s="53"/>
      <c r="G72" s="53"/>
      <c r="H72" s="53"/>
      <c r="I72" s="53"/>
      <c r="J72" s="4"/>
      <c r="K72" s="4"/>
      <c r="L72" s="4"/>
      <c r="M72" s="4"/>
      <c r="N72" s="4"/>
    </row>
    <row r="73" spans="2:14" ht="30">
      <c r="B73" s="4"/>
      <c r="C73" s="27" t="s">
        <v>89</v>
      </c>
      <c r="D73" s="28" t="s">
        <v>90</v>
      </c>
      <c r="E73" s="48" t="s">
        <v>104</v>
      </c>
      <c r="F73" s="48" t="s">
        <v>105</v>
      </c>
      <c r="G73" s="48" t="s">
        <v>92</v>
      </c>
      <c r="H73" s="49" t="s">
        <v>93</v>
      </c>
      <c r="I73" s="48" t="s">
        <v>94</v>
      </c>
      <c r="J73" s="4"/>
      <c r="K73" s="4"/>
      <c r="L73" s="4"/>
      <c r="M73" s="4"/>
      <c r="N73" s="4"/>
    </row>
    <row r="74" spans="2:14">
      <c r="B74" s="4"/>
      <c r="C74" s="29" t="s">
        <v>106</v>
      </c>
      <c r="D74" s="23">
        <v>8349</v>
      </c>
      <c r="E74" s="11" t="s">
        <v>107</v>
      </c>
      <c r="F74" s="21">
        <v>40653</v>
      </c>
      <c r="G74" s="21">
        <v>42480</v>
      </c>
      <c r="H74" s="51">
        <v>3.3750000000000002E-2</v>
      </c>
      <c r="I74" s="11" t="s">
        <v>58</v>
      </c>
      <c r="J74" s="4"/>
      <c r="K74" s="4"/>
      <c r="L74" s="4"/>
      <c r="M74" s="4"/>
      <c r="N74" s="4"/>
    </row>
    <row r="75" spans="2:14">
      <c r="B75" s="4"/>
      <c r="C75" s="29" t="s">
        <v>108</v>
      </c>
      <c r="D75" s="23">
        <v>8349</v>
      </c>
      <c r="E75" s="11" t="s">
        <v>107</v>
      </c>
      <c r="F75" s="21">
        <v>40267</v>
      </c>
      <c r="G75" s="21">
        <v>42824</v>
      </c>
      <c r="H75" s="51">
        <v>3.2500000000000001E-2</v>
      </c>
      <c r="I75" s="11" t="s">
        <v>58</v>
      </c>
      <c r="J75" s="4"/>
      <c r="K75" s="4"/>
      <c r="L75" s="4"/>
      <c r="M75" s="4"/>
      <c r="N75" s="4"/>
    </row>
    <row r="76" spans="2:14">
      <c r="B76" s="4"/>
      <c r="C76" s="29" t="s">
        <v>109</v>
      </c>
      <c r="D76" s="23">
        <v>8349</v>
      </c>
      <c r="E76" s="11" t="s">
        <v>107</v>
      </c>
      <c r="F76" s="21">
        <v>40212</v>
      </c>
      <c r="G76" s="21">
        <v>42038</v>
      </c>
      <c r="H76" s="51">
        <v>0.03</v>
      </c>
      <c r="I76" s="11" t="s">
        <v>58</v>
      </c>
      <c r="J76" s="4"/>
      <c r="K76" s="4"/>
      <c r="L76" s="4"/>
      <c r="M76" s="4"/>
      <c r="N76" s="4"/>
    </row>
    <row r="77" spans="2:14">
      <c r="B77" s="4"/>
      <c r="C77" s="29" t="s">
        <v>110</v>
      </c>
      <c r="D77" s="23">
        <v>2463</v>
      </c>
      <c r="E77" s="11" t="s">
        <v>107</v>
      </c>
      <c r="F77" s="21">
        <v>40280</v>
      </c>
      <c r="G77" s="21">
        <v>42106</v>
      </c>
      <c r="H77" s="51">
        <v>4.0999999999999995E-3</v>
      </c>
      <c r="I77" s="11" t="s">
        <v>56</v>
      </c>
      <c r="J77" s="4"/>
      <c r="K77" s="4"/>
      <c r="L77" s="4"/>
      <c r="M77" s="4"/>
      <c r="N77" s="4"/>
    </row>
    <row r="78" spans="2:14">
      <c r="B78" s="4"/>
      <c r="C78" s="29" t="s">
        <v>113</v>
      </c>
      <c r="D78" s="23">
        <v>2400</v>
      </c>
      <c r="E78" s="11" t="s">
        <v>114</v>
      </c>
      <c r="F78" s="21">
        <v>41292</v>
      </c>
      <c r="G78" s="21">
        <v>42387</v>
      </c>
      <c r="H78" s="51">
        <v>2.3999999999999998E-3</v>
      </c>
      <c r="I78" s="11" t="s">
        <v>56</v>
      </c>
      <c r="J78" s="4"/>
      <c r="K78" s="4"/>
      <c r="L78" s="4"/>
      <c r="M78" s="4"/>
      <c r="N78" s="4"/>
    </row>
    <row r="79" spans="2:14">
      <c r="B79" s="4"/>
      <c r="C79" s="29" t="s">
        <v>111</v>
      </c>
      <c r="D79" s="23">
        <v>2398</v>
      </c>
      <c r="E79" s="11" t="s">
        <v>112</v>
      </c>
      <c r="F79" s="21">
        <v>40155</v>
      </c>
      <c r="G79" s="21">
        <v>42529</v>
      </c>
      <c r="H79" s="51">
        <v>2.1349999999999997E-2</v>
      </c>
      <c r="I79" s="11" t="s">
        <v>58</v>
      </c>
      <c r="J79" s="4"/>
      <c r="K79" s="4"/>
      <c r="L79" s="4"/>
      <c r="M79" s="4"/>
      <c r="N79" s="4"/>
    </row>
    <row r="80" spans="2:14">
      <c r="B80" s="4"/>
      <c r="C80" s="29" t="s">
        <v>130</v>
      </c>
      <c r="D80" s="23">
        <v>2398</v>
      </c>
      <c r="E80" s="11" t="s">
        <v>112</v>
      </c>
      <c r="F80" s="21">
        <v>39247</v>
      </c>
      <c r="G80" s="21">
        <v>41439</v>
      </c>
      <c r="H80" s="51">
        <v>2.76E-2</v>
      </c>
      <c r="I80" s="11" t="s">
        <v>58</v>
      </c>
      <c r="J80" s="4"/>
      <c r="K80" s="4"/>
      <c r="L80" s="4"/>
      <c r="M80" s="4"/>
      <c r="N80" s="4"/>
    </row>
    <row r="81" spans="2:14">
      <c r="B81" s="4"/>
      <c r="C81" s="10" t="s">
        <v>115</v>
      </c>
      <c r="D81" s="23">
        <v>2300</v>
      </c>
      <c r="E81" s="11" t="s">
        <v>114</v>
      </c>
      <c r="F81" s="21">
        <v>40882</v>
      </c>
      <c r="G81" s="21">
        <v>41978</v>
      </c>
      <c r="H81" s="51">
        <v>5.5000000000000005E-3</v>
      </c>
      <c r="I81" s="11" t="s">
        <v>56</v>
      </c>
      <c r="J81" s="4"/>
      <c r="K81" s="4"/>
      <c r="L81" s="4"/>
      <c r="M81" s="4"/>
      <c r="N81" s="4"/>
    </row>
    <row r="82" spans="2:14">
      <c r="B82" s="4"/>
      <c r="C82" s="4"/>
      <c r="D82" s="4"/>
      <c r="E82" s="4"/>
      <c r="F82" s="4"/>
      <c r="G82" s="4"/>
      <c r="H82" s="54"/>
      <c r="I82" s="4"/>
      <c r="J82" s="4"/>
      <c r="K82" s="4"/>
      <c r="L82" s="4"/>
      <c r="M82" s="4"/>
      <c r="N82" s="4"/>
    </row>
    <row r="83" spans="2:14" ht="30">
      <c r="B83" s="4"/>
      <c r="C83" s="19"/>
      <c r="D83" s="28" t="s">
        <v>117</v>
      </c>
      <c r="E83" s="4"/>
      <c r="F83" s="4"/>
      <c r="G83" s="4"/>
      <c r="H83" s="54"/>
      <c r="I83" s="4"/>
      <c r="J83" s="4"/>
      <c r="K83" s="4"/>
      <c r="L83" s="4"/>
      <c r="M83" s="4"/>
      <c r="N83" s="4"/>
    </row>
    <row r="84" spans="2:14">
      <c r="B84" s="4"/>
      <c r="C84" s="10" t="s">
        <v>118</v>
      </c>
      <c r="D84" s="55">
        <v>25831</v>
      </c>
      <c r="E84" s="4"/>
      <c r="F84" s="4"/>
      <c r="G84" s="4"/>
      <c r="H84" s="4"/>
      <c r="I84" s="4"/>
      <c r="J84" s="4"/>
      <c r="K84" s="4"/>
      <c r="L84" s="4"/>
      <c r="M84" s="4"/>
      <c r="N84" s="4"/>
    </row>
    <row r="85" spans="2:14">
      <c r="B85" s="4"/>
      <c r="C85" s="10" t="s">
        <v>119</v>
      </c>
      <c r="D85" s="55">
        <v>152864</v>
      </c>
      <c r="E85" s="4"/>
      <c r="F85" s="4"/>
      <c r="G85" s="4"/>
      <c r="H85" s="4"/>
      <c r="I85" s="4"/>
      <c r="J85" s="4"/>
      <c r="K85" s="4"/>
      <c r="L85" s="4"/>
      <c r="M85" s="4"/>
      <c r="N85" s="4"/>
    </row>
    <row r="86" spans="2:14">
      <c r="B86" s="4"/>
      <c r="C86" s="10" t="s">
        <v>120</v>
      </c>
      <c r="D86" s="23">
        <v>3557</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14815.770758000001</v>
      </c>
      <c r="E89" s="23">
        <v>28265.489999999998</v>
      </c>
      <c r="F89" s="23">
        <v>43485.012500000004</v>
      </c>
      <c r="G89" s="23">
        <v>32102.017500000002</v>
      </c>
      <c r="H89" s="23">
        <v>24999.11</v>
      </c>
      <c r="I89" s="23">
        <v>7695.484999999986</v>
      </c>
      <c r="J89" s="23">
        <v>0</v>
      </c>
      <c r="K89" s="23">
        <v>1500.9100000000035</v>
      </c>
      <c r="L89" s="32">
        <v>152863.79575799999</v>
      </c>
      <c r="M89" s="4"/>
      <c r="N89" s="4"/>
    </row>
    <row r="90" spans="2:14">
      <c r="B90" s="4"/>
      <c r="C90" s="10" t="s">
        <v>124</v>
      </c>
      <c r="D90" s="37">
        <v>9.6921384717248399E-2</v>
      </c>
      <c r="E90" s="37">
        <v>0.18490637276041047</v>
      </c>
      <c r="F90" s="37">
        <v>0.28446900905719696</v>
      </c>
      <c r="G90" s="37">
        <v>0.21000405845489395</v>
      </c>
      <c r="H90" s="37">
        <v>0.1635384616484096</v>
      </c>
      <c r="I90" s="37">
        <v>5.0342103320414569E-2</v>
      </c>
      <c r="J90" s="37">
        <v>0</v>
      </c>
      <c r="K90" s="37">
        <v>9.8186100414260763E-3</v>
      </c>
      <c r="L90" s="37">
        <v>1</v>
      </c>
      <c r="M90" s="4"/>
      <c r="N90" s="4"/>
    </row>
    <row r="91" spans="2:14">
      <c r="B91" s="4"/>
      <c r="C91" s="4"/>
      <c r="D91" s="4"/>
      <c r="E91" s="4"/>
      <c r="F91" s="4"/>
      <c r="G91" s="4"/>
      <c r="H91" s="4"/>
      <c r="I91" s="4"/>
      <c r="J91" s="4"/>
      <c r="K91" s="4"/>
      <c r="L91" s="4"/>
      <c r="M91" s="4"/>
      <c r="N91" s="4"/>
    </row>
    <row r="92" spans="2:14" ht="30">
      <c r="B92" s="4"/>
      <c r="C92" s="27" t="s">
        <v>54</v>
      </c>
      <c r="D92" s="28" t="s">
        <v>90</v>
      </c>
      <c r="E92" s="28" t="s">
        <v>125</v>
      </c>
      <c r="F92" s="52"/>
      <c r="G92" s="52"/>
      <c r="H92" s="52"/>
      <c r="I92" s="52"/>
      <c r="J92" s="52"/>
      <c r="K92" s="52"/>
      <c r="L92" s="52"/>
      <c r="M92" s="52"/>
      <c r="N92" s="4"/>
    </row>
    <row r="93" spans="2:14">
      <c r="B93" s="4"/>
      <c r="C93" s="10" t="s">
        <v>58</v>
      </c>
      <c r="D93" s="55">
        <v>130500.98075800001</v>
      </c>
      <c r="E93" s="37">
        <v>0.85370643681965674</v>
      </c>
      <c r="F93" s="4"/>
      <c r="G93" s="4"/>
      <c r="H93" s="4"/>
      <c r="I93" s="4"/>
      <c r="J93" s="4"/>
      <c r="K93" s="4"/>
      <c r="L93" s="4"/>
      <c r="M93" s="4"/>
      <c r="N93" s="4"/>
    </row>
    <row r="94" spans="2:14">
      <c r="B94" s="4"/>
      <c r="C94" s="10" t="s">
        <v>56</v>
      </c>
      <c r="D94" s="55">
        <v>22362.814999999999</v>
      </c>
      <c r="E94" s="37">
        <v>0.14629222707766379</v>
      </c>
      <c r="F94" s="4"/>
      <c r="G94" s="4"/>
      <c r="H94" s="4"/>
      <c r="I94" s="4"/>
      <c r="J94" s="4"/>
      <c r="K94" s="4"/>
      <c r="L94" s="4"/>
      <c r="M94" s="4"/>
      <c r="N94" s="4"/>
    </row>
    <row r="95" spans="2:14">
      <c r="B95" s="4"/>
      <c r="C95" s="25" t="s">
        <v>52</v>
      </c>
      <c r="D95" s="32">
        <v>152864</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0">
    <tabColor rgb="FFFFFF00"/>
  </sheetPr>
  <dimension ref="A1:N97"/>
  <sheetViews>
    <sheetView showGridLines="0" topLeftCell="A37"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41333</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201775.90280624002</v>
      </c>
      <c r="E17" s="4"/>
      <c r="F17" s="4"/>
      <c r="G17" s="4"/>
      <c r="H17" s="4"/>
      <c r="I17" s="10" t="s">
        <v>26</v>
      </c>
      <c r="J17" s="10"/>
      <c r="K17" s="23">
        <v>342969</v>
      </c>
      <c r="L17" s="4"/>
      <c r="M17" s="4"/>
      <c r="N17" s="4"/>
    </row>
    <row r="18" spans="2:14">
      <c r="B18" s="4"/>
      <c r="C18" s="10" t="s">
        <v>27</v>
      </c>
      <c r="D18" s="23">
        <v>4379.324396</v>
      </c>
      <c r="E18" s="4"/>
      <c r="F18" s="4"/>
      <c r="G18" s="4"/>
      <c r="H18" s="4"/>
      <c r="I18" s="10" t="s">
        <v>28</v>
      </c>
      <c r="J18" s="10"/>
      <c r="K18" s="23">
        <v>141436</v>
      </c>
      <c r="L18" s="4"/>
      <c r="M18" s="4"/>
      <c r="N18" s="4"/>
    </row>
    <row r="19" spans="2:14">
      <c r="B19" s="4"/>
      <c r="C19" s="10" t="s">
        <v>29</v>
      </c>
      <c r="D19" s="24" t="s">
        <v>30</v>
      </c>
      <c r="E19" s="4"/>
      <c r="F19" s="4"/>
      <c r="G19" s="4"/>
      <c r="H19" s="4"/>
      <c r="I19" s="10" t="s">
        <v>31</v>
      </c>
      <c r="J19" s="10"/>
      <c r="K19" s="23">
        <v>139217</v>
      </c>
      <c r="L19" s="4"/>
      <c r="M19" s="4"/>
      <c r="N19" s="4"/>
    </row>
    <row r="20" spans="2:14">
      <c r="B20" s="4"/>
      <c r="C20" s="25" t="s">
        <v>32</v>
      </c>
      <c r="D20" s="26">
        <v>206155.22720224003</v>
      </c>
      <c r="E20" s="4"/>
      <c r="F20" s="4"/>
      <c r="G20" s="4"/>
      <c r="H20" s="4"/>
      <c r="I20" s="10" t="s">
        <v>33</v>
      </c>
      <c r="J20" s="10"/>
      <c r="K20" s="23">
        <v>588321.11008936679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80513.185845380009</v>
      </c>
      <c r="E23" s="30">
        <v>0.39902280066958568</v>
      </c>
      <c r="F23" s="4"/>
      <c r="G23" s="4"/>
      <c r="H23" s="4"/>
      <c r="I23" s="10" t="s">
        <v>39</v>
      </c>
      <c r="J23" s="10"/>
      <c r="K23" s="23">
        <v>93320</v>
      </c>
      <c r="L23" s="30">
        <v>0.46249306161287762</v>
      </c>
      <c r="M23" s="4"/>
      <c r="N23" s="4"/>
    </row>
    <row r="24" spans="2:14">
      <c r="B24" s="4"/>
      <c r="C24" s="29" t="s">
        <v>40</v>
      </c>
      <c r="D24" s="24">
        <v>49383.292111820003</v>
      </c>
      <c r="E24" s="30">
        <v>0.24474325935362784</v>
      </c>
      <c r="F24" s="4"/>
      <c r="G24" s="4"/>
      <c r="H24" s="4"/>
      <c r="I24" s="10" t="s">
        <v>41</v>
      </c>
      <c r="J24" s="10"/>
      <c r="K24" s="23">
        <v>17209</v>
      </c>
      <c r="L24" s="30">
        <v>8.5287645706129567E-2</v>
      </c>
      <c r="M24" s="4"/>
      <c r="N24" s="4"/>
    </row>
    <row r="25" spans="2:14">
      <c r="B25" s="4"/>
      <c r="C25" s="29" t="s">
        <v>42</v>
      </c>
      <c r="D25" s="24">
        <v>23705.918523060001</v>
      </c>
      <c r="E25" s="30">
        <v>0.11748637073785842</v>
      </c>
      <c r="F25" s="4"/>
      <c r="G25" s="4"/>
      <c r="H25" s="4"/>
      <c r="I25" s="10" t="s">
        <v>43</v>
      </c>
      <c r="J25" s="10"/>
      <c r="K25" s="23">
        <v>18139</v>
      </c>
      <c r="L25" s="30">
        <v>8.9896717151692965E-2</v>
      </c>
      <c r="M25" s="4"/>
      <c r="N25" s="4"/>
    </row>
    <row r="26" spans="2:14" ht="18" customHeight="1">
      <c r="B26" s="4"/>
      <c r="C26" s="29" t="s">
        <v>44</v>
      </c>
      <c r="D26" s="24">
        <v>44315.383576980006</v>
      </c>
      <c r="E26" s="30">
        <v>0.21962673917278852</v>
      </c>
      <c r="F26" s="4"/>
      <c r="G26" s="4"/>
      <c r="H26" s="4"/>
      <c r="I26" s="10" t="s">
        <v>45</v>
      </c>
      <c r="J26" s="10"/>
      <c r="K26" s="23">
        <v>33340</v>
      </c>
      <c r="L26" s="30">
        <v>0.16523273332804694</v>
      </c>
      <c r="M26" s="4"/>
      <c r="N26" s="4"/>
    </row>
    <row r="27" spans="2:14">
      <c r="B27" s="4"/>
      <c r="C27" s="29" t="s">
        <v>46</v>
      </c>
      <c r="D27" s="24" t="s">
        <v>30</v>
      </c>
      <c r="E27" s="30" t="s">
        <v>30</v>
      </c>
      <c r="F27" s="4"/>
      <c r="G27" s="4"/>
      <c r="H27" s="4"/>
      <c r="I27" s="10" t="s">
        <v>47</v>
      </c>
      <c r="J27" s="10"/>
      <c r="K27" s="23">
        <v>17834</v>
      </c>
      <c r="L27" s="30">
        <v>8.8385139957180239E-2</v>
      </c>
      <c r="M27" s="4"/>
      <c r="N27" s="4"/>
    </row>
    <row r="28" spans="2:14">
      <c r="B28" s="4"/>
      <c r="C28" s="29" t="s">
        <v>48</v>
      </c>
      <c r="D28" s="24">
        <v>3858.1227490000001</v>
      </c>
      <c r="E28" s="30">
        <v>1.9120830066139523E-2</v>
      </c>
      <c r="F28" s="4"/>
      <c r="G28" s="4"/>
      <c r="H28" s="4"/>
      <c r="I28" s="10" t="s">
        <v>49</v>
      </c>
      <c r="J28" s="10"/>
      <c r="K28" s="23">
        <v>5579</v>
      </c>
      <c r="L28" s="30">
        <v>2.76494726825787E-2</v>
      </c>
      <c r="M28" s="4"/>
      <c r="N28" s="4"/>
    </row>
    <row r="29" spans="2:14">
      <c r="B29" s="4"/>
      <c r="C29" s="29" t="s">
        <v>50</v>
      </c>
      <c r="D29" s="24" t="s">
        <v>30</v>
      </c>
      <c r="E29" s="30" t="s">
        <v>30</v>
      </c>
      <c r="F29" s="4"/>
      <c r="G29" s="4"/>
      <c r="H29" s="4"/>
      <c r="I29" s="10" t="s">
        <v>51</v>
      </c>
      <c r="J29" s="10"/>
      <c r="K29" s="23">
        <v>16355</v>
      </c>
      <c r="L29" s="30">
        <v>8.1055229561493927E-2</v>
      </c>
      <c r="M29" s="4"/>
      <c r="N29" s="4"/>
    </row>
    <row r="30" spans="2:14">
      <c r="B30" s="4"/>
      <c r="C30" s="31" t="s">
        <v>52</v>
      </c>
      <c r="D30" s="32">
        <v>201775.90280624002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201776</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84870.113488329982</v>
      </c>
      <c r="E34" s="37">
        <v>0.42061570439275142</v>
      </c>
      <c r="F34" s="4"/>
      <c r="G34" s="4"/>
      <c r="H34" s="4"/>
      <c r="I34" s="10" t="s">
        <v>57</v>
      </c>
      <c r="J34" s="10"/>
      <c r="K34" s="23">
        <v>81234.856482660005</v>
      </c>
      <c r="L34" s="37">
        <v>0.40259939543260354</v>
      </c>
      <c r="M34" s="4"/>
      <c r="N34" s="4"/>
    </row>
    <row r="35" spans="2:14">
      <c r="B35" s="4"/>
      <c r="C35" s="29" t="s">
        <v>58</v>
      </c>
      <c r="D35" s="23">
        <v>116905.78931791001</v>
      </c>
      <c r="E35" s="37">
        <v>0.57938429560724858</v>
      </c>
      <c r="F35" s="4"/>
      <c r="G35" s="4"/>
      <c r="H35" s="4"/>
      <c r="I35" s="34" t="s">
        <v>59</v>
      </c>
      <c r="J35" s="34"/>
      <c r="K35" s="23">
        <v>120541.04632358</v>
      </c>
      <c r="L35" s="37">
        <v>0.59740060456739641</v>
      </c>
      <c r="M35" s="4"/>
      <c r="N35" s="4"/>
    </row>
    <row r="36" spans="2:14">
      <c r="B36" s="4"/>
      <c r="C36" s="31" t="s">
        <v>52</v>
      </c>
      <c r="D36" s="32">
        <v>201775.90280623999</v>
      </c>
      <c r="E36" s="33">
        <v>1</v>
      </c>
      <c r="F36" s="4"/>
      <c r="G36" s="4"/>
      <c r="H36" s="4"/>
      <c r="I36" s="35" t="s">
        <v>52</v>
      </c>
      <c r="J36" s="36"/>
      <c r="K36" s="32">
        <v>201775.90280624002</v>
      </c>
      <c r="L36" s="33">
        <v>1</v>
      </c>
      <c r="M36" s="4"/>
      <c r="N36" s="4"/>
    </row>
    <row r="37" spans="2:14">
      <c r="B37" s="4"/>
      <c r="C37" s="4"/>
      <c r="D37" s="4"/>
      <c r="E37" s="4"/>
      <c r="F37" s="4"/>
      <c r="G37" s="4"/>
      <c r="H37" s="4"/>
      <c r="I37" s="4"/>
      <c r="J37" s="4"/>
      <c r="K37" s="4"/>
      <c r="L37" s="4"/>
      <c r="M37" s="4"/>
      <c r="N37" s="4"/>
    </row>
    <row r="38" spans="2:14">
      <c r="B38" s="4"/>
      <c r="C38" s="27" t="s">
        <v>60</v>
      </c>
      <c r="D38" s="10"/>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40043.265390400862</v>
      </c>
      <c r="E41" s="23">
        <v>36987.697115763251</v>
      </c>
      <c r="F41" s="23">
        <v>32977.359550189656</v>
      </c>
      <c r="G41" s="23">
        <v>28424.025187452004</v>
      </c>
      <c r="H41" s="23">
        <v>23826.790641223241</v>
      </c>
      <c r="I41" s="23">
        <v>18521.977461132243</v>
      </c>
      <c r="J41" s="23">
        <v>12753.874777644405</v>
      </c>
      <c r="K41" s="23">
        <v>4499.2332973448729</v>
      </c>
      <c r="L41" s="23">
        <v>0</v>
      </c>
      <c r="M41" s="32">
        <v>198034.22342115056</v>
      </c>
      <c r="N41" s="4"/>
    </row>
    <row r="42" spans="2:14">
      <c r="B42" s="4"/>
      <c r="C42" s="10" t="s">
        <v>36</v>
      </c>
      <c r="D42" s="37">
        <v>0.2022037640698226</v>
      </c>
      <c r="E42" s="37">
        <v>0.18677426798651445</v>
      </c>
      <c r="F42" s="37">
        <v>0.16652353810612913</v>
      </c>
      <c r="G42" s="37">
        <v>0.14353087409040355</v>
      </c>
      <c r="H42" s="37">
        <v>0.12031653029260436</v>
      </c>
      <c r="I42" s="37">
        <v>9.3529174610099478E-2</v>
      </c>
      <c r="J42" s="37">
        <v>6.4402377312942058E-2</v>
      </c>
      <c r="K42" s="37">
        <v>2.2719473531484274E-2</v>
      </c>
      <c r="L42" s="37">
        <v>0</v>
      </c>
      <c r="M42" s="33">
        <v>1</v>
      </c>
      <c r="N42" s="4"/>
    </row>
    <row r="43" spans="2:14">
      <c r="B43" s="4"/>
      <c r="C43" s="4"/>
      <c r="D43" s="4"/>
      <c r="E43" s="4"/>
      <c r="F43" s="4"/>
      <c r="G43" s="4"/>
      <c r="H43" s="4"/>
      <c r="I43" s="4"/>
      <c r="J43" s="4"/>
      <c r="K43" s="4"/>
      <c r="L43" s="4"/>
      <c r="M43" s="4"/>
      <c r="N43" s="4"/>
    </row>
    <row r="44" spans="2:14">
      <c r="B44" s="4"/>
      <c r="C44" s="27" t="s">
        <v>70</v>
      </c>
      <c r="D44" s="28" t="s">
        <v>71</v>
      </c>
      <c r="E44" s="28" t="s">
        <v>72</v>
      </c>
      <c r="F44" s="28" t="s">
        <v>73</v>
      </c>
      <c r="G44" s="28" t="s">
        <v>74</v>
      </c>
      <c r="H44" s="28" t="s">
        <v>75</v>
      </c>
      <c r="I44" s="28" t="s">
        <v>52</v>
      </c>
      <c r="J44" s="4"/>
      <c r="K44" s="4"/>
      <c r="L44" s="4"/>
      <c r="M44" s="4"/>
      <c r="N44" s="4"/>
    </row>
    <row r="45" spans="2:14">
      <c r="B45" s="4"/>
      <c r="C45" s="10" t="s">
        <v>35</v>
      </c>
      <c r="D45" s="23">
        <v>21802.181277630007</v>
      </c>
      <c r="E45" s="23">
        <v>26529.566255860002</v>
      </c>
      <c r="F45" s="23">
        <v>30571.129325049944</v>
      </c>
      <c r="G45" s="23">
        <v>51693.892716579838</v>
      </c>
      <c r="H45" s="23">
        <v>71179.133231120199</v>
      </c>
      <c r="I45" s="32">
        <v>201775.90280623999</v>
      </c>
      <c r="J45" s="40"/>
      <c r="K45" s="4"/>
      <c r="L45" s="4"/>
      <c r="M45" s="4"/>
      <c r="N45" s="4"/>
    </row>
    <row r="46" spans="2:14">
      <c r="B46" s="4"/>
      <c r="C46" s="10" t="s">
        <v>36</v>
      </c>
      <c r="D46" s="37">
        <v>0.10805146191597546</v>
      </c>
      <c r="E46" s="37">
        <v>0.13148034966958189</v>
      </c>
      <c r="F46" s="37">
        <v>0.15151030871315979</v>
      </c>
      <c r="G46" s="37">
        <v>0.25619458021317887</v>
      </c>
      <c r="H46" s="37">
        <v>0.35276329948810398</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333.03129615</v>
      </c>
      <c r="E50" s="24" t="s">
        <v>30</v>
      </c>
      <c r="F50" s="24" t="s">
        <v>30</v>
      </c>
      <c r="G50" s="32">
        <v>333.03129615</v>
      </c>
      <c r="H50" s="4"/>
      <c r="I50" s="4"/>
      <c r="J50" s="4"/>
      <c r="K50" s="4"/>
      <c r="L50" s="4"/>
      <c r="M50" s="4"/>
      <c r="N50" s="4"/>
    </row>
    <row r="51" spans="1:14">
      <c r="B51" s="4"/>
      <c r="C51" s="10" t="s">
        <v>81</v>
      </c>
      <c r="D51" s="30">
        <v>1.6816855712952058E-3</v>
      </c>
      <c r="E51" s="30" t="s">
        <v>30</v>
      </c>
      <c r="F51" s="30" t="s">
        <v>30</v>
      </c>
      <c r="G51" s="43">
        <v>1.6816855712952058E-3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0.37346740087517344</v>
      </c>
      <c r="E56" s="4"/>
      <c r="F56" s="4"/>
      <c r="G56" s="4"/>
      <c r="H56" s="4"/>
      <c r="I56" s="4"/>
      <c r="J56" s="4"/>
      <c r="K56" s="4"/>
      <c r="L56" s="4"/>
      <c r="M56" s="4"/>
      <c r="N56" s="4"/>
    </row>
    <row r="57" spans="1:14">
      <c r="B57" s="4"/>
      <c r="C57" s="10" t="s">
        <v>85</v>
      </c>
      <c r="D57" s="46">
        <v>0.5730358861332393</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8.75">
      <c r="A60" s="3"/>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88</v>
      </c>
      <c r="D62" s="22"/>
      <c r="E62" s="22"/>
      <c r="F62" s="22"/>
      <c r="G62" s="22"/>
      <c r="H62" s="22"/>
      <c r="I62" s="4"/>
      <c r="J62" s="4"/>
      <c r="K62" s="4"/>
      <c r="L62" s="4"/>
      <c r="M62" s="4"/>
      <c r="N62" s="4"/>
    </row>
    <row r="63" spans="1:14" ht="30">
      <c r="B63" s="4"/>
      <c r="C63" s="27" t="s">
        <v>89</v>
      </c>
      <c r="D63" s="28" t="s">
        <v>90</v>
      </c>
      <c r="E63" s="48" t="s">
        <v>91</v>
      </c>
      <c r="F63" s="48" t="s">
        <v>92</v>
      </c>
      <c r="G63" s="49" t="s">
        <v>93</v>
      </c>
      <c r="H63" s="48" t="s">
        <v>94</v>
      </c>
      <c r="I63" s="50"/>
      <c r="J63" s="4"/>
      <c r="K63" s="4"/>
      <c r="L63" s="4"/>
      <c r="M63" s="4"/>
      <c r="N63" s="4"/>
    </row>
    <row r="64" spans="1:14">
      <c r="B64" s="4"/>
      <c r="C64" s="29" t="s">
        <v>129</v>
      </c>
      <c r="D64" s="23">
        <v>7985</v>
      </c>
      <c r="E64" s="21">
        <v>40112</v>
      </c>
      <c r="F64" s="21">
        <v>41374</v>
      </c>
      <c r="G64" s="51">
        <v>0.04</v>
      </c>
      <c r="H64" s="11" t="s">
        <v>58</v>
      </c>
      <c r="I64" s="50"/>
      <c r="J64" s="4"/>
      <c r="K64" s="4"/>
      <c r="L64" s="4"/>
      <c r="M64" s="4"/>
      <c r="N64" s="4"/>
    </row>
    <row r="65" spans="2:14">
      <c r="B65" s="4"/>
      <c r="C65" s="29" t="s">
        <v>95</v>
      </c>
      <c r="D65" s="23">
        <v>19424</v>
      </c>
      <c r="E65" s="21">
        <v>39948</v>
      </c>
      <c r="F65" s="21">
        <v>41738</v>
      </c>
      <c r="G65" s="51">
        <v>0.04</v>
      </c>
      <c r="H65" s="11" t="s">
        <v>58</v>
      </c>
      <c r="I65" s="50"/>
      <c r="J65" s="4"/>
      <c r="K65" s="4"/>
      <c r="L65" s="4"/>
      <c r="M65" s="4"/>
      <c r="N65" s="4"/>
    </row>
    <row r="66" spans="2:14">
      <c r="B66" s="4"/>
      <c r="C66" s="29" t="s">
        <v>96</v>
      </c>
      <c r="D66" s="23">
        <v>15960</v>
      </c>
      <c r="E66" s="21">
        <v>40143</v>
      </c>
      <c r="F66" s="21">
        <v>42109</v>
      </c>
      <c r="G66" s="51">
        <v>0.04</v>
      </c>
      <c r="H66" s="11" t="s">
        <v>58</v>
      </c>
      <c r="I66" s="50"/>
      <c r="J66" s="4"/>
      <c r="K66" s="4"/>
      <c r="L66" s="4"/>
      <c r="M66" s="4"/>
      <c r="N66" s="4"/>
    </row>
    <row r="67" spans="2:14">
      <c r="B67" s="4"/>
      <c r="C67" s="29" t="s">
        <v>97</v>
      </c>
      <c r="D67" s="23">
        <v>12800</v>
      </c>
      <c r="E67" s="21">
        <v>40330</v>
      </c>
      <c r="F67" s="21">
        <v>42326</v>
      </c>
      <c r="G67" s="51">
        <v>0.04</v>
      </c>
      <c r="H67" s="11" t="s">
        <v>58</v>
      </c>
      <c r="I67" s="50"/>
      <c r="J67" s="4"/>
      <c r="K67" s="4"/>
      <c r="L67" s="4"/>
      <c r="M67" s="4"/>
      <c r="N67" s="4"/>
    </row>
    <row r="68" spans="2:14">
      <c r="B68" s="4"/>
      <c r="C68" s="29" t="s">
        <v>98</v>
      </c>
      <c r="D68" s="23">
        <v>13950</v>
      </c>
      <c r="E68" s="21">
        <v>40625</v>
      </c>
      <c r="F68" s="21">
        <v>42634</v>
      </c>
      <c r="G68" s="51">
        <v>0.04</v>
      </c>
      <c r="H68" s="11" t="s">
        <v>58</v>
      </c>
      <c r="I68" s="50"/>
      <c r="J68" s="4"/>
      <c r="K68" s="4"/>
      <c r="L68" s="4"/>
      <c r="M68" s="4"/>
      <c r="N68" s="4"/>
    </row>
    <row r="69" spans="2:14">
      <c r="B69" s="4"/>
      <c r="C69" s="29" t="s">
        <v>99</v>
      </c>
      <c r="D69" s="23">
        <v>14200</v>
      </c>
      <c r="E69" s="21">
        <v>40998</v>
      </c>
      <c r="F69" s="21">
        <v>42907</v>
      </c>
      <c r="G69" s="51">
        <v>0.04</v>
      </c>
      <c r="H69" s="11" t="s">
        <v>58</v>
      </c>
      <c r="I69" s="50"/>
      <c r="J69" s="4"/>
      <c r="K69" s="4"/>
      <c r="L69" s="4"/>
      <c r="M69" s="4"/>
      <c r="N69" s="4"/>
    </row>
    <row r="70" spans="2:14">
      <c r="B70" s="4"/>
      <c r="C70" s="29" t="s">
        <v>100</v>
      </c>
      <c r="D70" s="23">
        <v>4450</v>
      </c>
      <c r="E70" s="21">
        <v>41312</v>
      </c>
      <c r="F70" s="21">
        <v>43180</v>
      </c>
      <c r="G70" s="51">
        <v>0.04</v>
      </c>
      <c r="H70" s="11" t="s">
        <v>58</v>
      </c>
      <c r="I70" s="50"/>
      <c r="J70" s="4"/>
      <c r="K70" s="4"/>
      <c r="L70" s="4"/>
      <c r="M70" s="4"/>
      <c r="N70" s="4"/>
    </row>
    <row r="71" spans="2:14">
      <c r="B71" s="4"/>
      <c r="C71" s="52"/>
      <c r="D71" s="50"/>
      <c r="E71" s="50"/>
      <c r="F71" s="50"/>
      <c r="G71" s="50"/>
      <c r="H71" s="50"/>
      <c r="I71" s="50"/>
      <c r="J71" s="4"/>
      <c r="K71" s="4"/>
      <c r="L71" s="4"/>
      <c r="M71" s="4"/>
      <c r="N71" s="4"/>
    </row>
    <row r="72" spans="2:14">
      <c r="B72" s="4"/>
      <c r="C72" s="27" t="s">
        <v>103</v>
      </c>
      <c r="D72" s="53"/>
      <c r="E72" s="53"/>
      <c r="F72" s="53"/>
      <c r="G72" s="53"/>
      <c r="H72" s="53"/>
      <c r="I72" s="53"/>
      <c r="J72" s="4"/>
      <c r="K72" s="4"/>
      <c r="L72" s="4"/>
      <c r="M72" s="4"/>
      <c r="N72" s="4"/>
    </row>
    <row r="73" spans="2:14" ht="30">
      <c r="B73" s="4"/>
      <c r="C73" s="27" t="s">
        <v>89</v>
      </c>
      <c r="D73" s="28" t="s">
        <v>90</v>
      </c>
      <c r="E73" s="48" t="s">
        <v>104</v>
      </c>
      <c r="F73" s="48" t="s">
        <v>105</v>
      </c>
      <c r="G73" s="48" t="s">
        <v>92</v>
      </c>
      <c r="H73" s="49" t="s">
        <v>93</v>
      </c>
      <c r="I73" s="48" t="s">
        <v>94</v>
      </c>
      <c r="J73" s="4"/>
      <c r="K73" s="4"/>
      <c r="L73" s="4"/>
      <c r="M73" s="4"/>
      <c r="N73" s="4"/>
    </row>
    <row r="74" spans="2:14">
      <c r="B74" s="4"/>
      <c r="C74" s="29" t="s">
        <v>106</v>
      </c>
      <c r="D74" s="23">
        <v>8440</v>
      </c>
      <c r="E74" s="11" t="s">
        <v>107</v>
      </c>
      <c r="F74" s="21">
        <v>40653</v>
      </c>
      <c r="G74" s="21">
        <v>42480</v>
      </c>
      <c r="H74" s="51">
        <v>3.3750000000000002E-2</v>
      </c>
      <c r="I74" s="11" t="s">
        <v>58</v>
      </c>
      <c r="J74" s="4"/>
      <c r="K74" s="4"/>
      <c r="L74" s="4"/>
      <c r="M74" s="4"/>
      <c r="N74" s="4"/>
    </row>
    <row r="75" spans="2:14">
      <c r="B75" s="4"/>
      <c r="C75" s="29" t="s">
        <v>108</v>
      </c>
      <c r="D75" s="23">
        <v>8440</v>
      </c>
      <c r="E75" s="11" t="s">
        <v>107</v>
      </c>
      <c r="F75" s="21">
        <v>40267</v>
      </c>
      <c r="G75" s="21">
        <v>42824</v>
      </c>
      <c r="H75" s="51">
        <v>3.2500000000000001E-2</v>
      </c>
      <c r="I75" s="11" t="s">
        <v>58</v>
      </c>
      <c r="J75" s="4"/>
      <c r="K75" s="4"/>
      <c r="L75" s="4"/>
      <c r="M75" s="4"/>
      <c r="N75" s="4"/>
    </row>
    <row r="76" spans="2:14">
      <c r="B76" s="4"/>
      <c r="C76" s="29" t="s">
        <v>109</v>
      </c>
      <c r="D76" s="23">
        <v>8440</v>
      </c>
      <c r="E76" s="11" t="s">
        <v>107</v>
      </c>
      <c r="F76" s="21">
        <v>40212</v>
      </c>
      <c r="G76" s="21">
        <v>42038</v>
      </c>
      <c r="H76" s="51">
        <v>0.03</v>
      </c>
      <c r="I76" s="11" t="s">
        <v>58</v>
      </c>
      <c r="J76" s="4"/>
      <c r="K76" s="4"/>
      <c r="L76" s="4"/>
      <c r="M76" s="4"/>
      <c r="N76" s="4"/>
    </row>
    <row r="77" spans="2:14">
      <c r="B77" s="4"/>
      <c r="C77" s="29" t="s">
        <v>110</v>
      </c>
      <c r="D77" s="23">
        <v>2490</v>
      </c>
      <c r="E77" s="11" t="s">
        <v>107</v>
      </c>
      <c r="F77" s="21">
        <v>40280</v>
      </c>
      <c r="G77" s="21">
        <v>42106</v>
      </c>
      <c r="H77" s="51">
        <v>4.0999999999999995E-3</v>
      </c>
      <c r="I77" s="11" t="s">
        <v>56</v>
      </c>
      <c r="J77" s="4"/>
      <c r="K77" s="4"/>
      <c r="L77" s="4"/>
      <c r="M77" s="4"/>
      <c r="N77" s="4"/>
    </row>
    <row r="78" spans="2:14">
      <c r="B78" s="4"/>
      <c r="C78" s="29" t="s">
        <v>111</v>
      </c>
      <c r="D78" s="23">
        <v>2419</v>
      </c>
      <c r="E78" s="11" t="s">
        <v>112</v>
      </c>
      <c r="F78" s="21">
        <v>40155</v>
      </c>
      <c r="G78" s="21">
        <v>42529</v>
      </c>
      <c r="H78" s="51">
        <v>2.1349999999999997E-2</v>
      </c>
      <c r="I78" s="11" t="s">
        <v>58</v>
      </c>
      <c r="J78" s="4"/>
      <c r="K78" s="4"/>
      <c r="L78" s="4"/>
      <c r="M78" s="4"/>
      <c r="N78" s="4"/>
    </row>
    <row r="79" spans="2:14">
      <c r="B79" s="4"/>
      <c r="C79" s="29" t="s">
        <v>130</v>
      </c>
      <c r="D79" s="23">
        <v>2419</v>
      </c>
      <c r="E79" s="11" t="s">
        <v>112</v>
      </c>
      <c r="F79" s="21">
        <v>39247</v>
      </c>
      <c r="G79" s="21">
        <v>41439</v>
      </c>
      <c r="H79" s="51">
        <v>2.76E-2</v>
      </c>
      <c r="I79" s="11" t="s">
        <v>58</v>
      </c>
      <c r="J79" s="4"/>
      <c r="K79" s="4"/>
      <c r="L79" s="4"/>
      <c r="M79" s="4"/>
      <c r="N79" s="4"/>
    </row>
    <row r="80" spans="2:14">
      <c r="B80" s="4"/>
      <c r="C80" s="29" t="s">
        <v>113</v>
      </c>
      <c r="D80" s="23">
        <v>2400</v>
      </c>
      <c r="E80" s="11" t="s">
        <v>114</v>
      </c>
      <c r="F80" s="21">
        <v>41292</v>
      </c>
      <c r="G80" s="21">
        <v>42387</v>
      </c>
      <c r="H80" s="51">
        <v>2.3999999999999998E-3</v>
      </c>
      <c r="I80" s="11" t="s">
        <v>56</v>
      </c>
      <c r="J80" s="4"/>
      <c r="K80" s="4"/>
      <c r="L80" s="4"/>
      <c r="M80" s="4"/>
      <c r="N80" s="4"/>
    </row>
    <row r="81" spans="2:14">
      <c r="B81" s="4"/>
      <c r="C81" s="10" t="s">
        <v>115</v>
      </c>
      <c r="D81" s="23">
        <v>2300</v>
      </c>
      <c r="E81" s="11" t="s">
        <v>114</v>
      </c>
      <c r="F81" s="21">
        <v>40882</v>
      </c>
      <c r="G81" s="21">
        <v>41978</v>
      </c>
      <c r="H81" s="51">
        <v>5.5000000000000005E-3</v>
      </c>
      <c r="I81" s="11" t="s">
        <v>56</v>
      </c>
      <c r="J81" s="4"/>
      <c r="K81" s="4"/>
      <c r="L81" s="4"/>
      <c r="M81" s="4"/>
      <c r="N81" s="4"/>
    </row>
    <row r="82" spans="2:14">
      <c r="B82" s="4"/>
      <c r="C82" s="4"/>
      <c r="D82" s="4"/>
      <c r="E82" s="4"/>
      <c r="F82" s="4"/>
      <c r="G82" s="4"/>
      <c r="H82" s="54"/>
      <c r="I82" s="4"/>
      <c r="J82" s="4"/>
      <c r="K82" s="4"/>
      <c r="L82" s="4"/>
      <c r="M82" s="4"/>
      <c r="N82" s="4"/>
    </row>
    <row r="83" spans="2:14" ht="30">
      <c r="B83" s="4"/>
      <c r="C83" s="19"/>
      <c r="D83" s="28" t="s">
        <v>117</v>
      </c>
      <c r="E83" s="4"/>
      <c r="F83" s="4"/>
      <c r="G83" s="4"/>
      <c r="H83" s="54"/>
      <c r="I83" s="4"/>
      <c r="J83" s="4"/>
      <c r="K83" s="4"/>
      <c r="L83" s="4"/>
      <c r="M83" s="4"/>
      <c r="N83" s="4"/>
    </row>
    <row r="84" spans="2:14">
      <c r="B84" s="4"/>
      <c r="C84" s="10" t="s">
        <v>118</v>
      </c>
      <c r="D84" s="55">
        <v>26587</v>
      </c>
      <c r="E84" s="4"/>
      <c r="F84" s="4"/>
      <c r="G84" s="4"/>
      <c r="H84" s="4"/>
      <c r="I84" s="4"/>
      <c r="J84" s="4"/>
      <c r="K84" s="4"/>
      <c r="L84" s="4"/>
      <c r="M84" s="4"/>
      <c r="N84" s="4"/>
    </row>
    <row r="85" spans="2:14">
      <c r="B85" s="4"/>
      <c r="C85" s="10" t="s">
        <v>119</v>
      </c>
      <c r="D85" s="55">
        <v>152704</v>
      </c>
      <c r="E85" s="4"/>
      <c r="F85" s="4"/>
      <c r="G85" s="4"/>
      <c r="H85" s="4"/>
      <c r="I85" s="4"/>
      <c r="J85" s="4"/>
      <c r="K85" s="4"/>
      <c r="L85" s="4"/>
      <c r="M85" s="4"/>
      <c r="N85" s="4"/>
    </row>
    <row r="86" spans="2:14">
      <c r="B86" s="4"/>
      <c r="C86" s="10" t="s">
        <v>120</v>
      </c>
      <c r="D86" s="23">
        <v>4361</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2013</v>
      </c>
      <c r="E88" s="42">
        <v>2014</v>
      </c>
      <c r="F88" s="42">
        <v>2015</v>
      </c>
      <c r="G88" s="42">
        <v>2016</v>
      </c>
      <c r="H88" s="42">
        <v>2017</v>
      </c>
      <c r="I88" s="42" t="s">
        <v>164</v>
      </c>
      <c r="J88" s="42" t="s">
        <v>122</v>
      </c>
      <c r="K88" s="42" t="s">
        <v>123</v>
      </c>
      <c r="L88" s="42" t="s">
        <v>52</v>
      </c>
      <c r="M88" s="4"/>
      <c r="N88" s="4"/>
    </row>
    <row r="89" spans="2:14">
      <c r="B89" s="4"/>
      <c r="C89" s="10" t="s">
        <v>32</v>
      </c>
      <c r="D89" s="23">
        <v>16186.406888</v>
      </c>
      <c r="E89" s="23">
        <v>28317.120000000003</v>
      </c>
      <c r="F89" s="23">
        <v>43637.582000000002</v>
      </c>
      <c r="G89" s="23">
        <v>32037.581999999995</v>
      </c>
      <c r="H89" s="23">
        <v>24857.568000000014</v>
      </c>
      <c r="I89" s="23">
        <v>6161.6959999999963</v>
      </c>
      <c r="J89" s="23">
        <v>0</v>
      </c>
      <c r="K89" s="23">
        <v>1506.3759999999893</v>
      </c>
      <c r="L89" s="32">
        <v>152704.330888</v>
      </c>
      <c r="M89" s="4"/>
      <c r="N89" s="4"/>
    </row>
    <row r="90" spans="2:14">
      <c r="B90" s="4"/>
      <c r="C90" s="10" t="s">
        <v>124</v>
      </c>
      <c r="D90" s="37">
        <v>0.10599834853323063</v>
      </c>
      <c r="E90" s="37">
        <v>0.18543756968339695</v>
      </c>
      <c r="F90" s="37">
        <v>0.28576518914847088</v>
      </c>
      <c r="G90" s="37">
        <v>0.20980139733887282</v>
      </c>
      <c r="H90" s="37">
        <v>0.16278233796939023</v>
      </c>
      <c r="I90" s="37">
        <v>4.0350499322244188E-2</v>
      </c>
      <c r="J90" s="37">
        <v>0</v>
      </c>
      <c r="K90" s="37">
        <v>9.8646580043943288E-3</v>
      </c>
      <c r="L90" s="37">
        <v>1</v>
      </c>
      <c r="M90" s="4"/>
      <c r="N90" s="4"/>
    </row>
    <row r="91" spans="2:14">
      <c r="B91" s="4"/>
      <c r="C91" s="4"/>
      <c r="D91" s="4"/>
      <c r="E91" s="4"/>
      <c r="F91" s="4"/>
      <c r="G91" s="4"/>
      <c r="H91" s="4"/>
      <c r="I91" s="4"/>
      <c r="J91" s="4"/>
      <c r="K91" s="4"/>
      <c r="L91" s="4"/>
      <c r="M91" s="4"/>
      <c r="N91" s="4"/>
    </row>
    <row r="92" spans="2:14" ht="30">
      <c r="B92" s="4"/>
      <c r="C92" s="27" t="s">
        <v>54</v>
      </c>
      <c r="D92" s="28" t="s">
        <v>90</v>
      </c>
      <c r="E92" s="28" t="s">
        <v>125</v>
      </c>
      <c r="F92" s="52"/>
      <c r="G92" s="52"/>
      <c r="H92" s="52"/>
      <c r="I92" s="52"/>
      <c r="J92" s="52"/>
      <c r="K92" s="52"/>
      <c r="L92" s="52"/>
      <c r="M92" s="52"/>
      <c r="N92" s="4"/>
    </row>
    <row r="93" spans="2:14">
      <c r="B93" s="4"/>
      <c r="C93" s="10" t="s">
        <v>58</v>
      </c>
      <c r="D93" s="55">
        <v>130424.550888</v>
      </c>
      <c r="E93" s="37">
        <v>0.85410042230720873</v>
      </c>
      <c r="F93" s="4"/>
      <c r="G93" s="4"/>
      <c r="H93" s="4"/>
      <c r="I93" s="4"/>
      <c r="J93" s="4"/>
      <c r="K93" s="4"/>
      <c r="L93" s="4"/>
      <c r="M93" s="4"/>
      <c r="N93" s="4"/>
    </row>
    <row r="94" spans="2:14">
      <c r="B94" s="4"/>
      <c r="C94" s="10" t="s">
        <v>56</v>
      </c>
      <c r="D94" s="55">
        <v>22279.78</v>
      </c>
      <c r="E94" s="37">
        <v>0.14590174455155069</v>
      </c>
      <c r="F94" s="4"/>
      <c r="G94" s="4"/>
      <c r="H94" s="4"/>
      <c r="I94" s="4"/>
      <c r="J94" s="4"/>
      <c r="K94" s="4"/>
      <c r="L94" s="4"/>
      <c r="M94" s="4"/>
      <c r="N94" s="4"/>
    </row>
    <row r="95" spans="2:14">
      <c r="B95" s="4"/>
      <c r="C95" s="25" t="s">
        <v>52</v>
      </c>
      <c r="D95" s="32">
        <v>152704</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
    <tabColor rgb="FFFFFF00"/>
  </sheetPr>
  <dimension ref="A1:N97"/>
  <sheetViews>
    <sheetView showGridLines="0" topLeftCell="A25" zoomScaleNormal="100" zoomScaleSheetLayoutView="73" workbookViewId="0">
      <selection activeCell="C4" sqref="C4"/>
    </sheetView>
  </sheetViews>
  <sheetFormatPr defaultColWidth="9.140625" defaultRowHeight="15"/>
  <cols>
    <col min="1" max="2" width="9.140625" style="1"/>
    <col min="3" max="3" width="24.5703125" style="1" customWidth="1"/>
    <col min="4" max="4" width="9.7109375" style="1" customWidth="1"/>
    <col min="5" max="5" width="12.140625" style="1" customWidth="1"/>
    <col min="6" max="6" width="11.42578125" style="1" bestFit="1" customWidth="1"/>
    <col min="7" max="7" width="10.42578125" style="1" bestFit="1" customWidth="1"/>
    <col min="8" max="9" width="9.140625" style="1"/>
    <col min="10" max="10" width="11.140625" style="1" customWidth="1"/>
    <col min="11" max="11" width="11.5703125" style="1" customWidth="1"/>
    <col min="12" max="16384" width="9.140625" style="1"/>
  </cols>
  <sheetData>
    <row r="1" spans="1:14" ht="28.5" customHeight="1">
      <c r="B1" s="2" t="s">
        <v>126</v>
      </c>
    </row>
    <row r="2" spans="1:14" ht="61.5" customHeight="1">
      <c r="A2" s="3" t="s">
        <v>127</v>
      </c>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3</v>
      </c>
      <c r="J5" s="10"/>
      <c r="K5" s="11" t="s">
        <v>4</v>
      </c>
      <c r="L5" s="4"/>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41274</v>
      </c>
      <c r="L9" s="4"/>
      <c r="M9" s="4"/>
      <c r="N9" s="4"/>
    </row>
    <row r="10" spans="1:14">
      <c r="B10" s="4"/>
      <c r="C10" s="10" t="s">
        <v>14</v>
      </c>
      <c r="D10" s="11" t="s">
        <v>15</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t="s">
        <v>128</v>
      </c>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201775.90280624002</v>
      </c>
      <c r="E17" s="4"/>
      <c r="F17" s="4"/>
      <c r="G17" s="4"/>
      <c r="H17" s="4"/>
      <c r="I17" s="10" t="s">
        <v>26</v>
      </c>
      <c r="J17" s="10"/>
      <c r="K17" s="23">
        <v>349585</v>
      </c>
      <c r="L17" s="4"/>
      <c r="M17" s="4"/>
      <c r="N17" s="4"/>
    </row>
    <row r="18" spans="2:14">
      <c r="B18" s="4"/>
      <c r="C18" s="10" t="s">
        <v>27</v>
      </c>
      <c r="D18" s="23">
        <v>1233.5172709999999</v>
      </c>
      <c r="E18" s="4"/>
      <c r="F18" s="4"/>
      <c r="G18" s="4"/>
      <c r="H18" s="4"/>
      <c r="I18" s="10" t="s">
        <v>28</v>
      </c>
      <c r="J18" s="10"/>
      <c r="K18" s="23">
        <v>141538</v>
      </c>
      <c r="L18" s="4"/>
      <c r="M18" s="4"/>
      <c r="N18" s="4"/>
    </row>
    <row r="19" spans="2:14">
      <c r="B19" s="4"/>
      <c r="C19" s="10" t="s">
        <v>29</v>
      </c>
      <c r="D19" s="24" t="s">
        <v>30</v>
      </c>
      <c r="E19" s="4"/>
      <c r="F19" s="4"/>
      <c r="G19" s="4"/>
      <c r="H19" s="4"/>
      <c r="I19" s="10" t="s">
        <v>31</v>
      </c>
      <c r="J19" s="10"/>
      <c r="K19" s="23">
        <v>139280</v>
      </c>
      <c r="L19" s="4"/>
      <c r="M19" s="4"/>
      <c r="N19" s="4"/>
    </row>
    <row r="20" spans="2:14">
      <c r="B20" s="4"/>
      <c r="C20" s="25" t="s">
        <v>32</v>
      </c>
      <c r="D20" s="26">
        <v>203009.42007724001</v>
      </c>
      <c r="E20" s="4"/>
      <c r="F20" s="4"/>
      <c r="G20" s="4"/>
      <c r="H20" s="4"/>
      <c r="I20" s="10" t="s">
        <v>33</v>
      </c>
      <c r="J20" s="10"/>
      <c r="K20" s="23">
        <v>577186.95826834685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4"/>
      <c r="G22" s="4"/>
      <c r="H22" s="4"/>
      <c r="I22" s="19" t="s">
        <v>37</v>
      </c>
      <c r="J22" s="22"/>
      <c r="K22" s="28" t="s">
        <v>35</v>
      </c>
      <c r="L22" s="28" t="s">
        <v>36</v>
      </c>
      <c r="M22" s="4"/>
      <c r="N22" s="4"/>
    </row>
    <row r="23" spans="2:14">
      <c r="B23" s="4"/>
      <c r="C23" s="29" t="s">
        <v>38</v>
      </c>
      <c r="D23" s="24">
        <v>80513.185845380009</v>
      </c>
      <c r="E23" s="30">
        <v>0.39902280066958568</v>
      </c>
      <c r="F23" s="4"/>
      <c r="G23" s="4"/>
      <c r="H23" s="4"/>
      <c r="I23" s="10" t="s">
        <v>39</v>
      </c>
      <c r="J23" s="10"/>
      <c r="K23" s="23">
        <v>93320</v>
      </c>
      <c r="L23" s="30">
        <v>0.46249306161287762</v>
      </c>
      <c r="M23" s="4"/>
      <c r="N23" s="4"/>
    </row>
    <row r="24" spans="2:14">
      <c r="B24" s="4"/>
      <c r="C24" s="29" t="s">
        <v>40</v>
      </c>
      <c r="D24" s="24">
        <v>49383.292111820003</v>
      </c>
      <c r="E24" s="30">
        <v>0.24474325935362784</v>
      </c>
      <c r="F24" s="4"/>
      <c r="G24" s="4"/>
      <c r="H24" s="4"/>
      <c r="I24" s="10" t="s">
        <v>41</v>
      </c>
      <c r="J24" s="10"/>
      <c r="K24" s="23">
        <v>17209</v>
      </c>
      <c r="L24" s="30">
        <v>8.5287645706129567E-2</v>
      </c>
      <c r="M24" s="4"/>
      <c r="N24" s="4"/>
    </row>
    <row r="25" spans="2:14">
      <c r="B25" s="4"/>
      <c r="C25" s="29" t="s">
        <v>42</v>
      </c>
      <c r="D25" s="24">
        <v>23705.918523060001</v>
      </c>
      <c r="E25" s="30">
        <v>0.11748637073785842</v>
      </c>
      <c r="F25" s="4"/>
      <c r="G25" s="4"/>
      <c r="H25" s="4"/>
      <c r="I25" s="10" t="s">
        <v>43</v>
      </c>
      <c r="J25" s="10"/>
      <c r="K25" s="23">
        <v>18139</v>
      </c>
      <c r="L25" s="30">
        <v>8.9896717151692965E-2</v>
      </c>
      <c r="M25" s="4"/>
      <c r="N25" s="4"/>
    </row>
    <row r="26" spans="2:14" ht="18" customHeight="1">
      <c r="B26" s="4"/>
      <c r="C26" s="29" t="s">
        <v>44</v>
      </c>
      <c r="D26" s="24">
        <v>44315.383576980006</v>
      </c>
      <c r="E26" s="30">
        <v>0.21962673917278852</v>
      </c>
      <c r="F26" s="4"/>
      <c r="G26" s="4"/>
      <c r="H26" s="4"/>
      <c r="I26" s="10" t="s">
        <v>45</v>
      </c>
      <c r="J26" s="10"/>
      <c r="K26" s="23">
        <v>33340</v>
      </c>
      <c r="L26" s="30">
        <v>0.16523273332804694</v>
      </c>
      <c r="M26" s="4"/>
      <c r="N26" s="4"/>
    </row>
    <row r="27" spans="2:14">
      <c r="B27" s="4"/>
      <c r="C27" s="29" t="s">
        <v>46</v>
      </c>
      <c r="D27" s="24" t="s">
        <v>30</v>
      </c>
      <c r="E27" s="30" t="s">
        <v>30</v>
      </c>
      <c r="F27" s="4"/>
      <c r="G27" s="4"/>
      <c r="H27" s="4"/>
      <c r="I27" s="10" t="s">
        <v>47</v>
      </c>
      <c r="J27" s="10"/>
      <c r="K27" s="23">
        <v>17834</v>
      </c>
      <c r="L27" s="30">
        <v>8.8385139957180239E-2</v>
      </c>
      <c r="M27" s="4"/>
      <c r="N27" s="4"/>
    </row>
    <row r="28" spans="2:14">
      <c r="B28" s="4"/>
      <c r="C28" s="29" t="s">
        <v>48</v>
      </c>
      <c r="D28" s="24">
        <v>3858.1227490000001</v>
      </c>
      <c r="E28" s="30">
        <v>1.9120830066139523E-2</v>
      </c>
      <c r="F28" s="4"/>
      <c r="G28" s="4"/>
      <c r="H28" s="4"/>
      <c r="I28" s="10" t="s">
        <v>49</v>
      </c>
      <c r="J28" s="10"/>
      <c r="K28" s="23">
        <v>5579</v>
      </c>
      <c r="L28" s="30">
        <v>2.76494726825787E-2</v>
      </c>
      <c r="M28" s="4"/>
      <c r="N28" s="4"/>
    </row>
    <row r="29" spans="2:14">
      <c r="B29" s="4"/>
      <c r="C29" s="29" t="s">
        <v>50</v>
      </c>
      <c r="D29" s="24" t="s">
        <v>30</v>
      </c>
      <c r="E29" s="30" t="s">
        <v>30</v>
      </c>
      <c r="F29" s="4"/>
      <c r="G29" s="4"/>
      <c r="H29" s="4"/>
      <c r="I29" s="10" t="s">
        <v>51</v>
      </c>
      <c r="J29" s="10"/>
      <c r="K29" s="23">
        <v>16355</v>
      </c>
      <c r="L29" s="30">
        <v>8.1055229561493927E-2</v>
      </c>
      <c r="M29" s="4"/>
      <c r="N29" s="4"/>
    </row>
    <row r="30" spans="2:14">
      <c r="B30" s="4"/>
      <c r="C30" s="31" t="s">
        <v>52</v>
      </c>
      <c r="D30" s="32">
        <v>201775.90280624002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201776</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84870.113488329982</v>
      </c>
      <c r="E34" s="37">
        <v>0.42061570439275142</v>
      </c>
      <c r="F34" s="4"/>
      <c r="G34" s="4"/>
      <c r="H34" s="4"/>
      <c r="I34" s="10" t="s">
        <v>57</v>
      </c>
      <c r="J34" s="10"/>
      <c r="K34" s="23">
        <v>81234.856482660005</v>
      </c>
      <c r="L34" s="37">
        <v>0.40259939543260354</v>
      </c>
      <c r="M34" s="4"/>
      <c r="N34" s="4"/>
    </row>
    <row r="35" spans="2:14">
      <c r="B35" s="4"/>
      <c r="C35" s="29" t="s">
        <v>58</v>
      </c>
      <c r="D35" s="23">
        <v>116905.78931791001</v>
      </c>
      <c r="E35" s="37">
        <v>0.57938429560724858</v>
      </c>
      <c r="F35" s="4"/>
      <c r="G35" s="4"/>
      <c r="H35" s="4"/>
      <c r="I35" s="34" t="s">
        <v>59</v>
      </c>
      <c r="J35" s="34"/>
      <c r="K35" s="23">
        <v>120541.04632358</v>
      </c>
      <c r="L35" s="37">
        <v>0.59740060456739641</v>
      </c>
      <c r="M35" s="4"/>
      <c r="N35" s="4"/>
    </row>
    <row r="36" spans="2:14">
      <c r="B36" s="4"/>
      <c r="C36" s="31" t="s">
        <v>52</v>
      </c>
      <c r="D36" s="32">
        <v>201775.90280623999</v>
      </c>
      <c r="E36" s="33">
        <v>1</v>
      </c>
      <c r="F36" s="4"/>
      <c r="G36" s="4"/>
      <c r="H36" s="4"/>
      <c r="I36" s="35" t="s">
        <v>52</v>
      </c>
      <c r="J36" s="36"/>
      <c r="K36" s="32">
        <v>201775.90280624002</v>
      </c>
      <c r="L36" s="33">
        <v>1</v>
      </c>
      <c r="M36" s="4"/>
      <c r="N36" s="4"/>
    </row>
    <row r="37" spans="2:14">
      <c r="B37" s="4"/>
      <c r="C37" s="4"/>
      <c r="D37" s="4"/>
      <c r="E37" s="4"/>
      <c r="F37" s="4"/>
      <c r="G37" s="4"/>
      <c r="H37" s="4"/>
      <c r="I37" s="4"/>
      <c r="J37" s="4"/>
      <c r="K37" s="4"/>
      <c r="L37" s="4"/>
      <c r="M37" s="4"/>
      <c r="N37" s="4"/>
    </row>
    <row r="38" spans="2:14">
      <c r="B38" s="4"/>
      <c r="C38" s="27" t="s">
        <v>60</v>
      </c>
      <c r="D38" s="10"/>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39985.52048079564</v>
      </c>
      <c r="E41" s="23">
        <v>36863.112231563755</v>
      </c>
      <c r="F41" s="23">
        <v>32873.986011214103</v>
      </c>
      <c r="G41" s="23">
        <v>28410.079006551325</v>
      </c>
      <c r="H41" s="23">
        <v>23783.91466476554</v>
      </c>
      <c r="I41" s="23">
        <v>18612.864296534681</v>
      </c>
      <c r="J41" s="23">
        <v>12824.61705642071</v>
      </c>
      <c r="K41" s="23">
        <v>4563.666530494871</v>
      </c>
      <c r="L41" s="23">
        <v>0</v>
      </c>
      <c r="M41" s="32">
        <v>197917.7602783406</v>
      </c>
      <c r="N41" s="4"/>
    </row>
    <row r="42" spans="2:14">
      <c r="B42" s="4"/>
      <c r="C42" s="10" t="s">
        <v>36</v>
      </c>
      <c r="D42" s="37">
        <v>0.20203098713608225</v>
      </c>
      <c r="E42" s="37">
        <v>0.18625469578738921</v>
      </c>
      <c r="F42" s="37">
        <v>0.16609922204546951</v>
      </c>
      <c r="G42" s="37">
        <v>0.14354486917493892</v>
      </c>
      <c r="H42" s="37">
        <v>0.12017069428896708</v>
      </c>
      <c r="I42" s="37">
        <v>9.4043426271389577E-2</v>
      </c>
      <c r="J42" s="37">
        <v>6.4797707079874367E-2</v>
      </c>
      <c r="K42" s="37">
        <v>2.3058398215889179E-2</v>
      </c>
      <c r="L42" s="37">
        <v>0</v>
      </c>
      <c r="M42" s="33">
        <v>1</v>
      </c>
      <c r="N42" s="4"/>
    </row>
    <row r="43" spans="2:14">
      <c r="B43" s="4"/>
      <c r="C43" s="4"/>
      <c r="D43" s="4"/>
      <c r="E43" s="4"/>
      <c r="F43" s="4"/>
      <c r="G43" s="4"/>
      <c r="H43" s="4"/>
      <c r="I43" s="4"/>
      <c r="J43" s="4"/>
      <c r="K43" s="4"/>
      <c r="L43" s="4"/>
      <c r="M43" s="4"/>
      <c r="N43" s="4"/>
    </row>
    <row r="44" spans="2:14">
      <c r="B44" s="4"/>
      <c r="C44" s="27" t="s">
        <v>70</v>
      </c>
      <c r="D44" s="28" t="s">
        <v>71</v>
      </c>
      <c r="E44" s="28" t="s">
        <v>72</v>
      </c>
      <c r="F44" s="28" t="s">
        <v>73</v>
      </c>
      <c r="G44" s="28" t="s">
        <v>74</v>
      </c>
      <c r="H44" s="28" t="s">
        <v>75</v>
      </c>
      <c r="I44" s="28" t="s">
        <v>52</v>
      </c>
      <c r="J44" s="4"/>
      <c r="K44" s="4"/>
      <c r="L44" s="4"/>
      <c r="M44" s="4"/>
      <c r="N44" s="4"/>
    </row>
    <row r="45" spans="2:14">
      <c r="B45" s="4"/>
      <c r="C45" s="10" t="s">
        <v>35</v>
      </c>
      <c r="D45" s="23">
        <v>25350.761697720016</v>
      </c>
      <c r="E45" s="23">
        <v>27227.34131309003</v>
      </c>
      <c r="F45" s="23">
        <v>30460.777723649859</v>
      </c>
      <c r="G45" s="23">
        <v>49310.40803006987</v>
      </c>
      <c r="H45" s="23">
        <v>69426.614041710214</v>
      </c>
      <c r="I45" s="32">
        <v>201775.90280623999</v>
      </c>
      <c r="J45" s="40"/>
      <c r="K45" s="4"/>
      <c r="L45" s="4"/>
      <c r="M45" s="4"/>
      <c r="N45" s="4"/>
    </row>
    <row r="46" spans="2:14">
      <c r="B46" s="4"/>
      <c r="C46" s="10" t="s">
        <v>36</v>
      </c>
      <c r="D46" s="37">
        <v>0.12563820230834835</v>
      </c>
      <c r="E46" s="37">
        <v>0.13493851810062632</v>
      </c>
      <c r="F46" s="37">
        <v>0.15096340692823232</v>
      </c>
      <c r="G46" s="37">
        <v>0.24438204634089206</v>
      </c>
      <c r="H46" s="37">
        <v>0.34407782632190098</v>
      </c>
      <c r="I46" s="33">
        <v>1</v>
      </c>
      <c r="J46" s="4"/>
      <c r="K46" s="4"/>
      <c r="L46" s="4"/>
      <c r="M46" s="4"/>
      <c r="N46" s="4"/>
    </row>
    <row r="47" spans="2:14">
      <c r="B47" s="4"/>
      <c r="C47" s="4"/>
      <c r="D47" s="4"/>
      <c r="E47" s="4"/>
      <c r="F47" s="4"/>
      <c r="G47" s="4"/>
      <c r="H47" s="4"/>
      <c r="I47" s="4"/>
      <c r="J47" s="4"/>
      <c r="K47" s="4"/>
      <c r="L47" s="4"/>
      <c r="M47" s="4"/>
      <c r="N47" s="4"/>
    </row>
    <row r="48" spans="2:14">
      <c r="B48" s="4"/>
      <c r="C48" s="19" t="s">
        <v>76</v>
      </c>
      <c r="D48" s="22"/>
      <c r="E48" s="22"/>
      <c r="F48" s="22"/>
      <c r="G48" s="22"/>
      <c r="H48" s="4"/>
      <c r="I48" s="4"/>
      <c r="J48" s="4"/>
      <c r="K48" s="4"/>
      <c r="L48" s="4"/>
      <c r="M48" s="4"/>
      <c r="N48" s="4"/>
    </row>
    <row r="49" spans="1:14">
      <c r="B49" s="4"/>
      <c r="C49" s="19" t="s">
        <v>77</v>
      </c>
      <c r="D49" s="42" t="s">
        <v>78</v>
      </c>
      <c r="E49" s="42" t="s">
        <v>79</v>
      </c>
      <c r="F49" s="42" t="s">
        <v>80</v>
      </c>
      <c r="G49" s="42" t="s">
        <v>52</v>
      </c>
      <c r="H49" s="4"/>
      <c r="I49" s="4"/>
      <c r="J49" s="4"/>
      <c r="K49" s="4"/>
      <c r="L49" s="4"/>
      <c r="M49" s="4"/>
      <c r="N49" s="4"/>
    </row>
    <row r="50" spans="1:14">
      <c r="B50" s="4"/>
      <c r="C50" s="10" t="s">
        <v>35</v>
      </c>
      <c r="D50" s="24">
        <v>333.03129615</v>
      </c>
      <c r="E50" s="24" t="s">
        <v>30</v>
      </c>
      <c r="F50" s="24" t="s">
        <v>30</v>
      </c>
      <c r="G50" s="32">
        <v>333.03129615</v>
      </c>
      <c r="H50" s="4"/>
      <c r="I50" s="4"/>
      <c r="J50" s="4"/>
      <c r="K50" s="4"/>
      <c r="L50" s="4"/>
      <c r="M50" s="4"/>
      <c r="N50" s="4"/>
    </row>
    <row r="51" spans="1:14">
      <c r="B51" s="4"/>
      <c r="C51" s="10" t="s">
        <v>81</v>
      </c>
      <c r="D51" s="30">
        <v>1.6826751458870754E-3</v>
      </c>
      <c r="E51" s="30" t="s">
        <v>30</v>
      </c>
      <c r="F51" s="30" t="s">
        <v>30</v>
      </c>
      <c r="G51" s="43">
        <v>1.6826751458870754E-3</v>
      </c>
      <c r="H51" s="4"/>
      <c r="I51" s="4"/>
      <c r="J51" s="4"/>
      <c r="K51" s="4"/>
      <c r="L51" s="4"/>
      <c r="M51" s="4"/>
      <c r="N51" s="4"/>
    </row>
    <row r="52" spans="1:14">
      <c r="B52" s="4"/>
      <c r="C52" s="4"/>
      <c r="D52" s="4"/>
      <c r="E52" s="4"/>
      <c r="F52" s="4"/>
      <c r="G52" s="4"/>
      <c r="H52" s="4"/>
      <c r="I52" s="4"/>
      <c r="J52" s="4"/>
      <c r="K52" s="4"/>
      <c r="L52" s="4"/>
      <c r="M52" s="4"/>
      <c r="N52" s="4"/>
    </row>
    <row r="53" spans="1:14">
      <c r="B53" s="4"/>
      <c r="C53" s="10" t="s">
        <v>82</v>
      </c>
      <c r="D53" s="30">
        <v>1.580441593994165E-4</v>
      </c>
      <c r="E53" s="44"/>
      <c r="F53" s="44"/>
      <c r="G53" s="45"/>
      <c r="H53" s="4"/>
      <c r="I53" s="4"/>
      <c r="J53" s="4"/>
      <c r="K53" s="4"/>
      <c r="L53" s="4"/>
      <c r="M53" s="4"/>
      <c r="N53" s="4"/>
    </row>
    <row r="54" spans="1:14">
      <c r="B54" s="4"/>
      <c r="C54" s="4"/>
      <c r="D54" s="4"/>
      <c r="E54" s="4"/>
      <c r="F54" s="4"/>
      <c r="G54" s="4"/>
      <c r="H54" s="4"/>
      <c r="I54" s="4"/>
      <c r="J54" s="4"/>
      <c r="K54" s="4"/>
      <c r="L54" s="4"/>
      <c r="M54" s="4"/>
      <c r="N54" s="4"/>
    </row>
    <row r="55" spans="1:14">
      <c r="B55" s="4"/>
      <c r="C55" s="19" t="s">
        <v>83</v>
      </c>
      <c r="D55" s="22"/>
      <c r="E55" s="4"/>
      <c r="F55" s="4"/>
      <c r="G55" s="4"/>
      <c r="H55" s="4"/>
      <c r="I55" s="4"/>
      <c r="J55" s="4"/>
      <c r="K55" s="4"/>
      <c r="L55" s="4"/>
      <c r="M55" s="4"/>
      <c r="N55" s="4"/>
    </row>
    <row r="56" spans="1:14">
      <c r="B56" s="4"/>
      <c r="C56" s="10" t="s">
        <v>84</v>
      </c>
      <c r="D56" s="46">
        <v>0.35250909875368625</v>
      </c>
      <c r="E56" s="4"/>
      <c r="F56" s="4"/>
      <c r="G56" s="4"/>
      <c r="H56" s="4"/>
      <c r="I56" s="4"/>
      <c r="J56" s="4"/>
      <c r="K56" s="4"/>
      <c r="L56" s="4"/>
      <c r="M56" s="4"/>
      <c r="N56" s="4"/>
    </row>
    <row r="57" spans="1:14">
      <c r="B57" s="4"/>
      <c r="C57" s="10" t="s">
        <v>85</v>
      </c>
      <c r="D57" s="46">
        <v>0.57398654950852412</v>
      </c>
      <c r="E57" s="4"/>
      <c r="F57" s="4"/>
      <c r="G57" s="4"/>
      <c r="H57" s="4"/>
      <c r="I57" s="4"/>
      <c r="J57" s="4"/>
      <c r="K57" s="4"/>
      <c r="L57" s="4"/>
      <c r="M57" s="4"/>
      <c r="N57" s="4"/>
    </row>
    <row r="58" spans="1:14">
      <c r="B58" s="4"/>
      <c r="C58" s="10" t="s">
        <v>86</v>
      </c>
      <c r="D58" s="23">
        <v>0</v>
      </c>
      <c r="E58" s="4"/>
      <c r="F58" s="4"/>
      <c r="G58" s="4"/>
      <c r="H58" s="4"/>
      <c r="I58" s="4"/>
      <c r="J58" s="4"/>
      <c r="K58" s="4"/>
      <c r="L58" s="4"/>
      <c r="M58" s="4"/>
      <c r="N58" s="4"/>
    </row>
    <row r="59" spans="1:14">
      <c r="B59" s="4"/>
      <c r="C59" s="4"/>
      <c r="D59" s="4"/>
      <c r="E59" s="4"/>
      <c r="F59" s="4"/>
      <c r="G59" s="4"/>
      <c r="H59" s="4"/>
      <c r="I59" s="4"/>
      <c r="J59" s="4"/>
      <c r="K59" s="4"/>
      <c r="L59" s="4"/>
      <c r="M59" s="4"/>
      <c r="N59" s="4"/>
    </row>
    <row r="60" spans="1:14" ht="18.75">
      <c r="A60" s="3" t="s">
        <v>128</v>
      </c>
      <c r="B60" s="4"/>
      <c r="C60" s="5" t="s">
        <v>87</v>
      </c>
      <c r="D60" s="47"/>
      <c r="E60" s="47"/>
      <c r="F60" s="47"/>
      <c r="G60" s="47"/>
      <c r="H60" s="47"/>
      <c r="I60" s="47"/>
      <c r="J60" s="47"/>
      <c r="K60" s="47"/>
      <c r="L60" s="47"/>
      <c r="M60" s="47"/>
      <c r="N60" s="4"/>
    </row>
    <row r="61" spans="1:14">
      <c r="B61" s="4"/>
      <c r="C61" s="4"/>
      <c r="D61" s="4"/>
      <c r="E61" s="4"/>
      <c r="F61" s="4"/>
      <c r="G61" s="4"/>
      <c r="H61" s="4"/>
      <c r="I61" s="4"/>
      <c r="J61" s="4"/>
      <c r="K61" s="4"/>
      <c r="L61" s="4"/>
      <c r="M61" s="4"/>
      <c r="N61" s="4"/>
    </row>
    <row r="62" spans="1:14">
      <c r="B62" s="4"/>
      <c r="C62" s="19" t="s">
        <v>134</v>
      </c>
      <c r="D62" s="22"/>
      <c r="E62" s="22"/>
      <c r="F62" s="22"/>
      <c r="G62" s="22"/>
      <c r="H62" s="22"/>
      <c r="I62" s="4"/>
      <c r="J62" s="4"/>
      <c r="K62" s="4"/>
      <c r="L62" s="4"/>
      <c r="M62" s="4"/>
      <c r="N62" s="4"/>
    </row>
    <row r="63" spans="1:14" ht="30">
      <c r="B63" s="4"/>
      <c r="C63" s="27" t="s">
        <v>89</v>
      </c>
      <c r="D63" s="28" t="s">
        <v>90</v>
      </c>
      <c r="E63" s="48" t="s">
        <v>91</v>
      </c>
      <c r="F63" s="48" t="s">
        <v>92</v>
      </c>
      <c r="G63" s="49" t="s">
        <v>93</v>
      </c>
      <c r="H63" s="48" t="s">
        <v>94</v>
      </c>
      <c r="I63" s="50"/>
      <c r="J63" s="4"/>
      <c r="K63" s="4"/>
      <c r="L63" s="4"/>
      <c r="M63" s="4"/>
      <c r="N63" s="4"/>
    </row>
    <row r="64" spans="1:14">
      <c r="B64" s="4"/>
      <c r="C64" s="29" t="s">
        <v>129</v>
      </c>
      <c r="D64" s="23">
        <v>15585</v>
      </c>
      <c r="E64" s="21">
        <v>40882</v>
      </c>
      <c r="F64" s="21">
        <v>41374</v>
      </c>
      <c r="G64" s="51">
        <v>0.04</v>
      </c>
      <c r="H64" s="11" t="s">
        <v>58</v>
      </c>
      <c r="I64" s="50"/>
      <c r="J64" s="4"/>
      <c r="K64" s="4"/>
      <c r="L64" s="4"/>
      <c r="M64" s="4"/>
      <c r="N64" s="4"/>
    </row>
    <row r="65" spans="2:14">
      <c r="B65" s="4"/>
      <c r="C65" s="29" t="s">
        <v>95</v>
      </c>
      <c r="D65" s="23">
        <v>19224</v>
      </c>
      <c r="E65" s="21">
        <v>40897</v>
      </c>
      <c r="F65" s="21">
        <v>41738</v>
      </c>
      <c r="G65" s="51">
        <v>0.04</v>
      </c>
      <c r="H65" s="11" t="s">
        <v>58</v>
      </c>
      <c r="I65" s="50"/>
      <c r="J65" s="4"/>
      <c r="K65" s="4"/>
      <c r="L65" s="4"/>
      <c r="M65" s="4"/>
      <c r="N65" s="4"/>
    </row>
    <row r="66" spans="2:14">
      <c r="B66" s="4"/>
      <c r="C66" s="29" t="s">
        <v>96</v>
      </c>
      <c r="D66" s="23">
        <v>15960</v>
      </c>
      <c r="E66" s="21">
        <v>40948</v>
      </c>
      <c r="F66" s="21">
        <v>42109</v>
      </c>
      <c r="G66" s="51">
        <v>0.04</v>
      </c>
      <c r="H66" s="11" t="s">
        <v>58</v>
      </c>
      <c r="I66" s="50"/>
      <c r="J66" s="4"/>
      <c r="K66" s="4"/>
      <c r="L66" s="4"/>
      <c r="M66" s="4"/>
      <c r="N66" s="4"/>
    </row>
    <row r="67" spans="2:14">
      <c r="B67" s="4"/>
      <c r="C67" s="29" t="s">
        <v>97</v>
      </c>
      <c r="D67" s="23">
        <v>12800</v>
      </c>
      <c r="E67" s="21">
        <v>40997</v>
      </c>
      <c r="F67" s="21">
        <v>42326</v>
      </c>
      <c r="G67" s="51">
        <v>0.04</v>
      </c>
      <c r="H67" s="11" t="s">
        <v>58</v>
      </c>
      <c r="I67" s="50"/>
      <c r="J67" s="4"/>
      <c r="K67" s="4"/>
      <c r="L67" s="4"/>
      <c r="M67" s="4"/>
      <c r="N67" s="4"/>
    </row>
    <row r="68" spans="2:14">
      <c r="B68" s="4"/>
      <c r="C68" s="29" t="s">
        <v>98</v>
      </c>
      <c r="D68" s="23">
        <v>12050</v>
      </c>
      <c r="E68" s="21">
        <v>41199</v>
      </c>
      <c r="F68" s="21">
        <v>42634</v>
      </c>
      <c r="G68" s="51">
        <v>0.04</v>
      </c>
      <c r="H68" s="11" t="s">
        <v>58</v>
      </c>
      <c r="I68" s="50"/>
      <c r="J68" s="4"/>
      <c r="K68" s="4"/>
      <c r="L68" s="4"/>
      <c r="M68" s="4"/>
      <c r="N68" s="4"/>
    </row>
    <row r="69" spans="2:14">
      <c r="B69" s="4"/>
      <c r="C69" s="29" t="s">
        <v>99</v>
      </c>
      <c r="D69" s="23">
        <v>13200</v>
      </c>
      <c r="E69" s="21">
        <v>41193</v>
      </c>
      <c r="F69" s="21">
        <v>42907</v>
      </c>
      <c r="G69" s="51">
        <v>0.04</v>
      </c>
      <c r="H69" s="11" t="s">
        <v>58</v>
      </c>
      <c r="I69" s="50"/>
      <c r="J69" s="4"/>
      <c r="K69" s="4"/>
      <c r="L69" s="4"/>
      <c r="M69" s="4"/>
      <c r="N69" s="4"/>
    </row>
    <row r="70" spans="2:14">
      <c r="B70" s="4"/>
      <c r="C70" s="29"/>
      <c r="D70" s="23"/>
      <c r="E70" s="10"/>
      <c r="F70" s="10"/>
      <c r="G70" s="56"/>
      <c r="H70" s="10"/>
      <c r="I70" s="50"/>
      <c r="J70" s="4"/>
      <c r="K70" s="4"/>
      <c r="L70" s="4"/>
      <c r="M70" s="4"/>
      <c r="N70" s="4"/>
    </row>
    <row r="71" spans="2:14">
      <c r="B71" s="4"/>
      <c r="C71" s="52"/>
      <c r="D71" s="50"/>
      <c r="E71" s="50"/>
      <c r="F71" s="50"/>
      <c r="G71" s="50"/>
      <c r="H71" s="50"/>
      <c r="I71" s="50"/>
      <c r="J71" s="4"/>
      <c r="K71" s="4"/>
      <c r="L71" s="4"/>
      <c r="M71" s="4"/>
      <c r="N71" s="4"/>
    </row>
    <row r="72" spans="2:14">
      <c r="B72" s="4"/>
      <c r="C72" s="27" t="s">
        <v>103</v>
      </c>
      <c r="D72" s="53"/>
      <c r="E72" s="53"/>
      <c r="F72" s="53"/>
      <c r="G72" s="53"/>
      <c r="H72" s="53"/>
      <c r="I72" s="53"/>
      <c r="J72" s="4"/>
      <c r="K72" s="4"/>
      <c r="L72" s="4"/>
      <c r="M72" s="4"/>
      <c r="N72" s="4"/>
    </row>
    <row r="73" spans="2:14" ht="30">
      <c r="B73" s="4"/>
      <c r="C73" s="27" t="s">
        <v>89</v>
      </c>
      <c r="D73" s="28" t="s">
        <v>90</v>
      </c>
      <c r="E73" s="48" t="s">
        <v>104</v>
      </c>
      <c r="F73" s="48" t="s">
        <v>105</v>
      </c>
      <c r="G73" s="48" t="s">
        <v>92</v>
      </c>
      <c r="H73" s="49" t="s">
        <v>93</v>
      </c>
      <c r="I73" s="48" t="s">
        <v>94</v>
      </c>
      <c r="J73" s="4"/>
      <c r="K73" s="4"/>
      <c r="L73" s="4"/>
      <c r="M73" s="4"/>
      <c r="N73" s="4"/>
    </row>
    <row r="74" spans="2:14">
      <c r="B74" s="4"/>
      <c r="C74" s="29" t="s">
        <v>109</v>
      </c>
      <c r="D74" s="23">
        <v>8593</v>
      </c>
      <c r="E74" s="11" t="s">
        <v>107</v>
      </c>
      <c r="F74" s="21">
        <v>40155</v>
      </c>
      <c r="G74" s="21">
        <v>42038</v>
      </c>
      <c r="H74" s="51">
        <v>0.03</v>
      </c>
      <c r="I74" s="11" t="s">
        <v>58</v>
      </c>
      <c r="J74" s="4"/>
      <c r="K74" s="4"/>
      <c r="L74" s="4"/>
      <c r="M74" s="4"/>
      <c r="N74" s="4"/>
    </row>
    <row r="75" spans="2:14">
      <c r="B75" s="4"/>
      <c r="C75" s="29" t="s">
        <v>108</v>
      </c>
      <c r="D75" s="23">
        <v>8593</v>
      </c>
      <c r="E75" s="11" t="s">
        <v>107</v>
      </c>
      <c r="F75" s="21">
        <v>40212</v>
      </c>
      <c r="G75" s="21">
        <v>42824</v>
      </c>
      <c r="H75" s="51">
        <v>3.2500000000000001E-2</v>
      </c>
      <c r="I75" s="11" t="s">
        <v>58</v>
      </c>
      <c r="J75" s="4"/>
      <c r="K75" s="4"/>
      <c r="L75" s="4"/>
      <c r="M75" s="4"/>
      <c r="N75" s="4"/>
    </row>
    <row r="76" spans="2:14">
      <c r="B76" s="4"/>
      <c r="C76" s="29" t="s">
        <v>106</v>
      </c>
      <c r="D76" s="23">
        <v>8593</v>
      </c>
      <c r="E76" s="11" t="s">
        <v>107</v>
      </c>
      <c r="F76" s="21">
        <v>40303</v>
      </c>
      <c r="G76" s="21">
        <v>42480</v>
      </c>
      <c r="H76" s="51">
        <v>3.3750000000000002E-2</v>
      </c>
      <c r="I76" s="11" t="s">
        <v>58</v>
      </c>
      <c r="J76" s="4"/>
      <c r="K76" s="4"/>
      <c r="L76" s="4"/>
      <c r="M76" s="4"/>
      <c r="N76" s="4"/>
    </row>
    <row r="77" spans="2:14">
      <c r="B77" s="4"/>
      <c r="C77" s="29" t="s">
        <v>110</v>
      </c>
      <c r="D77" s="23">
        <v>2535</v>
      </c>
      <c r="E77" s="11" t="s">
        <v>107</v>
      </c>
      <c r="F77" s="21">
        <v>40220</v>
      </c>
      <c r="G77" s="21">
        <v>42106</v>
      </c>
      <c r="H77" s="51">
        <v>4.0999999999999995E-3</v>
      </c>
      <c r="I77" s="11" t="s">
        <v>56</v>
      </c>
      <c r="J77" s="4"/>
      <c r="K77" s="4"/>
      <c r="L77" s="4"/>
      <c r="M77" s="4"/>
      <c r="N77" s="4"/>
    </row>
    <row r="78" spans="2:14">
      <c r="B78" s="4"/>
      <c r="C78" s="29" t="s">
        <v>130</v>
      </c>
      <c r="D78" s="23">
        <v>2492</v>
      </c>
      <c r="E78" s="11" t="s">
        <v>112</v>
      </c>
      <c r="F78" s="21">
        <v>39066</v>
      </c>
      <c r="G78" s="21">
        <v>41439</v>
      </c>
      <c r="H78" s="51">
        <v>2.76E-2</v>
      </c>
      <c r="I78" s="11" t="s">
        <v>58</v>
      </c>
      <c r="J78" s="4"/>
      <c r="K78" s="4"/>
      <c r="L78" s="4"/>
      <c r="M78" s="4"/>
      <c r="N78" s="4"/>
    </row>
    <row r="79" spans="2:14">
      <c r="B79" s="4"/>
      <c r="C79" s="29" t="s">
        <v>111</v>
      </c>
      <c r="D79" s="23">
        <v>2492</v>
      </c>
      <c r="E79" s="11" t="s">
        <v>112</v>
      </c>
      <c r="F79" s="21">
        <v>39539</v>
      </c>
      <c r="G79" s="21">
        <v>42529</v>
      </c>
      <c r="H79" s="51">
        <v>2.1350000000000001E-2</v>
      </c>
      <c r="I79" s="11" t="s">
        <v>58</v>
      </c>
      <c r="J79" s="4"/>
      <c r="K79" s="4"/>
      <c r="L79" s="4"/>
      <c r="M79" s="4"/>
      <c r="N79" s="4"/>
    </row>
    <row r="80" spans="2:14">
      <c r="B80" s="4"/>
      <c r="C80" s="29" t="s">
        <v>115</v>
      </c>
      <c r="D80" s="23">
        <v>2300</v>
      </c>
      <c r="E80" s="11" t="s">
        <v>114</v>
      </c>
      <c r="F80" s="21">
        <v>40576</v>
      </c>
      <c r="G80" s="21">
        <v>41978</v>
      </c>
      <c r="H80" s="51">
        <v>5.5000000000000005E-3</v>
      </c>
      <c r="I80" s="11" t="s">
        <v>56</v>
      </c>
      <c r="J80" s="4"/>
      <c r="K80" s="4"/>
      <c r="L80" s="4"/>
      <c r="M80" s="4"/>
      <c r="N80" s="4"/>
    </row>
    <row r="81" spans="2:14">
      <c r="B81" s="4"/>
      <c r="C81" s="10" t="s">
        <v>116</v>
      </c>
      <c r="D81" s="23">
        <v>2200</v>
      </c>
      <c r="E81" s="11" t="s">
        <v>114</v>
      </c>
      <c r="F81" s="21">
        <v>40319</v>
      </c>
      <c r="G81" s="21">
        <v>41904</v>
      </c>
      <c r="H81" s="51">
        <v>4.5999999999999999E-3</v>
      </c>
      <c r="I81" s="11" t="s">
        <v>56</v>
      </c>
      <c r="J81" s="4"/>
      <c r="K81" s="4"/>
      <c r="L81" s="4"/>
      <c r="M81" s="4"/>
      <c r="N81" s="4"/>
    </row>
    <row r="82" spans="2:14">
      <c r="B82" s="4"/>
      <c r="C82" s="4"/>
      <c r="D82" s="4"/>
      <c r="E82" s="4"/>
      <c r="F82" s="4"/>
      <c r="G82" s="4"/>
      <c r="H82" s="54"/>
      <c r="I82" s="4"/>
      <c r="J82" s="4"/>
      <c r="K82" s="4"/>
      <c r="L82" s="4"/>
      <c r="M82" s="4"/>
      <c r="N82" s="4"/>
    </row>
    <row r="83" spans="2:14" ht="30">
      <c r="B83" s="4"/>
      <c r="C83" s="19"/>
      <c r="D83" s="28" t="s">
        <v>117</v>
      </c>
      <c r="E83" s="4"/>
      <c r="F83" s="4"/>
      <c r="G83" s="4"/>
      <c r="H83" s="54"/>
      <c r="I83" s="4"/>
      <c r="J83" s="4"/>
      <c r="K83" s="4"/>
      <c r="L83" s="4"/>
      <c r="M83" s="4"/>
      <c r="N83" s="4"/>
    </row>
    <row r="84" spans="2:14">
      <c r="B84" s="4"/>
      <c r="C84" s="10" t="s">
        <v>118</v>
      </c>
      <c r="D84" s="55">
        <v>27134</v>
      </c>
      <c r="E84" s="4"/>
      <c r="F84" s="4"/>
      <c r="G84" s="4"/>
      <c r="H84" s="4"/>
      <c r="I84" s="4"/>
      <c r="J84" s="4"/>
      <c r="K84" s="4"/>
      <c r="L84" s="4"/>
      <c r="M84" s="4"/>
      <c r="N84" s="4"/>
    </row>
    <row r="85" spans="2:14">
      <c r="B85" s="4"/>
      <c r="C85" s="10" t="s">
        <v>119</v>
      </c>
      <c r="D85" s="55">
        <v>150098</v>
      </c>
      <c r="E85" s="4"/>
      <c r="F85" s="4"/>
      <c r="G85" s="4"/>
      <c r="H85" s="4"/>
      <c r="I85" s="4"/>
      <c r="J85" s="4"/>
      <c r="K85" s="4"/>
      <c r="L85" s="4"/>
      <c r="M85" s="4"/>
      <c r="N85" s="4"/>
    </row>
    <row r="86" spans="2:14">
      <c r="B86" s="4"/>
      <c r="C86" s="10" t="s">
        <v>120</v>
      </c>
      <c r="D86" s="23">
        <v>3429</v>
      </c>
      <c r="E86" s="4"/>
      <c r="F86" s="4"/>
      <c r="G86" s="4"/>
      <c r="H86" s="4"/>
      <c r="I86" s="4"/>
      <c r="J86" s="4"/>
      <c r="K86" s="4"/>
      <c r="L86" s="4"/>
      <c r="M86" s="4"/>
      <c r="N86" s="4"/>
    </row>
    <row r="87" spans="2:14">
      <c r="B87" s="4"/>
      <c r="C87" s="4"/>
      <c r="D87" s="4"/>
      <c r="E87" s="4"/>
      <c r="F87" s="4"/>
      <c r="G87" s="4"/>
      <c r="H87" s="4"/>
      <c r="I87" s="4"/>
      <c r="J87" s="4"/>
      <c r="K87" s="4"/>
      <c r="L87" s="4"/>
      <c r="M87" s="4"/>
      <c r="N87" s="4"/>
    </row>
    <row r="88" spans="2:14">
      <c r="B88" s="4"/>
      <c r="C88" s="19" t="s">
        <v>121</v>
      </c>
      <c r="D88" s="42">
        <v>2012</v>
      </c>
      <c r="E88" s="42">
        <v>2013</v>
      </c>
      <c r="F88" s="42">
        <v>2014</v>
      </c>
      <c r="G88" s="42">
        <v>2015</v>
      </c>
      <c r="H88" s="42">
        <v>2016</v>
      </c>
      <c r="I88" s="42" t="s">
        <v>131</v>
      </c>
      <c r="J88" s="42" t="s">
        <v>132</v>
      </c>
      <c r="K88" s="42" t="s">
        <v>133</v>
      </c>
      <c r="L88" s="42" t="s">
        <v>52</v>
      </c>
      <c r="M88" s="4"/>
      <c r="N88" s="4"/>
    </row>
    <row r="89" spans="2:14">
      <c r="B89" s="4"/>
      <c r="C89" s="10" t="s">
        <v>32</v>
      </c>
      <c r="D89" s="23">
        <v>23804.737113000003</v>
      </c>
      <c r="E89" s="23">
        <v>28266.365000000002</v>
      </c>
      <c r="F89" s="23">
        <v>43920.04849999999</v>
      </c>
      <c r="G89" s="23">
        <v>27020.621000000014</v>
      </c>
      <c r="H89" s="23">
        <v>23815.708999999988</v>
      </c>
      <c r="I89" s="23">
        <v>2270.8960000000079</v>
      </c>
      <c r="J89" s="23">
        <v>0</v>
      </c>
      <c r="K89" s="23">
        <v>1000</v>
      </c>
      <c r="L89" s="32">
        <v>150098.376613</v>
      </c>
      <c r="M89" s="4"/>
      <c r="N89" s="4"/>
    </row>
    <row r="90" spans="2:14">
      <c r="B90" s="4"/>
      <c r="C90" s="10" t="s">
        <v>124</v>
      </c>
      <c r="D90" s="37">
        <v>0.15859423432923575</v>
      </c>
      <c r="E90" s="37">
        <v>0.1883189254796501</v>
      </c>
      <c r="F90" s="37">
        <v>0.29260841783278874</v>
      </c>
      <c r="G90" s="37">
        <v>0.18001940866867286</v>
      </c>
      <c r="H90" s="37">
        <v>0.15866733230169602</v>
      </c>
      <c r="I90" s="37">
        <v>1.5129384149537337E-2</v>
      </c>
      <c r="J90" s="37">
        <v>0</v>
      </c>
      <c r="K90" s="37">
        <v>6.6622972384192333E-3</v>
      </c>
      <c r="L90" s="37">
        <v>1</v>
      </c>
      <c r="M90" s="4"/>
      <c r="N90" s="4"/>
    </row>
    <row r="91" spans="2:14">
      <c r="B91" s="4"/>
      <c r="C91" s="4"/>
      <c r="D91" s="4"/>
      <c r="E91" s="4"/>
      <c r="F91" s="4"/>
      <c r="G91" s="4"/>
      <c r="H91" s="4"/>
      <c r="I91" s="4"/>
      <c r="J91" s="4"/>
      <c r="K91" s="4"/>
      <c r="L91" s="4"/>
      <c r="M91" s="4"/>
      <c r="N91" s="4"/>
    </row>
    <row r="92" spans="2:14" ht="30">
      <c r="B92" s="4"/>
      <c r="C92" s="27" t="s">
        <v>54</v>
      </c>
      <c r="D92" s="28" t="s">
        <v>90</v>
      </c>
      <c r="E92" s="28" t="s">
        <v>125</v>
      </c>
      <c r="F92" s="52"/>
      <c r="G92" s="52"/>
      <c r="H92" s="52"/>
      <c r="I92" s="52"/>
      <c r="J92" s="52"/>
      <c r="K92" s="52"/>
      <c r="L92" s="52"/>
      <c r="M92" s="52"/>
      <c r="N92" s="4"/>
    </row>
    <row r="93" spans="2:14">
      <c r="B93" s="4"/>
      <c r="C93" s="10" t="s">
        <v>58</v>
      </c>
      <c r="D93" s="55">
        <v>130335</v>
      </c>
      <c r="E93" s="37">
        <v>0.86833268930965102</v>
      </c>
      <c r="F93" s="4"/>
      <c r="G93" s="4"/>
      <c r="H93" s="4"/>
      <c r="I93" s="4"/>
      <c r="J93" s="4"/>
      <c r="K93" s="4"/>
      <c r="L93" s="4"/>
      <c r="M93" s="4"/>
      <c r="N93" s="4"/>
    </row>
    <row r="94" spans="2:14">
      <c r="B94" s="4"/>
      <c r="C94" s="10" t="s">
        <v>56</v>
      </c>
      <c r="D94" s="55">
        <v>19763</v>
      </c>
      <c r="E94" s="37">
        <v>0.13166731069034898</v>
      </c>
      <c r="F94" s="4"/>
      <c r="G94" s="4"/>
      <c r="H94" s="4"/>
      <c r="I94" s="4"/>
      <c r="J94" s="4"/>
      <c r="K94" s="4"/>
      <c r="L94" s="4"/>
      <c r="M94" s="4"/>
      <c r="N94" s="4"/>
    </row>
    <row r="95" spans="2:14">
      <c r="B95" s="4"/>
      <c r="C95" s="25" t="s">
        <v>52</v>
      </c>
      <c r="D95" s="32">
        <v>150098</v>
      </c>
      <c r="E95" s="33">
        <v>1</v>
      </c>
      <c r="F95" s="4"/>
      <c r="G95" s="4"/>
      <c r="H95" s="4"/>
      <c r="I95" s="4"/>
      <c r="J95" s="4"/>
      <c r="K95" s="4"/>
      <c r="L95" s="4"/>
      <c r="M95" s="4"/>
      <c r="N95" s="4"/>
    </row>
    <row r="96" spans="2:14">
      <c r="B96" s="4"/>
      <c r="C96" s="4"/>
      <c r="D96" s="4"/>
      <c r="E96" s="4"/>
      <c r="F96" s="4"/>
      <c r="G96" s="4"/>
      <c r="H96" s="4"/>
      <c r="I96" s="4"/>
      <c r="J96" s="4"/>
      <c r="K96" s="4"/>
      <c r="L96" s="4"/>
      <c r="M96" s="4"/>
      <c r="N96" s="4"/>
    </row>
    <row r="97" spans="2:14">
      <c r="B97" s="4"/>
      <c r="C97" s="4"/>
      <c r="D97" s="4"/>
      <c r="E97" s="4"/>
      <c r="F97" s="4"/>
      <c r="G97" s="4"/>
      <c r="H97" s="4"/>
      <c r="I97" s="4"/>
      <c r="J97" s="4"/>
      <c r="K97" s="4"/>
      <c r="L97" s="4"/>
      <c r="M97" s="4"/>
      <c r="N97" s="4"/>
    </row>
  </sheetData>
  <mergeCells count="1">
    <mergeCell ref="I6:J7"/>
  </mergeCells>
  <pageMargins left="0.19685039370078741" right="0.21" top="0.74803149606299213" bottom="0.74803149606299213" header="0.31496062992125984" footer="0.31496062992125984"/>
  <pageSetup paperSize="9" scale="64" orientation="portrait" r:id="rId1"/>
  <rowBreaks count="1" manualBreakCount="1">
    <brk id="59" min="1" max="13" man="1"/>
  </rowBreaks>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
    <tabColor rgb="FFFFFFCC"/>
    <pageSetUpPr fitToPage="1"/>
  </sheetPr>
  <dimension ref="A1:Q108"/>
  <sheetViews>
    <sheetView topLeftCell="A64" workbookViewId="0">
      <selection activeCell="C4" sqref="C4"/>
    </sheetView>
  </sheetViews>
  <sheetFormatPr defaultRowHeight="15"/>
  <cols>
    <col min="1" max="1" width="1.7109375" customWidth="1"/>
    <col min="2" max="2" width="25" customWidth="1"/>
    <col min="3" max="3" width="9.7109375" customWidth="1"/>
    <col min="4" max="4" width="10.42578125" bestFit="1" customWidth="1"/>
    <col min="5" max="5" width="11.42578125" bestFit="1" customWidth="1"/>
    <col min="6" max="6" width="10.42578125" bestFit="1" customWidth="1"/>
    <col min="8" max="8" width="10.42578125" bestFit="1" customWidth="1"/>
    <col min="10" max="10" width="9" customWidth="1"/>
    <col min="11" max="11" width="9.85546875" customWidth="1"/>
    <col min="15" max="15" width="8" bestFit="1" customWidth="1"/>
  </cols>
  <sheetData>
    <row r="1" spans="1:17">
      <c r="A1" s="57"/>
      <c r="B1" s="57"/>
      <c r="C1" s="57"/>
      <c r="D1" s="57"/>
      <c r="E1" s="57"/>
      <c r="F1" s="57"/>
      <c r="G1" s="57"/>
      <c r="H1" s="57"/>
      <c r="I1" s="57"/>
      <c r="J1" s="57"/>
      <c r="K1" s="57"/>
      <c r="L1" s="57"/>
      <c r="M1" s="57"/>
      <c r="N1" s="57"/>
      <c r="O1" s="57"/>
      <c r="P1" s="57"/>
      <c r="Q1" s="57"/>
    </row>
    <row r="2" spans="1:17">
      <c r="A2" s="57"/>
      <c r="B2" s="57"/>
      <c r="C2" s="57"/>
      <c r="D2" s="57"/>
      <c r="E2" s="57"/>
      <c r="F2" s="57"/>
      <c r="G2" s="57"/>
      <c r="H2" s="57"/>
      <c r="I2" s="57"/>
      <c r="J2" s="57"/>
      <c r="K2" s="57"/>
      <c r="L2" s="57"/>
      <c r="M2" s="57"/>
      <c r="N2" s="57"/>
      <c r="O2" s="57"/>
      <c r="P2" s="57"/>
      <c r="Q2" s="57"/>
    </row>
    <row r="3" spans="1:17" ht="19.5" thickBot="1">
      <c r="A3" s="57"/>
      <c r="B3" s="58" t="s">
        <v>135</v>
      </c>
      <c r="C3" s="57"/>
      <c r="D3" s="57"/>
      <c r="E3" s="57"/>
      <c r="F3" s="57"/>
      <c r="G3" s="57"/>
      <c r="H3" s="57"/>
      <c r="I3" s="57"/>
      <c r="J3" s="57"/>
      <c r="K3" s="57"/>
      <c r="L3" s="57"/>
      <c r="M3" s="57"/>
      <c r="N3" s="57"/>
      <c r="O3" s="57"/>
      <c r="P3" s="57"/>
      <c r="Q3" s="57"/>
    </row>
    <row r="4" spans="1:17">
      <c r="A4" s="57"/>
      <c r="B4" s="59" t="s">
        <v>1</v>
      </c>
      <c r="C4" s="60" t="s">
        <v>2</v>
      </c>
      <c r="D4" s="61"/>
      <c r="E4" s="57"/>
      <c r="F4" s="57"/>
      <c r="G4" s="57"/>
      <c r="H4" s="59" t="s">
        <v>3</v>
      </c>
      <c r="I4" s="61"/>
      <c r="J4" s="57"/>
      <c r="K4" s="57"/>
      <c r="L4" s="57"/>
      <c r="M4" s="57"/>
      <c r="N4" s="57"/>
      <c r="O4" s="57"/>
      <c r="P4" s="57"/>
      <c r="Q4" s="57"/>
    </row>
    <row r="5" spans="1:17">
      <c r="A5" s="57"/>
      <c r="B5" s="62" t="s">
        <v>5</v>
      </c>
      <c r="C5" s="63" t="s">
        <v>6</v>
      </c>
      <c r="D5" s="64"/>
      <c r="E5" s="57"/>
      <c r="F5" s="57"/>
      <c r="G5" s="57"/>
      <c r="H5" s="358" t="s">
        <v>4</v>
      </c>
      <c r="I5" s="359"/>
      <c r="J5" s="57"/>
      <c r="K5" s="57"/>
      <c r="L5" s="57"/>
      <c r="M5" s="57"/>
      <c r="N5" s="57"/>
      <c r="O5" s="57"/>
      <c r="P5" s="57"/>
      <c r="Q5" s="57"/>
    </row>
    <row r="6" spans="1:17" ht="15.75" thickBot="1">
      <c r="A6" s="57"/>
      <c r="B6" s="65" t="s">
        <v>7</v>
      </c>
      <c r="C6" s="66" t="s">
        <v>8</v>
      </c>
      <c r="D6" s="67"/>
      <c r="E6" s="57"/>
      <c r="F6" s="57"/>
      <c r="G6" s="57"/>
      <c r="H6" s="360"/>
      <c r="I6" s="361"/>
      <c r="J6" s="57"/>
      <c r="K6" s="57"/>
      <c r="L6" s="57"/>
      <c r="M6" s="57"/>
      <c r="N6" s="57"/>
      <c r="O6" s="57"/>
      <c r="P6" s="57"/>
      <c r="Q6" s="57"/>
    </row>
    <row r="7" spans="1:17" ht="15.75" thickBot="1">
      <c r="A7" s="57"/>
      <c r="B7" s="57"/>
      <c r="C7" s="57"/>
      <c r="D7" s="57"/>
      <c r="E7" s="57"/>
      <c r="F7" s="57"/>
      <c r="G7" s="57"/>
      <c r="H7" s="57"/>
      <c r="I7" s="57"/>
      <c r="J7" s="57"/>
      <c r="K7" s="57"/>
      <c r="L7" s="57"/>
      <c r="M7" s="57"/>
      <c r="N7" s="57"/>
      <c r="O7" s="57"/>
      <c r="P7" s="57"/>
      <c r="Q7" s="57"/>
    </row>
    <row r="8" spans="1:17" ht="15.75" thickBot="1">
      <c r="A8" s="57"/>
      <c r="B8" s="68" t="s">
        <v>9</v>
      </c>
      <c r="C8" s="69" t="s">
        <v>10</v>
      </c>
      <c r="D8" s="69" t="s">
        <v>11</v>
      </c>
      <c r="E8" s="70" t="s">
        <v>12</v>
      </c>
      <c r="F8" s="57"/>
      <c r="G8" s="57"/>
      <c r="H8" s="71" t="s">
        <v>136</v>
      </c>
      <c r="I8" s="72"/>
      <c r="J8" s="57"/>
      <c r="K8" s="57"/>
      <c r="L8" s="57"/>
      <c r="M8" s="57"/>
      <c r="N8" s="57"/>
      <c r="O8" s="57"/>
      <c r="P8" s="57"/>
      <c r="Q8" s="57"/>
    </row>
    <row r="9" spans="1:17" ht="15.75" thickBot="1">
      <c r="A9" s="57"/>
      <c r="B9" s="62" t="s">
        <v>14</v>
      </c>
      <c r="C9" s="63" t="s">
        <v>15</v>
      </c>
      <c r="D9" s="63" t="s">
        <v>16</v>
      </c>
      <c r="E9" s="73" t="s">
        <v>17</v>
      </c>
      <c r="F9" s="57"/>
      <c r="G9" s="57"/>
      <c r="H9" s="74">
        <v>41182</v>
      </c>
      <c r="I9" s="75"/>
      <c r="J9" s="57"/>
      <c r="K9" s="57"/>
      <c r="L9" s="57"/>
      <c r="M9" s="57"/>
      <c r="N9" s="57"/>
      <c r="O9" s="57"/>
      <c r="P9" s="57"/>
      <c r="Q9" s="57"/>
    </row>
    <row r="10" spans="1:17">
      <c r="A10" s="57"/>
      <c r="B10" s="62" t="s">
        <v>18</v>
      </c>
      <c r="C10" s="63"/>
      <c r="D10" s="63"/>
      <c r="E10" s="73"/>
      <c r="F10" s="57"/>
      <c r="G10" s="57"/>
      <c r="H10" s="57"/>
      <c r="I10" s="57"/>
      <c r="J10" s="57"/>
      <c r="K10" s="57"/>
      <c r="L10" s="57"/>
      <c r="M10" s="57"/>
      <c r="N10" s="57"/>
      <c r="O10" s="57"/>
      <c r="P10" s="57"/>
      <c r="Q10" s="57"/>
    </row>
    <row r="11" spans="1:17" ht="15.75" thickBot="1">
      <c r="A11" s="57"/>
      <c r="B11" s="65" t="s">
        <v>19</v>
      </c>
      <c r="C11" s="66" t="s">
        <v>137</v>
      </c>
      <c r="D11" s="66" t="s">
        <v>21</v>
      </c>
      <c r="E11" s="76" t="s">
        <v>17</v>
      </c>
      <c r="F11" s="57"/>
      <c r="G11" s="57"/>
      <c r="H11" s="57"/>
      <c r="I11" s="57"/>
      <c r="J11" s="57"/>
      <c r="K11" s="57"/>
      <c r="L11" s="57"/>
      <c r="M11" s="57"/>
      <c r="N11" s="57"/>
      <c r="O11" s="57"/>
      <c r="P11" s="57"/>
      <c r="Q11" s="57"/>
    </row>
    <row r="12" spans="1:17">
      <c r="A12" s="57"/>
      <c r="B12" s="57"/>
      <c r="C12" s="57"/>
      <c r="D12" s="57"/>
      <c r="E12" s="57"/>
      <c r="F12" s="57"/>
      <c r="G12" s="57"/>
      <c r="H12" s="57"/>
      <c r="I12" s="57"/>
      <c r="J12" s="57"/>
      <c r="K12" s="57"/>
      <c r="L12" s="57"/>
      <c r="M12" s="57"/>
      <c r="N12" s="57"/>
      <c r="O12" s="57"/>
      <c r="P12" s="57"/>
      <c r="Q12" s="57"/>
    </row>
    <row r="13" spans="1:17" ht="15.75" thickBot="1">
      <c r="A13" s="57"/>
      <c r="B13" s="57"/>
      <c r="C13" s="57"/>
      <c r="D13" s="57"/>
      <c r="E13" s="57"/>
      <c r="F13" s="57"/>
      <c r="G13" s="57"/>
      <c r="H13" s="57"/>
      <c r="I13" s="57"/>
      <c r="J13" s="57"/>
      <c r="K13" s="57"/>
      <c r="L13" s="57"/>
      <c r="M13" s="57"/>
      <c r="N13" s="57"/>
      <c r="O13" s="57"/>
      <c r="P13" s="57"/>
      <c r="Q13" s="57"/>
    </row>
    <row r="14" spans="1:17">
      <c r="A14" s="57"/>
      <c r="B14" s="77" t="s">
        <v>134</v>
      </c>
      <c r="C14" s="78"/>
      <c r="D14" s="78"/>
      <c r="E14" s="78"/>
      <c r="F14" s="78"/>
      <c r="G14" s="61"/>
      <c r="H14" s="57"/>
      <c r="I14" s="57"/>
      <c r="J14" s="57"/>
      <c r="K14" s="57"/>
      <c r="L14" s="57"/>
      <c r="M14" s="57"/>
      <c r="N14" s="57"/>
      <c r="O14" s="57"/>
      <c r="P14" s="57"/>
      <c r="Q14" s="57"/>
    </row>
    <row r="15" spans="1:17" ht="30">
      <c r="A15" s="57"/>
      <c r="B15" s="79" t="s">
        <v>89</v>
      </c>
      <c r="C15" s="80" t="s">
        <v>90</v>
      </c>
      <c r="D15" s="80" t="s">
        <v>91</v>
      </c>
      <c r="E15" s="80" t="s">
        <v>92</v>
      </c>
      <c r="F15" s="81" t="s">
        <v>93</v>
      </c>
      <c r="G15" s="82" t="s">
        <v>94</v>
      </c>
      <c r="H15" s="83"/>
      <c r="I15" s="57"/>
      <c r="J15" s="57"/>
      <c r="K15" s="57"/>
      <c r="L15" s="57"/>
      <c r="M15" s="57"/>
      <c r="N15" s="57"/>
      <c r="O15" s="57"/>
      <c r="P15" s="57"/>
      <c r="Q15" s="57"/>
    </row>
    <row r="16" spans="1:17">
      <c r="A16" s="57"/>
      <c r="B16" s="84" t="s">
        <v>129</v>
      </c>
      <c r="C16" s="85">
        <v>16269.2</v>
      </c>
      <c r="D16" s="86">
        <v>40843</v>
      </c>
      <c r="E16" s="86">
        <v>41374</v>
      </c>
      <c r="F16" s="87">
        <v>0.04</v>
      </c>
      <c r="G16" s="88" t="s">
        <v>58</v>
      </c>
      <c r="H16" s="83"/>
      <c r="I16" s="57"/>
      <c r="J16" s="57"/>
      <c r="K16" s="57"/>
      <c r="L16" s="57"/>
      <c r="M16" s="57"/>
      <c r="N16" s="57"/>
      <c r="O16" s="57"/>
      <c r="P16" s="57"/>
      <c r="Q16" s="57"/>
    </row>
    <row r="17" spans="1:17">
      <c r="A17" s="57"/>
      <c r="B17" s="84" t="s">
        <v>95</v>
      </c>
      <c r="C17" s="85">
        <v>19224</v>
      </c>
      <c r="D17" s="86">
        <v>40844</v>
      </c>
      <c r="E17" s="86">
        <v>41738</v>
      </c>
      <c r="F17" s="87">
        <v>0.04</v>
      </c>
      <c r="G17" s="88" t="s">
        <v>58</v>
      </c>
      <c r="H17" s="83"/>
      <c r="I17" s="57"/>
      <c r="J17" s="57"/>
      <c r="K17" s="57"/>
      <c r="L17" s="57"/>
      <c r="M17" s="57"/>
      <c r="N17" s="57"/>
      <c r="O17" s="57"/>
      <c r="P17" s="57"/>
      <c r="Q17" s="57"/>
    </row>
    <row r="18" spans="1:17">
      <c r="A18" s="57"/>
      <c r="B18" s="84" t="s">
        <v>96</v>
      </c>
      <c r="C18" s="85">
        <v>15960</v>
      </c>
      <c r="D18" s="86">
        <v>40882</v>
      </c>
      <c r="E18" s="86">
        <v>42109</v>
      </c>
      <c r="F18" s="87">
        <v>0.04</v>
      </c>
      <c r="G18" s="88" t="s">
        <v>58</v>
      </c>
      <c r="H18" s="83"/>
      <c r="I18" s="57"/>
      <c r="J18" s="57"/>
      <c r="K18" s="57"/>
      <c r="L18" s="57"/>
      <c r="M18" s="57"/>
      <c r="N18" s="57"/>
      <c r="O18" s="57"/>
      <c r="P18" s="57"/>
      <c r="Q18" s="57"/>
    </row>
    <row r="19" spans="1:17">
      <c r="A19" s="57"/>
      <c r="B19" s="84" t="s">
        <v>97</v>
      </c>
      <c r="C19" s="85">
        <v>12800</v>
      </c>
      <c r="D19" s="86">
        <v>40897</v>
      </c>
      <c r="E19" s="86">
        <v>42326</v>
      </c>
      <c r="F19" s="87">
        <v>0.04</v>
      </c>
      <c r="G19" s="88" t="s">
        <v>58</v>
      </c>
      <c r="H19" s="83"/>
      <c r="I19" s="57"/>
      <c r="J19" s="57"/>
      <c r="K19" s="57"/>
      <c r="L19" s="57"/>
      <c r="M19" s="57"/>
      <c r="N19" s="57"/>
      <c r="O19" s="57"/>
      <c r="P19" s="57"/>
      <c r="Q19" s="57"/>
    </row>
    <row r="20" spans="1:17">
      <c r="A20" s="57"/>
      <c r="B20" s="84" t="s">
        <v>98</v>
      </c>
      <c r="C20" s="85">
        <v>10350</v>
      </c>
      <c r="D20" s="86">
        <v>40948</v>
      </c>
      <c r="E20" s="86">
        <v>42634</v>
      </c>
      <c r="F20" s="87">
        <v>0.04</v>
      </c>
      <c r="G20" s="88" t="s">
        <v>58</v>
      </c>
      <c r="H20" s="83"/>
      <c r="I20" s="57"/>
      <c r="J20" s="57"/>
      <c r="K20" s="57"/>
      <c r="L20" s="57"/>
      <c r="M20" s="57"/>
      <c r="N20" s="57"/>
      <c r="O20" s="57"/>
      <c r="P20" s="57"/>
      <c r="Q20" s="57"/>
    </row>
    <row r="21" spans="1:17">
      <c r="A21" s="57"/>
      <c r="B21" s="84" t="s">
        <v>99</v>
      </c>
      <c r="C21" s="85">
        <v>4700</v>
      </c>
      <c r="D21" s="86">
        <v>40997</v>
      </c>
      <c r="E21" s="86">
        <v>42907</v>
      </c>
      <c r="F21" s="87">
        <v>0.04</v>
      </c>
      <c r="G21" s="88" t="s">
        <v>58</v>
      </c>
      <c r="H21" s="83"/>
      <c r="I21" s="57"/>
      <c r="J21" s="57"/>
      <c r="K21" s="57"/>
      <c r="L21" s="57"/>
      <c r="M21" s="57"/>
      <c r="N21" s="57"/>
      <c r="O21" s="57"/>
      <c r="P21" s="57"/>
      <c r="Q21" s="57"/>
    </row>
    <row r="22" spans="1:17" ht="15.75" thickBot="1">
      <c r="A22" s="57"/>
      <c r="B22" s="89"/>
      <c r="C22" s="90"/>
      <c r="D22" s="91"/>
      <c r="E22" s="91"/>
      <c r="F22" s="92"/>
      <c r="G22" s="93"/>
      <c r="H22" s="83"/>
      <c r="I22" s="57"/>
      <c r="J22" s="57"/>
      <c r="K22" s="57"/>
      <c r="L22" s="57"/>
      <c r="M22" s="57"/>
      <c r="N22" s="57"/>
      <c r="O22" s="57"/>
      <c r="P22" s="57"/>
      <c r="Q22" s="57"/>
    </row>
    <row r="23" spans="1:17" ht="15.75" thickBot="1">
      <c r="A23" s="57"/>
      <c r="B23" s="94"/>
      <c r="C23" s="83"/>
      <c r="D23" s="83"/>
      <c r="E23" s="83"/>
      <c r="F23" s="83"/>
      <c r="G23" s="83"/>
      <c r="H23" s="83"/>
      <c r="I23" s="57"/>
      <c r="J23" s="57"/>
      <c r="K23" s="57"/>
      <c r="L23" s="57"/>
      <c r="M23" s="57"/>
      <c r="N23" s="57"/>
      <c r="O23" s="57"/>
      <c r="P23" s="57"/>
      <c r="Q23" s="57"/>
    </row>
    <row r="24" spans="1:17">
      <c r="A24" s="57"/>
      <c r="B24" s="95" t="s">
        <v>103</v>
      </c>
      <c r="C24" s="96"/>
      <c r="D24" s="96"/>
      <c r="E24" s="96"/>
      <c r="F24" s="96"/>
      <c r="G24" s="96"/>
      <c r="H24" s="97"/>
      <c r="I24" s="57"/>
      <c r="J24" s="57"/>
      <c r="K24" s="57"/>
      <c r="L24" s="57"/>
      <c r="M24" s="98"/>
      <c r="N24" s="98"/>
      <c r="O24" s="57"/>
      <c r="P24" s="57"/>
      <c r="Q24" s="57"/>
    </row>
    <row r="25" spans="1:17" ht="30">
      <c r="A25" s="57"/>
      <c r="B25" s="79" t="s">
        <v>89</v>
      </c>
      <c r="C25" s="80" t="s">
        <v>90</v>
      </c>
      <c r="D25" s="80" t="s">
        <v>104</v>
      </c>
      <c r="E25" s="80" t="s">
        <v>105</v>
      </c>
      <c r="F25" s="80" t="s">
        <v>92</v>
      </c>
      <c r="G25" s="81" t="s">
        <v>93</v>
      </c>
      <c r="H25" s="82" t="s">
        <v>94</v>
      </c>
      <c r="I25" s="57"/>
      <c r="J25" s="57"/>
      <c r="K25" s="57"/>
      <c r="L25" s="57"/>
      <c r="M25" s="98"/>
      <c r="N25" s="98"/>
      <c r="O25" s="57"/>
      <c r="P25" s="57"/>
      <c r="Q25" s="57"/>
    </row>
    <row r="26" spans="1:17">
      <c r="A26" s="57"/>
      <c r="B26" s="84" t="s">
        <v>138</v>
      </c>
      <c r="C26" s="85">
        <v>400</v>
      </c>
      <c r="D26" s="99" t="s">
        <v>112</v>
      </c>
      <c r="E26" s="86">
        <v>39070</v>
      </c>
      <c r="F26" s="86">
        <v>41262</v>
      </c>
      <c r="G26" s="87">
        <v>2.385E-2</v>
      </c>
      <c r="H26" s="88" t="s">
        <v>58</v>
      </c>
      <c r="I26" s="57"/>
      <c r="J26" s="57"/>
      <c r="K26" s="57"/>
      <c r="L26" s="57"/>
      <c r="M26" s="98">
        <v>0</v>
      </c>
      <c r="N26" s="98" t="s">
        <v>107</v>
      </c>
      <c r="O26" s="57"/>
      <c r="P26" s="57"/>
      <c r="Q26" s="57"/>
    </row>
    <row r="27" spans="1:17">
      <c r="A27" s="57"/>
      <c r="B27" s="84" t="s">
        <v>130</v>
      </c>
      <c r="C27" s="85">
        <v>350</v>
      </c>
      <c r="D27" s="99" t="s">
        <v>112</v>
      </c>
      <c r="E27" s="86">
        <v>39247</v>
      </c>
      <c r="F27" s="86">
        <v>41439</v>
      </c>
      <c r="G27" s="87">
        <v>2.76E-2</v>
      </c>
      <c r="H27" s="88" t="s">
        <v>58</v>
      </c>
      <c r="I27" s="57"/>
      <c r="J27" s="57"/>
      <c r="K27" s="57"/>
      <c r="L27" s="57"/>
      <c r="M27" s="98">
        <v>0</v>
      </c>
      <c r="N27" s="98" t="s">
        <v>112</v>
      </c>
      <c r="O27" s="57"/>
      <c r="P27" s="57"/>
      <c r="Q27" s="57"/>
    </row>
    <row r="28" spans="1:17">
      <c r="A28" s="57"/>
      <c r="B28" s="84" t="s">
        <v>111</v>
      </c>
      <c r="C28" s="85">
        <v>350</v>
      </c>
      <c r="D28" s="99" t="s">
        <v>112</v>
      </c>
      <c r="E28" s="86">
        <v>39625</v>
      </c>
      <c r="F28" s="86">
        <v>42529</v>
      </c>
      <c r="G28" s="87">
        <v>2.1350000000000001E-2</v>
      </c>
      <c r="H28" s="88" t="s">
        <v>58</v>
      </c>
      <c r="I28" s="57"/>
      <c r="J28" s="57"/>
      <c r="K28" s="57"/>
      <c r="L28" s="57"/>
      <c r="M28" s="98">
        <v>0</v>
      </c>
      <c r="N28" s="98"/>
      <c r="O28" s="57"/>
      <c r="P28" s="57"/>
      <c r="Q28" s="57"/>
    </row>
    <row r="29" spans="1:17">
      <c r="A29" s="57"/>
      <c r="B29" s="84" t="s">
        <v>139</v>
      </c>
      <c r="C29" s="85">
        <v>150</v>
      </c>
      <c r="D29" s="99" t="s">
        <v>112</v>
      </c>
      <c r="E29" s="86">
        <v>40155</v>
      </c>
      <c r="F29" s="86">
        <v>42781</v>
      </c>
      <c r="G29" s="87">
        <v>2.1350000000000001E-2</v>
      </c>
      <c r="H29" s="88" t="s">
        <v>58</v>
      </c>
      <c r="I29" s="57"/>
      <c r="J29" s="57"/>
      <c r="K29" s="57"/>
      <c r="L29" s="57"/>
      <c r="M29" s="98"/>
      <c r="N29" s="98"/>
      <c r="O29" s="57"/>
      <c r="P29" s="57"/>
      <c r="Q29" s="57"/>
    </row>
    <row r="30" spans="1:17">
      <c r="A30" s="57"/>
      <c r="B30" s="84" t="s">
        <v>109</v>
      </c>
      <c r="C30" s="85">
        <v>1000</v>
      </c>
      <c r="D30" s="99" t="s">
        <v>107</v>
      </c>
      <c r="E30" s="86">
        <v>40142</v>
      </c>
      <c r="F30" s="86">
        <v>42038</v>
      </c>
      <c r="G30" s="87">
        <v>0.03</v>
      </c>
      <c r="H30" s="88" t="s">
        <v>58</v>
      </c>
      <c r="I30" s="57"/>
      <c r="J30" s="57"/>
      <c r="K30" s="57"/>
      <c r="L30" s="57"/>
      <c r="M30" s="98"/>
      <c r="N30" s="98"/>
      <c r="O30" s="57"/>
      <c r="P30" s="57"/>
      <c r="Q30" s="57"/>
    </row>
    <row r="31" spans="1:17">
      <c r="A31" s="57"/>
      <c r="B31" s="84" t="s">
        <v>140</v>
      </c>
      <c r="C31" s="85">
        <v>175</v>
      </c>
      <c r="D31" s="99" t="s">
        <v>112</v>
      </c>
      <c r="E31" s="86">
        <v>40224</v>
      </c>
      <c r="F31" s="86">
        <v>42082</v>
      </c>
      <c r="G31" s="87">
        <v>1.635E-2</v>
      </c>
      <c r="H31" s="88" t="s">
        <v>58</v>
      </c>
      <c r="I31" s="57"/>
      <c r="J31" s="57"/>
      <c r="K31" s="57"/>
      <c r="L31" s="57"/>
      <c r="M31" s="98"/>
      <c r="N31" s="98"/>
      <c r="O31" s="57"/>
      <c r="P31" s="57"/>
      <c r="Q31" s="57"/>
    </row>
    <row r="32" spans="1:17">
      <c r="A32" s="57"/>
      <c r="B32" s="84" t="s">
        <v>108</v>
      </c>
      <c r="C32" s="85">
        <v>1000</v>
      </c>
      <c r="D32" s="99" t="s">
        <v>107</v>
      </c>
      <c r="E32" s="86">
        <v>40220</v>
      </c>
      <c r="F32" s="86">
        <v>42824</v>
      </c>
      <c r="G32" s="87">
        <v>3.2500000000000001E-2</v>
      </c>
      <c r="H32" s="88" t="s">
        <v>58</v>
      </c>
      <c r="I32" s="57"/>
      <c r="J32" s="57"/>
      <c r="K32" s="57"/>
      <c r="L32" s="57"/>
      <c r="M32" s="98"/>
      <c r="N32" s="98"/>
      <c r="O32" s="57"/>
      <c r="P32" s="57"/>
      <c r="Q32" s="57"/>
    </row>
    <row r="33" spans="1:17">
      <c r="A33" s="57"/>
      <c r="B33" s="84" t="s">
        <v>106</v>
      </c>
      <c r="C33" s="85">
        <v>1000</v>
      </c>
      <c r="D33" s="99" t="s">
        <v>107</v>
      </c>
      <c r="E33" s="86">
        <v>40315</v>
      </c>
      <c r="F33" s="86">
        <v>42480</v>
      </c>
      <c r="G33" s="87">
        <v>3.3750000000000002E-2</v>
      </c>
      <c r="H33" s="88" t="s">
        <v>58</v>
      </c>
      <c r="I33" s="57"/>
      <c r="J33" s="57"/>
      <c r="K33" s="57"/>
      <c r="L33" s="57"/>
      <c r="M33" s="98"/>
      <c r="N33" s="98"/>
      <c r="O33" s="57"/>
      <c r="P33" s="57"/>
      <c r="Q33" s="57"/>
    </row>
    <row r="34" spans="1:17">
      <c r="A34" s="57"/>
      <c r="B34" s="84" t="s">
        <v>141</v>
      </c>
      <c r="C34" s="85">
        <v>150</v>
      </c>
      <c r="D34" s="99" t="s">
        <v>112</v>
      </c>
      <c r="E34" s="86">
        <v>40407</v>
      </c>
      <c r="F34" s="86">
        <v>41943</v>
      </c>
      <c r="G34" s="87">
        <v>2.8000000000000004E-3</v>
      </c>
      <c r="H34" s="88" t="s">
        <v>56</v>
      </c>
      <c r="I34" s="57"/>
      <c r="J34" s="57"/>
      <c r="K34" s="57"/>
      <c r="L34" s="57"/>
      <c r="M34" s="98"/>
      <c r="N34" s="98"/>
      <c r="O34" s="57"/>
      <c r="P34" s="57"/>
      <c r="Q34" s="57"/>
    </row>
    <row r="35" spans="1:17" ht="15.75" thickBot="1">
      <c r="A35" s="57"/>
      <c r="B35" s="100"/>
      <c r="C35" s="90"/>
      <c r="D35" s="101"/>
      <c r="E35" s="102"/>
      <c r="F35" s="102"/>
      <c r="G35" s="103"/>
      <c r="H35" s="93"/>
      <c r="I35" s="57"/>
      <c r="J35" s="57"/>
      <c r="K35" s="57"/>
      <c r="L35" s="57"/>
      <c r="M35" s="98">
        <v>0</v>
      </c>
      <c r="N35" s="98"/>
      <c r="O35" s="57"/>
      <c r="P35" s="57"/>
      <c r="Q35" s="57"/>
    </row>
    <row r="36" spans="1:17" ht="15.75" thickBot="1">
      <c r="A36" s="57"/>
      <c r="B36" s="57"/>
      <c r="C36" s="57"/>
      <c r="D36" s="57"/>
      <c r="E36" s="57"/>
      <c r="F36" s="57"/>
      <c r="G36" s="104"/>
      <c r="H36" s="57"/>
      <c r="I36" s="57"/>
      <c r="J36" s="57"/>
      <c r="K36" s="57"/>
      <c r="L36" s="57"/>
      <c r="M36" s="57"/>
      <c r="N36" s="57"/>
      <c r="O36" s="57"/>
      <c r="P36" s="57"/>
      <c r="Q36" s="57"/>
    </row>
    <row r="37" spans="1:17" ht="30">
      <c r="A37" s="57"/>
      <c r="B37" s="105"/>
      <c r="C37" s="106" t="s">
        <v>142</v>
      </c>
      <c r="D37" s="57"/>
      <c r="E37" s="57"/>
      <c r="F37" s="57"/>
      <c r="G37" s="104"/>
      <c r="H37" s="57"/>
      <c r="I37" s="57"/>
      <c r="J37" s="57"/>
      <c r="K37" s="57"/>
      <c r="L37" s="57"/>
      <c r="M37" s="57"/>
      <c r="N37" s="57"/>
      <c r="O37" s="57"/>
      <c r="P37" s="57"/>
      <c r="Q37" s="57"/>
    </row>
    <row r="38" spans="1:17">
      <c r="A38" s="57"/>
      <c r="B38" s="62" t="s">
        <v>118</v>
      </c>
      <c r="C38" s="85">
        <v>37429.111231000003</v>
      </c>
      <c r="D38" s="107" t="s">
        <v>143</v>
      </c>
      <c r="E38" s="108"/>
      <c r="F38" s="108"/>
      <c r="G38" s="109">
        <v>7740.0862310000002</v>
      </c>
      <c r="H38" s="57"/>
      <c r="I38" s="57"/>
      <c r="J38" s="57"/>
      <c r="K38" s="57"/>
      <c r="L38" s="57"/>
      <c r="M38" s="57"/>
      <c r="N38" s="57"/>
      <c r="O38" s="57"/>
      <c r="P38" s="57"/>
      <c r="Q38" s="57"/>
    </row>
    <row r="39" spans="1:17" ht="15.75" thickBot="1">
      <c r="A39" s="57"/>
      <c r="B39" s="65" t="s">
        <v>119</v>
      </c>
      <c r="C39" s="110">
        <v>153027.121231</v>
      </c>
      <c r="D39" s="57"/>
      <c r="E39" s="57"/>
      <c r="F39" s="57"/>
      <c r="G39" s="57"/>
      <c r="H39" s="57"/>
      <c r="I39" s="57"/>
      <c r="J39" s="57"/>
      <c r="K39" s="57"/>
      <c r="L39" s="57"/>
      <c r="M39" s="57"/>
      <c r="N39" s="57"/>
      <c r="O39" s="57"/>
      <c r="P39" s="57"/>
      <c r="Q39" s="57"/>
    </row>
    <row r="40" spans="1:17" ht="15.75" thickBot="1">
      <c r="A40" s="57"/>
      <c r="B40" s="57"/>
      <c r="C40" s="57"/>
      <c r="D40" s="57"/>
      <c r="E40" s="57"/>
      <c r="F40" s="57"/>
      <c r="G40" s="57"/>
      <c r="H40" s="57"/>
      <c r="I40" s="57"/>
      <c r="J40" s="57"/>
      <c r="K40" s="57"/>
      <c r="L40" s="57"/>
      <c r="M40" s="57"/>
      <c r="N40" s="57"/>
      <c r="O40" s="57"/>
      <c r="P40" s="57"/>
      <c r="Q40" s="57"/>
    </row>
    <row r="41" spans="1:17">
      <c r="A41" s="57"/>
      <c r="B41" s="111" t="s">
        <v>121</v>
      </c>
      <c r="C41" s="112">
        <v>2012</v>
      </c>
      <c r="D41" s="112">
        <v>2013</v>
      </c>
      <c r="E41" s="112">
        <v>2014</v>
      </c>
      <c r="F41" s="112">
        <v>2015</v>
      </c>
      <c r="G41" s="112">
        <v>2016</v>
      </c>
      <c r="H41" s="112" t="s">
        <v>131</v>
      </c>
      <c r="I41" s="112" t="s">
        <v>132</v>
      </c>
      <c r="J41" s="112" t="s">
        <v>133</v>
      </c>
      <c r="K41" s="112" t="s">
        <v>52</v>
      </c>
      <c r="L41" s="57"/>
      <c r="M41" s="57"/>
      <c r="N41" s="57"/>
      <c r="O41" s="57"/>
      <c r="P41" s="57"/>
      <c r="Q41" s="57"/>
    </row>
    <row r="42" spans="1:17" ht="15.75" thickBot="1">
      <c r="A42" s="57"/>
      <c r="B42" s="65" t="s">
        <v>32</v>
      </c>
      <c r="C42" s="113">
        <v>10530.006230999999</v>
      </c>
      <c r="D42" s="113">
        <v>23319.345000000001</v>
      </c>
      <c r="E42" s="113">
        <v>28173.980000000003</v>
      </c>
      <c r="F42" s="113">
        <v>43650.837500000001</v>
      </c>
      <c r="G42" s="113">
        <v>23473.347499999989</v>
      </c>
      <c r="H42" s="113">
        <v>17358.227000000014</v>
      </c>
      <c r="I42" s="113">
        <v>0</v>
      </c>
      <c r="J42" s="113">
        <v>1000</v>
      </c>
      <c r="K42" s="113">
        <v>147505.74323100003</v>
      </c>
      <c r="L42" s="57"/>
      <c r="M42" s="57"/>
      <c r="N42" s="57"/>
      <c r="O42" s="57"/>
      <c r="P42" s="57"/>
      <c r="Q42" s="57"/>
    </row>
    <row r="43" spans="1:17" ht="15.75" thickBot="1">
      <c r="A43" s="57"/>
      <c r="B43" s="57"/>
      <c r="C43" s="57"/>
      <c r="D43" s="57"/>
      <c r="E43" s="57"/>
      <c r="F43" s="57"/>
      <c r="G43" s="57"/>
      <c r="H43" s="57"/>
      <c r="I43" s="57"/>
      <c r="J43" s="57"/>
      <c r="K43" s="57"/>
      <c r="L43" s="57"/>
      <c r="M43" s="57"/>
      <c r="N43" s="57"/>
      <c r="O43" s="57"/>
      <c r="P43" s="57"/>
      <c r="Q43" s="57"/>
    </row>
    <row r="44" spans="1:17">
      <c r="A44" s="57"/>
      <c r="B44" s="111" t="s">
        <v>54</v>
      </c>
      <c r="C44" s="114"/>
      <c r="D44" s="57"/>
      <c r="E44" s="57"/>
      <c r="F44" s="57"/>
      <c r="G44" s="57"/>
      <c r="H44" s="57"/>
      <c r="I44" s="57"/>
      <c r="J44" s="57"/>
      <c r="K44" s="57"/>
      <c r="L44" s="57"/>
      <c r="M44" s="57"/>
      <c r="N44" s="57"/>
      <c r="O44" s="57"/>
      <c r="P44" s="57"/>
      <c r="Q44" s="57"/>
    </row>
    <row r="45" spans="1:17">
      <c r="A45" s="57"/>
      <c r="B45" s="62" t="s">
        <v>58</v>
      </c>
      <c r="C45" s="115">
        <v>127227.21823099999</v>
      </c>
      <c r="D45" s="57"/>
      <c r="E45" s="57"/>
      <c r="F45" s="57"/>
      <c r="G45" s="57"/>
      <c r="H45" s="57"/>
      <c r="I45" s="57"/>
      <c r="J45" s="57"/>
      <c r="K45" s="57"/>
      <c r="L45" s="57"/>
      <c r="M45" s="57"/>
      <c r="N45" s="57"/>
      <c r="O45" s="57"/>
      <c r="P45" s="57"/>
      <c r="Q45" s="57"/>
    </row>
    <row r="46" spans="1:17">
      <c r="A46" s="57"/>
      <c r="B46" s="116" t="s">
        <v>144</v>
      </c>
      <c r="C46" s="117">
        <v>25799.903000000006</v>
      </c>
      <c r="D46" s="57"/>
      <c r="E46" s="57"/>
      <c r="F46" s="57"/>
      <c r="G46" s="57"/>
      <c r="H46" s="57"/>
      <c r="I46" s="57"/>
      <c r="J46" s="57"/>
      <c r="K46" s="57"/>
      <c r="L46" s="57"/>
      <c r="M46" s="57"/>
      <c r="N46" s="57"/>
      <c r="O46" s="57"/>
      <c r="P46" s="57"/>
      <c r="Q46" s="57"/>
    </row>
    <row r="47" spans="1:17" ht="15.75" thickBot="1">
      <c r="A47" s="57"/>
      <c r="B47" s="65" t="s">
        <v>52</v>
      </c>
      <c r="C47" s="110">
        <v>153027.121231</v>
      </c>
      <c r="D47" s="57"/>
      <c r="E47" s="57"/>
      <c r="F47" s="57"/>
      <c r="G47" s="57"/>
      <c r="H47" s="57"/>
      <c r="I47" s="57"/>
      <c r="J47" s="57"/>
      <c r="K47" s="57"/>
      <c r="L47" s="57"/>
      <c r="M47" s="57"/>
      <c r="N47" s="57"/>
      <c r="O47" s="57"/>
      <c r="P47" s="57"/>
      <c r="Q47" s="57"/>
    </row>
    <row r="48" spans="1:17">
      <c r="A48" s="57"/>
      <c r="B48" s="57"/>
      <c r="C48" s="57"/>
      <c r="D48" s="57"/>
      <c r="E48" s="57"/>
      <c r="F48" s="57"/>
      <c r="G48" s="57"/>
      <c r="H48" s="57"/>
      <c r="I48" s="57"/>
      <c r="J48" s="57"/>
      <c r="K48" s="57"/>
      <c r="L48" s="57"/>
      <c r="M48" s="57"/>
      <c r="N48" s="57"/>
      <c r="O48" s="57"/>
      <c r="P48" s="57"/>
      <c r="Q48" s="57"/>
    </row>
    <row r="49" spans="1:17">
      <c r="A49" s="57"/>
      <c r="B49" s="57"/>
      <c r="C49" s="57"/>
      <c r="D49" s="57"/>
      <c r="E49" s="57"/>
      <c r="F49" s="57"/>
      <c r="G49" s="57"/>
      <c r="H49" s="57"/>
      <c r="I49" s="57"/>
      <c r="J49" s="57"/>
      <c r="K49" s="57"/>
      <c r="L49" s="57"/>
      <c r="M49" s="57"/>
      <c r="N49" s="57"/>
      <c r="O49" s="57"/>
      <c r="P49" s="57"/>
      <c r="Q49" s="57"/>
    </row>
    <row r="50" spans="1:17" ht="18.75">
      <c r="A50" s="57"/>
      <c r="B50" s="58" t="s">
        <v>22</v>
      </c>
      <c r="C50" s="57"/>
      <c r="D50" s="57"/>
      <c r="E50" s="57"/>
      <c r="F50" s="57"/>
      <c r="G50" s="57"/>
      <c r="H50" s="57"/>
      <c r="I50" s="57"/>
      <c r="J50" s="57"/>
      <c r="K50" s="57"/>
      <c r="L50" s="57"/>
      <c r="M50" s="57"/>
      <c r="N50" s="57"/>
      <c r="O50" s="57"/>
      <c r="P50" s="57"/>
      <c r="Q50" s="57"/>
    </row>
    <row r="51" spans="1:17" ht="15.75" thickBot="1">
      <c r="A51" s="57"/>
      <c r="B51" s="57"/>
      <c r="C51" s="57"/>
      <c r="D51" s="57"/>
      <c r="E51" s="57"/>
      <c r="F51" s="57"/>
      <c r="G51" s="57"/>
      <c r="H51" s="57"/>
      <c r="I51" s="57"/>
      <c r="J51" s="57"/>
      <c r="K51" s="57"/>
      <c r="L51" s="57"/>
      <c r="M51" s="57"/>
      <c r="N51" s="57"/>
      <c r="O51" s="57"/>
      <c r="P51" s="57"/>
      <c r="Q51" s="57"/>
    </row>
    <row r="52" spans="1:17">
      <c r="A52" s="57"/>
      <c r="B52" s="111" t="s">
        <v>23</v>
      </c>
      <c r="C52" s="114"/>
      <c r="D52" s="57"/>
      <c r="E52" s="111" t="s">
        <v>24</v>
      </c>
      <c r="F52" s="118"/>
      <c r="G52" s="114"/>
      <c r="H52" s="57"/>
      <c r="I52" s="57"/>
      <c r="J52" s="57"/>
      <c r="K52" s="57"/>
      <c r="L52" s="57"/>
      <c r="M52" s="57"/>
      <c r="N52" s="57"/>
      <c r="O52" s="57"/>
      <c r="P52" s="57"/>
      <c r="Q52" s="57"/>
    </row>
    <row r="53" spans="1:17">
      <c r="A53" s="57"/>
      <c r="B53" s="62" t="s">
        <v>25</v>
      </c>
      <c r="C53" s="119">
        <v>201697.64089523998</v>
      </c>
      <c r="D53" s="57"/>
      <c r="E53" s="62" t="s">
        <v>26</v>
      </c>
      <c r="F53" s="57"/>
      <c r="G53" s="120">
        <v>350886</v>
      </c>
      <c r="H53" s="57"/>
      <c r="I53" s="57"/>
      <c r="J53" s="57"/>
      <c r="K53" s="57"/>
      <c r="L53" s="57"/>
      <c r="M53" s="57"/>
      <c r="N53" s="57"/>
      <c r="O53" s="57"/>
      <c r="P53" s="57"/>
      <c r="Q53" s="57"/>
    </row>
    <row r="54" spans="1:17">
      <c r="A54" s="57"/>
      <c r="B54" s="62" t="s">
        <v>145</v>
      </c>
      <c r="C54" s="119">
        <v>8941.4894820000009</v>
      </c>
      <c r="D54" s="57"/>
      <c r="E54" s="62" t="s">
        <v>28</v>
      </c>
      <c r="F54" s="57"/>
      <c r="G54" s="120">
        <v>141063</v>
      </c>
      <c r="H54" s="57"/>
      <c r="I54" s="57"/>
      <c r="J54" s="57"/>
      <c r="K54" s="57"/>
      <c r="L54" s="57"/>
      <c r="M54" s="57"/>
      <c r="N54" s="57"/>
      <c r="O54" s="57"/>
      <c r="P54" s="57"/>
      <c r="Q54" s="57"/>
    </row>
    <row r="55" spans="1:17">
      <c r="A55" s="57"/>
      <c r="B55" s="62" t="s">
        <v>29</v>
      </c>
      <c r="C55" s="119" t="s">
        <v>30</v>
      </c>
      <c r="D55" s="57"/>
      <c r="E55" s="62" t="s">
        <v>31</v>
      </c>
      <c r="F55" s="57"/>
      <c r="G55" s="120">
        <v>138751</v>
      </c>
      <c r="H55" s="57"/>
      <c r="I55" s="57"/>
      <c r="J55" s="57"/>
      <c r="K55" s="57"/>
      <c r="L55" s="57"/>
      <c r="M55" s="57"/>
      <c r="N55" s="57"/>
      <c r="O55" s="57"/>
      <c r="P55" s="57"/>
      <c r="Q55" s="57"/>
    </row>
    <row r="56" spans="1:17" ht="15.75" thickBot="1">
      <c r="A56" s="57"/>
      <c r="B56" s="65" t="s">
        <v>32</v>
      </c>
      <c r="C56" s="121">
        <v>210639.13037723998</v>
      </c>
      <c r="D56" s="57"/>
      <c r="E56" s="65" t="s">
        <v>33</v>
      </c>
      <c r="F56" s="122"/>
      <c r="G56" s="110">
        <v>574823.84847283736</v>
      </c>
      <c r="H56" s="57"/>
      <c r="I56" s="57"/>
      <c r="J56" s="57"/>
      <c r="K56" s="57"/>
      <c r="L56" s="57"/>
      <c r="M56" s="57"/>
      <c r="N56" s="57"/>
      <c r="O56" s="57"/>
      <c r="P56" s="57"/>
      <c r="Q56" s="57"/>
    </row>
    <row r="57" spans="1:17" ht="15.75" thickBot="1">
      <c r="A57" s="57"/>
      <c r="B57" s="57"/>
      <c r="C57" s="57"/>
      <c r="D57" s="57"/>
      <c r="E57" s="57"/>
      <c r="F57" s="57"/>
      <c r="G57" s="57"/>
      <c r="H57" s="57"/>
      <c r="I57" s="57"/>
      <c r="J57" s="57"/>
      <c r="K57" s="57"/>
      <c r="L57" s="57"/>
      <c r="M57" s="57"/>
      <c r="N57" s="57"/>
      <c r="O57" s="57"/>
      <c r="P57" s="57"/>
      <c r="Q57" s="57"/>
    </row>
    <row r="58" spans="1:17" ht="45">
      <c r="A58" s="57"/>
      <c r="B58" s="123" t="s">
        <v>34</v>
      </c>
      <c r="C58" s="124" t="s">
        <v>35</v>
      </c>
      <c r="D58" s="106"/>
      <c r="E58" s="57"/>
      <c r="F58" s="111" t="s">
        <v>37</v>
      </c>
      <c r="G58" s="125"/>
      <c r="H58" s="124" t="s">
        <v>35</v>
      </c>
      <c r="I58" s="114"/>
      <c r="J58" s="57"/>
      <c r="K58" s="57"/>
      <c r="L58" s="57"/>
      <c r="M58" s="57"/>
      <c r="N58" s="57"/>
      <c r="O58" s="57"/>
      <c r="P58" s="57"/>
      <c r="Q58" s="57"/>
    </row>
    <row r="59" spans="1:17">
      <c r="A59" s="57"/>
      <c r="B59" s="126" t="s">
        <v>38</v>
      </c>
      <c r="C59" s="127">
        <v>80058.082413169992</v>
      </c>
      <c r="D59" s="128">
        <v>0.39692126322266441</v>
      </c>
      <c r="E59" s="57"/>
      <c r="F59" s="62" t="s">
        <v>45</v>
      </c>
      <c r="G59" s="57"/>
      <c r="H59" s="127">
        <v>55516.770878189993</v>
      </c>
      <c r="I59" s="128">
        <v>0.27524749735186499</v>
      </c>
      <c r="J59" s="57"/>
      <c r="K59" s="57"/>
      <c r="L59" s="57"/>
      <c r="M59" s="57"/>
      <c r="N59" s="57"/>
      <c r="O59" s="57"/>
      <c r="P59" s="57"/>
      <c r="Q59" s="57"/>
    </row>
    <row r="60" spans="1:17">
      <c r="A60" s="57"/>
      <c r="B60" s="126" t="s">
        <v>40</v>
      </c>
      <c r="C60" s="127">
        <v>48326.308488559996</v>
      </c>
      <c r="D60" s="128">
        <v>0.23959778743104024</v>
      </c>
      <c r="E60" s="57"/>
      <c r="F60" s="62" t="s">
        <v>47</v>
      </c>
      <c r="G60" s="57"/>
      <c r="H60" s="127">
        <v>26215.75236816</v>
      </c>
      <c r="I60" s="128">
        <v>0.12997550319280249</v>
      </c>
      <c r="J60" s="57"/>
      <c r="K60" s="57"/>
      <c r="L60" s="57"/>
      <c r="M60" s="57"/>
      <c r="N60" s="57"/>
      <c r="O60" s="57"/>
      <c r="P60" s="57"/>
      <c r="Q60" s="57"/>
    </row>
    <row r="61" spans="1:17">
      <c r="A61" s="57"/>
      <c r="B61" s="126" t="s">
        <v>42</v>
      </c>
      <c r="C61" s="127">
        <v>69118.195838510015</v>
      </c>
      <c r="D61" s="128">
        <v>0.34268222241830487</v>
      </c>
      <c r="E61" s="57"/>
      <c r="F61" s="62" t="s">
        <v>49</v>
      </c>
      <c r="G61" s="57"/>
      <c r="H61" s="127">
        <v>5584.9757641300002</v>
      </c>
      <c r="I61" s="128">
        <v>2.7689841781693359E-2</v>
      </c>
      <c r="J61" s="57"/>
      <c r="K61" s="57"/>
      <c r="L61" s="57"/>
      <c r="M61" s="57"/>
      <c r="N61" s="57"/>
      <c r="O61" s="57"/>
      <c r="P61" s="57"/>
      <c r="Q61" s="57"/>
    </row>
    <row r="62" spans="1:17">
      <c r="A62" s="57"/>
      <c r="B62" s="126" t="s">
        <v>46</v>
      </c>
      <c r="C62" s="127" t="s">
        <v>30</v>
      </c>
      <c r="D62" s="128" t="s">
        <v>30</v>
      </c>
      <c r="E62" s="57"/>
      <c r="F62" s="62" t="s">
        <v>51</v>
      </c>
      <c r="G62" s="57"/>
      <c r="H62" s="127">
        <v>114380.14188476001</v>
      </c>
      <c r="I62" s="128">
        <v>0.56708715767363915</v>
      </c>
      <c r="J62" s="57"/>
      <c r="K62" s="57"/>
      <c r="L62" s="57"/>
      <c r="M62" s="57"/>
      <c r="N62" s="57"/>
      <c r="O62" s="57"/>
      <c r="P62" s="57"/>
      <c r="Q62" s="57"/>
    </row>
    <row r="63" spans="1:17">
      <c r="A63" s="57"/>
      <c r="B63" s="126" t="s">
        <v>48</v>
      </c>
      <c r="C63" s="127">
        <v>4195.0541549999998</v>
      </c>
      <c r="D63" s="128">
        <v>2.079872692799057E-2</v>
      </c>
      <c r="E63" s="57"/>
      <c r="F63" s="116" t="s">
        <v>53</v>
      </c>
      <c r="G63" s="129"/>
      <c r="H63" s="130" t="s">
        <v>30</v>
      </c>
      <c r="I63" s="131" t="s">
        <v>30</v>
      </c>
      <c r="J63" s="57"/>
      <c r="K63" s="57"/>
      <c r="L63" s="57"/>
      <c r="M63" s="57"/>
      <c r="N63" s="57"/>
      <c r="O63" s="57"/>
      <c r="P63" s="57"/>
      <c r="Q63" s="57"/>
    </row>
    <row r="64" spans="1:17" ht="15.75" thickBot="1">
      <c r="A64" s="57"/>
      <c r="B64" s="79" t="s">
        <v>50</v>
      </c>
      <c r="C64" s="130" t="s">
        <v>30</v>
      </c>
      <c r="D64" s="131" t="s">
        <v>30</v>
      </c>
      <c r="E64" s="57"/>
      <c r="F64" s="65" t="s">
        <v>52</v>
      </c>
      <c r="G64" s="122"/>
      <c r="H64" s="132">
        <v>201697.64089523998</v>
      </c>
      <c r="I64" s="133"/>
      <c r="J64" s="57"/>
      <c r="K64" s="57"/>
      <c r="L64" s="57"/>
      <c r="M64" s="57"/>
      <c r="N64" s="57"/>
      <c r="O64" s="57"/>
      <c r="P64" s="57"/>
      <c r="Q64" s="57"/>
    </row>
    <row r="65" spans="1:17" ht="15.75" thickBot="1">
      <c r="A65" s="57"/>
      <c r="B65" s="134" t="s">
        <v>52</v>
      </c>
      <c r="C65" s="132">
        <v>201697.64089523998</v>
      </c>
      <c r="D65" s="133">
        <v>1</v>
      </c>
      <c r="E65" s="57"/>
      <c r="F65" s="57"/>
      <c r="G65" s="57"/>
      <c r="H65" s="57"/>
      <c r="I65" s="57"/>
      <c r="J65" s="57"/>
      <c r="K65" s="57"/>
      <c r="L65" s="57"/>
      <c r="M65" s="57"/>
      <c r="N65" s="57"/>
      <c r="O65" s="57"/>
      <c r="P65" s="57"/>
      <c r="Q65" s="57"/>
    </row>
    <row r="66" spans="1:17">
      <c r="A66" s="57"/>
      <c r="B66" s="57"/>
      <c r="C66" s="57"/>
      <c r="D66" s="57"/>
      <c r="E66" s="57"/>
      <c r="F66" s="57"/>
      <c r="G66" s="57"/>
      <c r="H66" s="57"/>
      <c r="I66" s="57"/>
      <c r="J66" s="135"/>
      <c r="K66" s="57"/>
      <c r="L66" s="57"/>
      <c r="M66" s="57"/>
      <c r="N66" s="57"/>
      <c r="O66" s="57"/>
      <c r="P66" s="57"/>
      <c r="Q66" s="57"/>
    </row>
    <row r="67" spans="1:17" ht="15.75" thickBot="1">
      <c r="A67" s="57"/>
      <c r="B67" s="57"/>
      <c r="C67" s="57"/>
      <c r="D67" s="57"/>
      <c r="E67" s="57"/>
      <c r="F67" s="57"/>
      <c r="G67" s="57"/>
      <c r="H67" s="57"/>
      <c r="I67" s="57"/>
      <c r="J67" s="57"/>
      <c r="K67" s="57"/>
      <c r="L67" s="57"/>
      <c r="M67" s="57"/>
      <c r="N67" s="57"/>
      <c r="O67" s="57"/>
      <c r="P67" s="57"/>
      <c r="Q67" s="57"/>
    </row>
    <row r="68" spans="1:17" ht="45">
      <c r="A68" s="57"/>
      <c r="B68" s="123" t="s">
        <v>54</v>
      </c>
      <c r="C68" s="124" t="s">
        <v>35</v>
      </c>
      <c r="D68" s="114"/>
      <c r="E68" s="57"/>
      <c r="F68" s="111" t="s">
        <v>55</v>
      </c>
      <c r="G68" s="125"/>
      <c r="H68" s="124" t="s">
        <v>35</v>
      </c>
      <c r="I68" s="114"/>
      <c r="J68" s="57"/>
      <c r="K68" s="57"/>
      <c r="L68" s="57"/>
      <c r="M68" s="57"/>
      <c r="N68" s="57"/>
      <c r="O68" s="57"/>
      <c r="P68" s="57"/>
      <c r="Q68" s="57"/>
    </row>
    <row r="69" spans="1:17">
      <c r="A69" s="57"/>
      <c r="B69" s="126" t="s">
        <v>56</v>
      </c>
      <c r="C69" s="136">
        <v>86933.77411340001</v>
      </c>
      <c r="D69" s="137">
        <v>0.43101036644525093</v>
      </c>
      <c r="E69" s="57"/>
      <c r="F69" s="62" t="s">
        <v>57</v>
      </c>
      <c r="G69" s="57"/>
      <c r="H69" s="136">
        <v>81830.802123820002</v>
      </c>
      <c r="I69" s="137">
        <v>0.40571025898276231</v>
      </c>
      <c r="J69" s="57"/>
      <c r="K69" s="57"/>
      <c r="L69" s="57"/>
      <c r="M69" s="57"/>
      <c r="N69" s="57"/>
      <c r="O69" s="57"/>
      <c r="P69" s="57"/>
      <c r="Q69" s="57"/>
    </row>
    <row r="70" spans="1:17">
      <c r="A70" s="57"/>
      <c r="B70" s="79" t="s">
        <v>58</v>
      </c>
      <c r="C70" s="138">
        <v>114763.86678184</v>
      </c>
      <c r="D70" s="139">
        <v>0.56898963355474919</v>
      </c>
      <c r="E70" s="57"/>
      <c r="F70" s="116" t="s">
        <v>59</v>
      </c>
      <c r="G70" s="129"/>
      <c r="H70" s="138">
        <v>119866.83877141999</v>
      </c>
      <c r="I70" s="139">
        <v>0.59428974101723775</v>
      </c>
      <c r="J70" s="57"/>
      <c r="K70" s="57"/>
      <c r="L70" s="57"/>
      <c r="M70" s="57"/>
      <c r="N70" s="57"/>
      <c r="O70" s="57"/>
      <c r="P70" s="57"/>
      <c r="Q70" s="57"/>
    </row>
    <row r="71" spans="1:17" ht="15.75" thickBot="1">
      <c r="A71" s="57"/>
      <c r="B71" s="134" t="s">
        <v>52</v>
      </c>
      <c r="C71" s="132">
        <v>201697.64089523998</v>
      </c>
      <c r="D71" s="76"/>
      <c r="E71" s="57"/>
      <c r="F71" s="65" t="s">
        <v>52</v>
      </c>
      <c r="G71" s="122"/>
      <c r="H71" s="132">
        <v>201697.64089523998</v>
      </c>
      <c r="I71" s="76"/>
      <c r="J71" s="57"/>
      <c r="K71" s="57"/>
      <c r="L71" s="57"/>
      <c r="M71" s="57"/>
      <c r="N71" s="57"/>
      <c r="O71" s="57"/>
      <c r="P71" s="57"/>
      <c r="Q71" s="57"/>
    </row>
    <row r="72" spans="1:17" ht="15.75" thickBot="1">
      <c r="A72" s="57"/>
      <c r="B72" s="57"/>
      <c r="C72" s="57"/>
      <c r="D72" s="57"/>
      <c r="E72" s="57"/>
      <c r="F72" s="57"/>
      <c r="G72" s="57"/>
      <c r="H72" s="140"/>
      <c r="I72" s="57"/>
      <c r="J72" s="57"/>
      <c r="K72" s="57"/>
      <c r="L72" s="57"/>
      <c r="M72" s="57"/>
      <c r="N72" s="57"/>
      <c r="O72" s="57"/>
      <c r="P72" s="57"/>
      <c r="Q72" s="57"/>
    </row>
    <row r="73" spans="1:17" ht="30.75" thickBot="1">
      <c r="A73" s="57"/>
      <c r="B73" s="141" t="s">
        <v>146</v>
      </c>
      <c r="C73" s="142">
        <v>6.8769773111063337</v>
      </c>
      <c r="D73" s="70"/>
      <c r="E73" s="57"/>
      <c r="F73" s="57"/>
      <c r="G73" s="57"/>
      <c r="H73" s="57"/>
      <c r="I73" s="57"/>
      <c r="J73" s="57"/>
      <c r="K73" s="57"/>
      <c r="L73" s="57"/>
      <c r="M73" s="57"/>
      <c r="N73" s="57"/>
      <c r="O73" s="57"/>
      <c r="P73" s="57"/>
      <c r="Q73" s="57"/>
    </row>
    <row r="74" spans="1:17" ht="15.75" thickBot="1">
      <c r="A74" s="57"/>
      <c r="B74" s="57"/>
      <c r="C74" s="57"/>
      <c r="D74" s="57"/>
      <c r="E74" s="57"/>
      <c r="F74" s="57"/>
      <c r="G74" s="57"/>
      <c r="H74" s="57"/>
      <c r="I74" s="57"/>
      <c r="J74" s="57"/>
      <c r="K74" s="57"/>
      <c r="L74" s="57"/>
      <c r="M74" s="57"/>
      <c r="N74" s="57"/>
      <c r="O74" s="57"/>
      <c r="P74" s="57"/>
      <c r="Q74" s="57"/>
    </row>
    <row r="75" spans="1:17">
      <c r="A75" s="57"/>
      <c r="B75" s="111" t="s">
        <v>147</v>
      </c>
      <c r="C75" s="143" t="s">
        <v>148</v>
      </c>
      <c r="D75" s="143" t="s">
        <v>149</v>
      </c>
      <c r="E75" s="143" t="s">
        <v>150</v>
      </c>
      <c r="F75" s="143" t="s">
        <v>151</v>
      </c>
      <c r="G75" s="143" t="s">
        <v>152</v>
      </c>
      <c r="H75" s="144" t="s">
        <v>52</v>
      </c>
      <c r="I75" s="57"/>
      <c r="J75" s="57"/>
      <c r="K75" s="57"/>
      <c r="L75" s="57"/>
      <c r="M75" s="57"/>
      <c r="N75" s="57"/>
      <c r="O75" s="57"/>
      <c r="P75" s="57"/>
      <c r="Q75" s="57"/>
    </row>
    <row r="76" spans="1:17" ht="15.75" thickBot="1">
      <c r="A76" s="57"/>
      <c r="B76" s="65" t="s">
        <v>35</v>
      </c>
      <c r="C76" s="132">
        <v>94152.098336160067</v>
      </c>
      <c r="D76" s="132">
        <v>30817.479863820015</v>
      </c>
      <c r="E76" s="132">
        <v>58276.924369420041</v>
      </c>
      <c r="F76" s="132">
        <v>15933.700265979918</v>
      </c>
      <c r="G76" s="132">
        <v>2517.4380598599964</v>
      </c>
      <c r="H76" s="110">
        <v>201697.64089524004</v>
      </c>
      <c r="I76" s="57"/>
      <c r="J76" s="57"/>
      <c r="K76" s="57"/>
      <c r="L76" s="57"/>
      <c r="M76" s="57"/>
      <c r="N76" s="57"/>
      <c r="O76" s="57"/>
      <c r="P76" s="57"/>
      <c r="Q76" s="57"/>
    </row>
    <row r="77" spans="1:17">
      <c r="A77" s="57"/>
      <c r="B77" s="57"/>
      <c r="C77" s="57"/>
      <c r="D77" s="57"/>
      <c r="E77" s="57"/>
      <c r="F77" s="57"/>
      <c r="G77" s="57"/>
      <c r="H77" s="57"/>
      <c r="I77" s="57"/>
      <c r="J77" s="57"/>
      <c r="K77" s="57"/>
      <c r="L77" s="57"/>
      <c r="M77" s="57"/>
      <c r="N77" s="57"/>
      <c r="O77" s="57"/>
      <c r="P77" s="57"/>
      <c r="Q77" s="57"/>
    </row>
    <row r="78" spans="1:17" ht="15.75" thickBot="1">
      <c r="A78" s="57"/>
      <c r="B78" s="57"/>
      <c r="C78" s="57"/>
      <c r="D78" s="57"/>
      <c r="E78" s="57"/>
      <c r="F78" s="57"/>
      <c r="G78" s="57"/>
      <c r="H78" s="57"/>
      <c r="I78" s="57"/>
      <c r="J78" s="57"/>
      <c r="K78" s="57"/>
      <c r="L78" s="57"/>
      <c r="M78" s="57"/>
      <c r="N78" s="57"/>
      <c r="O78" s="57"/>
      <c r="P78" s="57"/>
      <c r="Q78" s="57"/>
    </row>
    <row r="79" spans="1:17">
      <c r="A79" s="57"/>
      <c r="B79" s="123" t="s">
        <v>61</v>
      </c>
      <c r="C79" s="145">
        <v>-0.1</v>
      </c>
      <c r="D79" s="124" t="s">
        <v>62</v>
      </c>
      <c r="E79" s="124" t="s">
        <v>63</v>
      </c>
      <c r="F79" s="124" t="s">
        <v>64</v>
      </c>
      <c r="G79" s="124" t="s">
        <v>65</v>
      </c>
      <c r="H79" s="124" t="s">
        <v>66</v>
      </c>
      <c r="I79" s="124" t="s">
        <v>153</v>
      </c>
      <c r="J79" s="124" t="s">
        <v>69</v>
      </c>
      <c r="K79" s="146" t="s">
        <v>52</v>
      </c>
      <c r="L79" s="57"/>
      <c r="M79" s="57"/>
      <c r="N79" s="57"/>
      <c r="O79" s="57"/>
      <c r="P79" s="57"/>
      <c r="Q79" s="57"/>
    </row>
    <row r="80" spans="1:17">
      <c r="A80" s="57"/>
      <c r="B80" s="62" t="s">
        <v>35</v>
      </c>
      <c r="C80" s="136">
        <v>39661.791736964704</v>
      </c>
      <c r="D80" s="136">
        <v>36573.871859186787</v>
      </c>
      <c r="E80" s="136">
        <v>32679.44074666017</v>
      </c>
      <c r="F80" s="136">
        <v>28301.492546723101</v>
      </c>
      <c r="G80" s="136">
        <v>23827.90582688259</v>
      </c>
      <c r="H80" s="136">
        <v>18792.324242710332</v>
      </c>
      <c r="I80" s="136">
        <v>17665.333838832838</v>
      </c>
      <c r="J80" s="136">
        <v>0</v>
      </c>
      <c r="K80" s="120">
        <f>SUM(C80:J80)</f>
        <v>197502.16079796053</v>
      </c>
      <c r="L80" s="57"/>
      <c r="M80" s="57"/>
      <c r="N80" s="57"/>
      <c r="O80" s="57"/>
      <c r="P80" s="57"/>
      <c r="Q80" s="57"/>
    </row>
    <row r="81" spans="1:17" ht="15.75" thickBot="1">
      <c r="A81" s="57"/>
      <c r="B81" s="65"/>
      <c r="C81" s="147">
        <v>0.20081700157973292</v>
      </c>
      <c r="D81" s="147">
        <v>0.1851821352810458</v>
      </c>
      <c r="E81" s="147">
        <v>0.16546371247092517</v>
      </c>
      <c r="F81" s="147">
        <v>0.14329712866116323</v>
      </c>
      <c r="G81" s="147">
        <v>0.12064630447895659</v>
      </c>
      <c r="H81" s="147">
        <v>9.5149967811918687E-2</v>
      </c>
      <c r="I81" s="147">
        <v>8.9443749716257556E-2</v>
      </c>
      <c r="J81" s="147">
        <v>0</v>
      </c>
      <c r="K81" s="133">
        <v>0.99999999999999989</v>
      </c>
      <c r="L81" s="57"/>
      <c r="M81" s="57"/>
      <c r="N81" s="57"/>
      <c r="O81" s="57"/>
      <c r="P81" s="57"/>
      <c r="Q81" s="57"/>
    </row>
    <row r="82" spans="1:17" ht="15.75" thickBot="1">
      <c r="A82" s="57"/>
      <c r="B82" s="57"/>
      <c r="C82" s="57"/>
      <c r="D82" s="57"/>
      <c r="E82" s="57"/>
      <c r="F82" s="57"/>
      <c r="G82" s="57"/>
      <c r="H82" s="57"/>
      <c r="I82" s="57"/>
      <c r="J82" s="57"/>
      <c r="K82" s="57"/>
      <c r="L82" s="57"/>
      <c r="M82" s="57"/>
      <c r="N82" s="57"/>
      <c r="O82" s="57"/>
      <c r="P82" s="57"/>
      <c r="Q82" s="57"/>
    </row>
    <row r="83" spans="1:17">
      <c r="A83" s="57"/>
      <c r="B83" s="123" t="s">
        <v>70</v>
      </c>
      <c r="C83" s="124" t="s">
        <v>154</v>
      </c>
      <c r="D83" s="124" t="s">
        <v>155</v>
      </c>
      <c r="E83" s="124" t="s">
        <v>156</v>
      </c>
      <c r="F83" s="124" t="s">
        <v>157</v>
      </c>
      <c r="G83" s="124" t="s">
        <v>158</v>
      </c>
      <c r="H83" s="146" t="s">
        <v>52</v>
      </c>
      <c r="I83" s="57"/>
      <c r="J83" s="57"/>
      <c r="K83" s="57"/>
      <c r="L83" s="57"/>
      <c r="M83" s="57"/>
      <c r="N83" s="57"/>
      <c r="O83" s="57"/>
      <c r="P83" s="57"/>
      <c r="Q83" s="57"/>
    </row>
    <row r="84" spans="1:17">
      <c r="A84" s="57"/>
      <c r="B84" s="62" t="s">
        <v>35</v>
      </c>
      <c r="C84" s="136">
        <v>133466.18857899995</v>
      </c>
      <c r="D84" s="136">
        <v>46613.122262320161</v>
      </c>
      <c r="E84" s="136">
        <v>19543.899512609933</v>
      </c>
      <c r="F84" s="136">
        <v>1879.3853505100124</v>
      </c>
      <c r="G84" s="136">
        <v>195.04519079998136</v>
      </c>
      <c r="H84" s="120">
        <v>201697.64089524004</v>
      </c>
      <c r="I84" s="140"/>
      <c r="J84" s="57"/>
      <c r="K84" s="57"/>
      <c r="L84" s="57"/>
      <c r="M84" s="57"/>
      <c r="N84" s="57"/>
      <c r="O84" s="57"/>
      <c r="P84" s="57"/>
      <c r="Q84" s="57"/>
    </row>
    <row r="85" spans="1:17" ht="15.75" thickBot="1">
      <c r="A85" s="57"/>
      <c r="B85" s="65"/>
      <c r="C85" s="147">
        <v>0.66171417765030327</v>
      </c>
      <c r="D85" s="147">
        <v>0.23110395369735931</v>
      </c>
      <c r="E85" s="147">
        <v>9.6897015879133963E-2</v>
      </c>
      <c r="F85" s="147">
        <v>9.3178350632576231E-3</v>
      </c>
      <c r="G85" s="147">
        <v>9.6701770994578014E-4</v>
      </c>
      <c r="H85" s="148">
        <v>1</v>
      </c>
      <c r="I85" s="57"/>
      <c r="J85" s="57"/>
      <c r="K85" s="57"/>
      <c r="L85" s="57"/>
      <c r="M85" s="57"/>
      <c r="N85" s="57"/>
      <c r="O85" s="57"/>
      <c r="P85" s="57"/>
      <c r="Q85" s="57"/>
    </row>
    <row r="86" spans="1:17" ht="15.75" thickBot="1">
      <c r="A86" s="57"/>
      <c r="B86" s="57"/>
      <c r="C86" s="57"/>
      <c r="D86" s="57"/>
      <c r="E86" s="57"/>
      <c r="F86" s="57"/>
      <c r="G86" s="57"/>
      <c r="H86" s="57"/>
      <c r="I86" s="57"/>
      <c r="J86" s="57"/>
      <c r="K86" s="57"/>
      <c r="L86" s="57"/>
      <c r="M86" s="57"/>
      <c r="N86" s="57"/>
      <c r="O86" s="57"/>
      <c r="P86" s="57"/>
      <c r="Q86" s="57"/>
    </row>
    <row r="87" spans="1:17">
      <c r="A87" s="57"/>
      <c r="B87" s="77" t="s">
        <v>76</v>
      </c>
      <c r="C87" s="78"/>
      <c r="D87" s="78"/>
      <c r="E87" s="78"/>
      <c r="F87" s="61"/>
      <c r="G87" s="57"/>
      <c r="H87" s="57"/>
      <c r="I87" s="57"/>
      <c r="J87" s="57"/>
      <c r="K87" s="57"/>
      <c r="L87" s="57"/>
      <c r="M87" s="57"/>
      <c r="N87" s="57"/>
      <c r="O87" s="57"/>
      <c r="P87" s="57"/>
      <c r="Q87" s="57"/>
    </row>
    <row r="88" spans="1:17">
      <c r="A88" s="57"/>
      <c r="B88" s="116" t="s">
        <v>77</v>
      </c>
      <c r="C88" s="149" t="s">
        <v>159</v>
      </c>
      <c r="D88" s="149" t="s">
        <v>79</v>
      </c>
      <c r="E88" s="149" t="s">
        <v>80</v>
      </c>
      <c r="F88" s="150" t="s">
        <v>52</v>
      </c>
      <c r="G88" s="57"/>
      <c r="H88" s="57"/>
      <c r="I88" s="57"/>
      <c r="J88" s="57"/>
      <c r="K88" s="57"/>
      <c r="L88" s="57"/>
      <c r="M88" s="57"/>
      <c r="N88" s="57"/>
      <c r="O88" s="57"/>
      <c r="P88" s="57"/>
      <c r="Q88" s="57"/>
    </row>
    <row r="89" spans="1:17">
      <c r="A89" s="57"/>
      <c r="B89" s="62" t="s">
        <v>35</v>
      </c>
      <c r="C89" s="136">
        <v>1556.4312393999999</v>
      </c>
      <c r="D89" s="127" t="s">
        <v>30</v>
      </c>
      <c r="E89" s="127" t="s">
        <v>30</v>
      </c>
      <c r="F89" s="120">
        <v>1556.4312393999999</v>
      </c>
      <c r="G89" s="57"/>
      <c r="H89" s="57"/>
      <c r="I89" s="57"/>
      <c r="J89" s="57"/>
      <c r="K89" s="57"/>
      <c r="L89" s="57"/>
      <c r="M89" s="57"/>
      <c r="N89" s="57"/>
      <c r="O89" s="57"/>
      <c r="P89" s="57"/>
      <c r="Q89" s="57"/>
    </row>
    <row r="90" spans="1:17">
      <c r="A90" s="57"/>
      <c r="B90" s="62" t="s">
        <v>160</v>
      </c>
      <c r="C90" s="151">
        <v>7.7166556460042902E-3</v>
      </c>
      <c r="D90" s="151" t="s">
        <v>30</v>
      </c>
      <c r="E90" s="151" t="s">
        <v>30</v>
      </c>
      <c r="F90" s="152">
        <v>7.7166556460042902E-3</v>
      </c>
      <c r="G90" s="57"/>
      <c r="H90" s="57"/>
      <c r="I90" s="57"/>
      <c r="J90" s="57"/>
      <c r="K90" s="57"/>
      <c r="L90" s="57"/>
      <c r="M90" s="57"/>
      <c r="N90" s="57"/>
      <c r="O90" s="57"/>
      <c r="P90" s="57"/>
      <c r="Q90" s="57"/>
    </row>
    <row r="91" spans="1:17" ht="15.75" thickBot="1">
      <c r="B91" s="65" t="s">
        <v>82</v>
      </c>
      <c r="C91" s="153">
        <v>0</v>
      </c>
      <c r="D91" s="154"/>
      <c r="E91" s="154"/>
      <c r="F91" s="155"/>
      <c r="G91" s="57"/>
      <c r="H91" s="57"/>
      <c r="I91" s="57"/>
      <c r="J91" s="57"/>
      <c r="K91" s="57"/>
      <c r="L91" s="57"/>
      <c r="M91" s="57"/>
      <c r="N91" s="57"/>
      <c r="O91" s="57"/>
      <c r="P91" s="57"/>
      <c r="Q91" s="57"/>
    </row>
    <row r="92" spans="1:17" ht="15.75" thickBot="1">
      <c r="B92" s="57"/>
      <c r="C92" s="57"/>
      <c r="D92" s="57"/>
      <c r="E92" s="57"/>
      <c r="F92" s="57"/>
      <c r="G92" s="57"/>
      <c r="H92" s="57"/>
      <c r="I92" s="57"/>
      <c r="J92" s="57"/>
      <c r="K92" s="57"/>
      <c r="L92" s="57"/>
      <c r="M92" s="57"/>
      <c r="N92" s="57"/>
      <c r="O92" s="57"/>
      <c r="P92" s="57"/>
      <c r="Q92" s="57"/>
    </row>
    <row r="93" spans="1:17">
      <c r="B93" s="111" t="s">
        <v>83</v>
      </c>
      <c r="C93" s="114"/>
      <c r="D93" s="57"/>
      <c r="E93" s="57"/>
      <c r="F93" s="57"/>
      <c r="G93" s="57"/>
      <c r="H93" s="57"/>
      <c r="I93" s="57"/>
      <c r="J93" s="57"/>
      <c r="K93" s="57"/>
      <c r="L93" s="57"/>
      <c r="M93" s="57"/>
      <c r="N93" s="57"/>
      <c r="O93" s="57"/>
      <c r="P93" s="57"/>
      <c r="Q93" s="57"/>
    </row>
    <row r="94" spans="1:17">
      <c r="B94" s="62" t="s">
        <v>84</v>
      </c>
      <c r="C94" s="137">
        <v>0.37648234301730454</v>
      </c>
      <c r="D94" s="57"/>
      <c r="E94" s="57"/>
      <c r="F94" s="57"/>
      <c r="G94" s="57"/>
      <c r="H94" s="57"/>
      <c r="I94" s="57"/>
      <c r="J94" s="57"/>
      <c r="K94" s="57"/>
      <c r="L94" s="57"/>
      <c r="M94" s="57"/>
      <c r="N94" s="57"/>
      <c r="O94" s="57"/>
      <c r="P94" s="57"/>
      <c r="Q94" s="57"/>
    </row>
    <row r="95" spans="1:17">
      <c r="B95" s="62" t="s">
        <v>161</v>
      </c>
      <c r="C95" s="137">
        <v>0.59221091012967797</v>
      </c>
      <c r="D95" s="57"/>
      <c r="E95" s="57"/>
      <c r="F95" s="57"/>
      <c r="G95" s="57"/>
      <c r="H95" s="57"/>
      <c r="I95" s="57"/>
      <c r="J95" s="57"/>
      <c r="K95" s="57"/>
      <c r="L95" s="57"/>
      <c r="M95" s="57"/>
      <c r="N95" s="57"/>
      <c r="O95" s="57"/>
      <c r="P95" s="57"/>
      <c r="Q95" s="57"/>
    </row>
    <row r="96" spans="1:17" ht="15.75" thickBot="1">
      <c r="B96" s="65" t="s">
        <v>86</v>
      </c>
      <c r="C96" s="76">
        <v>0</v>
      </c>
      <c r="D96" s="57"/>
      <c r="E96" s="57"/>
      <c r="F96" s="57"/>
      <c r="G96" s="57"/>
      <c r="H96" s="57"/>
      <c r="I96" s="57"/>
      <c r="J96" s="57"/>
      <c r="K96" s="57"/>
      <c r="L96" s="57"/>
      <c r="M96" s="57"/>
      <c r="N96" s="57"/>
      <c r="O96" s="57"/>
      <c r="P96" s="57"/>
      <c r="Q96" s="57"/>
    </row>
    <row r="97" spans="2:17">
      <c r="B97" s="57"/>
      <c r="C97" s="57"/>
      <c r="D97" s="57"/>
      <c r="E97" s="57"/>
      <c r="F97" s="57"/>
      <c r="G97" s="57"/>
      <c r="H97" s="57"/>
      <c r="I97" s="57"/>
      <c r="J97" s="57"/>
      <c r="K97" s="57"/>
      <c r="L97" s="57"/>
      <c r="M97" s="57"/>
      <c r="N97" s="57"/>
      <c r="O97" s="57"/>
      <c r="P97" s="57"/>
      <c r="Q97" s="57"/>
    </row>
    <row r="98" spans="2:17">
      <c r="B98" s="57"/>
      <c r="C98" s="57"/>
      <c r="D98" s="57"/>
      <c r="E98" s="57"/>
      <c r="F98" s="57"/>
      <c r="G98" s="57"/>
      <c r="H98" s="57"/>
      <c r="I98" s="57"/>
      <c r="J98" s="57"/>
      <c r="K98" s="57"/>
      <c r="L98" s="57"/>
      <c r="M98" s="57"/>
      <c r="N98" s="57"/>
      <c r="O98" s="57"/>
      <c r="P98" s="57"/>
      <c r="Q98" s="57"/>
    </row>
    <row r="99" spans="2:17">
      <c r="B99" s="57"/>
      <c r="C99" s="57"/>
      <c r="D99" s="57"/>
      <c r="E99" s="57"/>
      <c r="F99" s="57"/>
      <c r="G99" s="57"/>
      <c r="H99" s="57"/>
      <c r="I99" s="57"/>
      <c r="J99" s="57"/>
      <c r="K99" s="57"/>
      <c r="L99" s="57"/>
      <c r="M99" s="57"/>
      <c r="N99" s="57"/>
      <c r="O99" s="57"/>
      <c r="P99" s="57"/>
      <c r="Q99" s="57"/>
    </row>
    <row r="100" spans="2:17">
      <c r="B100" s="57"/>
      <c r="C100" s="57"/>
      <c r="D100" s="57"/>
      <c r="E100" s="57"/>
      <c r="F100" s="57"/>
      <c r="G100" s="57"/>
      <c r="H100" s="57"/>
      <c r="I100" s="57"/>
      <c r="J100" s="57"/>
      <c r="K100" s="57"/>
      <c r="L100" s="57"/>
      <c r="M100" s="57"/>
      <c r="N100" s="57"/>
      <c r="O100" s="57"/>
      <c r="P100" s="57"/>
      <c r="Q100" s="57"/>
    </row>
    <row r="101" spans="2:17">
      <c r="B101" s="57"/>
      <c r="C101" s="57"/>
      <c r="D101" s="57"/>
      <c r="E101" s="57"/>
      <c r="F101" s="57"/>
      <c r="G101" s="57"/>
      <c r="H101" s="57"/>
      <c r="I101" s="57"/>
      <c r="J101" s="57"/>
      <c r="K101" s="57"/>
      <c r="L101" s="57"/>
      <c r="M101" s="57"/>
      <c r="N101" s="57"/>
      <c r="O101" s="57"/>
      <c r="P101" s="57"/>
      <c r="Q101" s="57"/>
    </row>
    <row r="102" spans="2:17">
      <c r="B102" s="57"/>
      <c r="C102" s="57"/>
      <c r="D102" s="57"/>
      <c r="E102" s="57"/>
      <c r="F102" s="57"/>
      <c r="G102" s="57"/>
      <c r="H102" s="57"/>
      <c r="I102" s="57"/>
      <c r="J102" s="57"/>
      <c r="K102" s="57"/>
      <c r="L102" s="57"/>
      <c r="M102" s="57"/>
      <c r="N102" s="57"/>
      <c r="O102" s="57"/>
      <c r="P102" s="57"/>
      <c r="Q102" s="57"/>
    </row>
    <row r="103" spans="2:17">
      <c r="B103" s="57"/>
      <c r="C103" s="57"/>
      <c r="D103" s="57"/>
      <c r="E103" s="57"/>
      <c r="F103" s="57"/>
      <c r="G103" s="57"/>
      <c r="H103" s="57"/>
      <c r="I103" s="57"/>
      <c r="J103" s="57"/>
      <c r="K103" s="57"/>
      <c r="L103" s="57"/>
      <c r="M103" s="57"/>
      <c r="N103" s="57"/>
      <c r="O103" s="57"/>
      <c r="P103" s="57"/>
      <c r="Q103" s="57"/>
    </row>
    <row r="104" spans="2:17">
      <c r="B104" s="57"/>
      <c r="C104" s="57"/>
      <c r="D104" s="57"/>
      <c r="E104" s="57"/>
      <c r="F104" s="57"/>
      <c r="G104" s="57"/>
      <c r="H104" s="57"/>
      <c r="I104" s="57"/>
      <c r="J104" s="57"/>
      <c r="K104" s="57"/>
      <c r="L104" s="57"/>
      <c r="M104" s="57"/>
      <c r="N104" s="57"/>
      <c r="O104" s="57"/>
      <c r="P104" s="57"/>
      <c r="Q104" s="57"/>
    </row>
    <row r="105" spans="2:17">
      <c r="B105" s="57"/>
      <c r="C105" s="57"/>
      <c r="D105" s="57"/>
      <c r="E105" s="57"/>
      <c r="F105" s="57"/>
      <c r="G105" s="57"/>
      <c r="H105" s="57"/>
      <c r="I105" s="57"/>
      <c r="J105" s="57"/>
      <c r="K105" s="57"/>
      <c r="L105" s="57"/>
      <c r="M105" s="57"/>
      <c r="N105" s="57"/>
      <c r="O105" s="57"/>
      <c r="P105" s="57"/>
      <c r="Q105" s="57"/>
    </row>
    <row r="106" spans="2:17">
      <c r="B106" s="57"/>
      <c r="C106" s="57"/>
      <c r="D106" s="57"/>
      <c r="E106" s="57"/>
      <c r="F106" s="57"/>
      <c r="G106" s="57"/>
      <c r="H106" s="57"/>
      <c r="I106" s="57"/>
      <c r="J106" s="57"/>
      <c r="K106" s="57"/>
      <c r="L106" s="57"/>
      <c r="M106" s="57"/>
      <c r="N106" s="57"/>
      <c r="O106" s="57"/>
      <c r="P106" s="57"/>
      <c r="Q106" s="57"/>
    </row>
    <row r="107" spans="2:17">
      <c r="B107" s="57"/>
      <c r="C107" s="57"/>
      <c r="D107" s="57"/>
      <c r="E107" s="57"/>
      <c r="F107" s="57"/>
      <c r="G107" s="57"/>
      <c r="H107" s="57"/>
      <c r="I107" s="57"/>
      <c r="J107" s="57"/>
      <c r="K107" s="57"/>
      <c r="L107" s="57"/>
      <c r="M107" s="57"/>
      <c r="N107" s="57"/>
      <c r="O107" s="57"/>
      <c r="P107" s="57"/>
      <c r="Q107" s="57"/>
    </row>
    <row r="108" spans="2:17">
      <c r="B108" s="57"/>
      <c r="C108" s="57"/>
      <c r="D108" s="57"/>
      <c r="E108" s="57"/>
      <c r="F108" s="57"/>
      <c r="G108" s="57"/>
      <c r="H108" s="57"/>
      <c r="I108" s="57"/>
      <c r="J108" s="57"/>
      <c r="K108" s="57"/>
      <c r="L108" s="57"/>
      <c r="M108" s="57"/>
      <c r="N108" s="57"/>
      <c r="O108" s="57"/>
      <c r="P108" s="57"/>
      <c r="Q108" s="57"/>
    </row>
  </sheetData>
  <mergeCells count="1">
    <mergeCell ref="H5:I6"/>
  </mergeCells>
  <pageMargins left="0.35433070866141736" right="0.19685039370078741" top="0.55118110236220474" bottom="0.43307086614173229" header="0.31496062992125984" footer="0.31496062992125984"/>
  <pageSetup paperSize="9" scale="57" fitToHeight="0" orientation="portrait" r:id="rId1"/>
  <rowBreaks count="1" manualBreakCount="1">
    <brk id="49" max="16383" man="1"/>
  </row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
    <tabColor rgb="FFFFFFCC"/>
  </sheetPr>
  <dimension ref="B3:M96"/>
  <sheetViews>
    <sheetView topLeftCell="A58" workbookViewId="0">
      <selection activeCell="C4" sqref="C4"/>
    </sheetView>
  </sheetViews>
  <sheetFormatPr defaultRowHeight="15"/>
  <cols>
    <col min="1" max="1" width="1.7109375" customWidth="1"/>
    <col min="2" max="2" width="26.85546875" customWidth="1"/>
    <col min="3" max="3" width="9.7109375" customWidth="1"/>
    <col min="4" max="4" width="10.42578125" bestFit="1" customWidth="1"/>
    <col min="5" max="5" width="11.42578125" bestFit="1" customWidth="1"/>
    <col min="6" max="6" width="10.42578125" bestFit="1" customWidth="1"/>
    <col min="11" max="11" width="13.7109375" customWidth="1"/>
  </cols>
  <sheetData>
    <row r="3" spans="2:9" ht="19.5" thickBot="1">
      <c r="B3" s="156" t="s">
        <v>135</v>
      </c>
    </row>
    <row r="4" spans="2:9">
      <c r="B4" s="157" t="s">
        <v>1</v>
      </c>
      <c r="C4" s="158" t="s">
        <v>2</v>
      </c>
      <c r="D4" s="159"/>
      <c r="H4" s="157" t="s">
        <v>3</v>
      </c>
      <c r="I4" s="159"/>
    </row>
    <row r="5" spans="2:9">
      <c r="B5" s="160" t="s">
        <v>5</v>
      </c>
      <c r="C5" s="161" t="s">
        <v>6</v>
      </c>
      <c r="D5" s="162"/>
      <c r="H5" s="362" t="s">
        <v>4</v>
      </c>
      <c r="I5" s="363"/>
    </row>
    <row r="6" spans="2:9" ht="15.75" thickBot="1">
      <c r="B6" s="163" t="s">
        <v>7</v>
      </c>
      <c r="C6" s="164" t="s">
        <v>8</v>
      </c>
      <c r="D6" s="165"/>
      <c r="H6" s="364"/>
      <c r="I6" s="365"/>
    </row>
    <row r="7" spans="2:9" ht="15.75" thickBot="1"/>
    <row r="8" spans="2:9" ht="15.75" thickBot="1">
      <c r="B8" s="166" t="s">
        <v>9</v>
      </c>
      <c r="C8" s="167" t="s">
        <v>10</v>
      </c>
      <c r="D8" s="167" t="s">
        <v>11</v>
      </c>
      <c r="E8" s="168" t="s">
        <v>12</v>
      </c>
    </row>
    <row r="9" spans="2:9">
      <c r="B9" s="160" t="s">
        <v>14</v>
      </c>
      <c r="C9" s="169" t="s">
        <v>15</v>
      </c>
      <c r="D9" s="169" t="s">
        <v>16</v>
      </c>
      <c r="E9" s="170" t="s">
        <v>17</v>
      </c>
    </row>
    <row r="10" spans="2:9">
      <c r="B10" s="160" t="s">
        <v>18</v>
      </c>
      <c r="C10" s="169"/>
      <c r="D10" s="169"/>
      <c r="E10" s="170"/>
    </row>
    <row r="11" spans="2:9" ht="15.75" thickBot="1">
      <c r="B11" s="163" t="s">
        <v>19</v>
      </c>
      <c r="C11" s="171" t="s">
        <v>137</v>
      </c>
      <c r="D11" s="171" t="s">
        <v>21</v>
      </c>
      <c r="E11" s="172" t="s">
        <v>17</v>
      </c>
    </row>
    <row r="13" spans="2:9" ht="15.75" thickBot="1"/>
    <row r="14" spans="2:9">
      <c r="B14" s="173" t="s">
        <v>134</v>
      </c>
      <c r="C14" s="174"/>
      <c r="D14" s="174"/>
      <c r="E14" s="174"/>
      <c r="F14" s="174"/>
      <c r="G14" s="159"/>
    </row>
    <row r="15" spans="2:9" ht="30">
      <c r="B15" s="175" t="s">
        <v>89</v>
      </c>
      <c r="C15" s="176" t="s">
        <v>90</v>
      </c>
      <c r="D15" s="176" t="s">
        <v>91</v>
      </c>
      <c r="E15" s="176" t="s">
        <v>92</v>
      </c>
      <c r="F15" s="177" t="s">
        <v>93</v>
      </c>
      <c r="G15" s="178" t="s">
        <v>94</v>
      </c>
      <c r="H15" s="179"/>
    </row>
    <row r="16" spans="2:9">
      <c r="B16" s="180" t="s">
        <v>129</v>
      </c>
      <c r="C16" s="181">
        <v>18167</v>
      </c>
      <c r="D16" s="182">
        <v>40897</v>
      </c>
      <c r="E16" s="182">
        <v>41374</v>
      </c>
      <c r="F16" s="183">
        <v>0.04</v>
      </c>
      <c r="G16" s="184" t="s">
        <v>58</v>
      </c>
      <c r="H16" s="179"/>
    </row>
    <row r="17" spans="2:13">
      <c r="B17" s="180" t="s">
        <v>95</v>
      </c>
      <c r="C17" s="181">
        <v>19224</v>
      </c>
      <c r="D17" s="182">
        <v>40948</v>
      </c>
      <c r="E17" s="182">
        <v>41738</v>
      </c>
      <c r="F17" s="183">
        <v>0.04</v>
      </c>
      <c r="G17" s="184" t="s">
        <v>58</v>
      </c>
      <c r="H17" s="179"/>
    </row>
    <row r="18" spans="2:13">
      <c r="B18" s="180" t="s">
        <v>96</v>
      </c>
      <c r="C18" s="181">
        <v>16460</v>
      </c>
      <c r="D18" s="182">
        <v>40997</v>
      </c>
      <c r="E18" s="182">
        <v>42109</v>
      </c>
      <c r="F18" s="183">
        <v>0.04</v>
      </c>
      <c r="G18" s="184" t="s">
        <v>58</v>
      </c>
      <c r="H18" s="179"/>
    </row>
    <row r="19" spans="2:13">
      <c r="B19" s="180" t="s">
        <v>97</v>
      </c>
      <c r="C19" s="181">
        <v>12800</v>
      </c>
      <c r="D19" s="182">
        <v>39212</v>
      </c>
      <c r="E19" s="182">
        <v>42326</v>
      </c>
      <c r="F19" s="183">
        <v>0.04</v>
      </c>
      <c r="G19" s="184" t="s">
        <v>58</v>
      </c>
      <c r="H19" s="179"/>
    </row>
    <row r="20" spans="2:13">
      <c r="B20" s="180" t="s">
        <v>98</v>
      </c>
      <c r="C20" s="181">
        <v>10150</v>
      </c>
      <c r="D20" s="182">
        <v>38945</v>
      </c>
      <c r="E20" s="182">
        <v>42634</v>
      </c>
      <c r="F20" s="183">
        <v>0.04</v>
      </c>
      <c r="G20" s="184" t="s">
        <v>58</v>
      </c>
      <c r="H20" s="179"/>
    </row>
    <row r="21" spans="2:13">
      <c r="B21" s="180" t="s">
        <v>99</v>
      </c>
      <c r="C21" s="181"/>
      <c r="D21" s="182"/>
      <c r="E21" s="182"/>
      <c r="F21" s="183"/>
      <c r="G21" s="184"/>
      <c r="H21" s="179"/>
    </row>
    <row r="22" spans="2:13" ht="15.75" thickBot="1">
      <c r="B22" s="185"/>
      <c r="C22" s="186"/>
      <c r="D22" s="187"/>
      <c r="E22" s="187"/>
      <c r="F22" s="188"/>
      <c r="G22" s="189"/>
      <c r="H22" s="179"/>
    </row>
    <row r="23" spans="2:13" ht="15.75" thickBot="1">
      <c r="B23" s="190"/>
      <c r="C23" s="179"/>
      <c r="D23" s="179"/>
      <c r="E23" s="179"/>
      <c r="F23" s="179"/>
      <c r="G23" s="179"/>
      <c r="H23" s="179"/>
    </row>
    <row r="24" spans="2:13">
      <c r="B24" s="191" t="s">
        <v>103</v>
      </c>
      <c r="C24" s="192"/>
      <c r="D24" s="192"/>
      <c r="E24" s="192"/>
      <c r="F24" s="192"/>
      <c r="G24" s="192"/>
      <c r="H24" s="193"/>
      <c r="M24" s="194"/>
    </row>
    <row r="25" spans="2:13" ht="30">
      <c r="B25" s="175" t="s">
        <v>89</v>
      </c>
      <c r="C25" s="176" t="s">
        <v>90</v>
      </c>
      <c r="D25" s="176" t="s">
        <v>104</v>
      </c>
      <c r="E25" s="176" t="s">
        <v>105</v>
      </c>
      <c r="F25" s="176" t="s">
        <v>92</v>
      </c>
      <c r="G25" s="177" t="s">
        <v>93</v>
      </c>
      <c r="H25" s="178" t="s">
        <v>94</v>
      </c>
      <c r="M25" s="194"/>
    </row>
    <row r="26" spans="2:13">
      <c r="B26" s="180" t="s">
        <v>138</v>
      </c>
      <c r="C26" s="181">
        <v>400</v>
      </c>
      <c r="D26" s="195" t="s">
        <v>112</v>
      </c>
      <c r="E26" s="182">
        <v>39070</v>
      </c>
      <c r="F26" s="182">
        <v>41262</v>
      </c>
      <c r="G26" s="183">
        <v>2.385E-2</v>
      </c>
      <c r="H26" s="184" t="s">
        <v>58</v>
      </c>
      <c r="M26" s="194">
        <v>0</v>
      </c>
    </row>
    <row r="27" spans="2:13">
      <c r="B27" s="180" t="s">
        <v>130</v>
      </c>
      <c r="C27" s="181">
        <v>350</v>
      </c>
      <c r="D27" s="195" t="s">
        <v>112</v>
      </c>
      <c r="E27" s="182">
        <v>39247</v>
      </c>
      <c r="F27" s="182">
        <v>41439</v>
      </c>
      <c r="G27" s="183">
        <v>2.76E-2</v>
      </c>
      <c r="H27" s="184" t="s">
        <v>58</v>
      </c>
      <c r="M27" s="194">
        <v>0</v>
      </c>
    </row>
    <row r="28" spans="2:13">
      <c r="B28" s="180" t="s">
        <v>111</v>
      </c>
      <c r="C28" s="181">
        <v>350</v>
      </c>
      <c r="D28" s="195" t="s">
        <v>112</v>
      </c>
      <c r="E28" s="182">
        <v>39708</v>
      </c>
      <c r="F28" s="182">
        <v>42529</v>
      </c>
      <c r="G28" s="183">
        <v>2.1350000000000001E-2</v>
      </c>
      <c r="H28" s="184" t="s">
        <v>58</v>
      </c>
      <c r="M28" s="194">
        <v>0</v>
      </c>
    </row>
    <row r="29" spans="2:13">
      <c r="B29" s="180" t="s">
        <v>139</v>
      </c>
      <c r="C29" s="181">
        <v>150</v>
      </c>
      <c r="D29" s="195" t="s">
        <v>112</v>
      </c>
      <c r="E29" s="182">
        <v>40142</v>
      </c>
      <c r="F29" s="182">
        <v>42781</v>
      </c>
      <c r="G29" s="183">
        <v>2.1350000000000001E-2</v>
      </c>
      <c r="H29" s="184" t="s">
        <v>58</v>
      </c>
      <c r="M29" s="194"/>
    </row>
    <row r="30" spans="2:13">
      <c r="B30" s="180" t="s">
        <v>109</v>
      </c>
      <c r="C30" s="181">
        <v>1000</v>
      </c>
      <c r="D30" s="195" t="s">
        <v>107</v>
      </c>
      <c r="E30" s="182">
        <v>40143</v>
      </c>
      <c r="F30" s="182">
        <v>42038</v>
      </c>
      <c r="G30" s="183">
        <v>0.03</v>
      </c>
      <c r="H30" s="184" t="s">
        <v>58</v>
      </c>
      <c r="M30" s="194"/>
    </row>
    <row r="31" spans="2:13">
      <c r="B31" s="180" t="s">
        <v>140</v>
      </c>
      <c r="C31" s="181">
        <v>175</v>
      </c>
      <c r="D31" s="195" t="s">
        <v>112</v>
      </c>
      <c r="E31" s="182">
        <v>40212</v>
      </c>
      <c r="F31" s="182">
        <v>42082</v>
      </c>
      <c r="G31" s="183">
        <v>1.635E-2</v>
      </c>
      <c r="H31" s="184" t="s">
        <v>58</v>
      </c>
      <c r="M31" s="194"/>
    </row>
    <row r="32" spans="2:13">
      <c r="B32" s="180" t="s">
        <v>108</v>
      </c>
      <c r="C32" s="181">
        <v>1000</v>
      </c>
      <c r="D32" s="195" t="s">
        <v>107</v>
      </c>
      <c r="E32" s="182">
        <v>40256</v>
      </c>
      <c r="F32" s="182">
        <v>42824</v>
      </c>
      <c r="G32" s="183">
        <v>3.2500000000000001E-2</v>
      </c>
      <c r="H32" s="184" t="s">
        <v>58</v>
      </c>
      <c r="M32" s="194"/>
    </row>
    <row r="33" spans="2:13">
      <c r="B33" s="180" t="s">
        <v>106</v>
      </c>
      <c r="C33" s="181">
        <v>1000</v>
      </c>
      <c r="D33" s="195" t="s">
        <v>107</v>
      </c>
      <c r="E33" s="182">
        <v>40407</v>
      </c>
      <c r="F33" s="182">
        <v>42480</v>
      </c>
      <c r="G33" s="183">
        <v>3.3750000000000002E-2</v>
      </c>
      <c r="H33" s="184" t="s">
        <v>58</v>
      </c>
      <c r="M33" s="194"/>
    </row>
    <row r="34" spans="2:13">
      <c r="B34" s="180" t="s">
        <v>141</v>
      </c>
      <c r="C34" s="181">
        <v>150</v>
      </c>
      <c r="D34" s="195" t="s">
        <v>112</v>
      </c>
      <c r="E34" s="182">
        <v>40653</v>
      </c>
      <c r="F34" s="182">
        <v>41943</v>
      </c>
      <c r="G34" s="183">
        <v>2.8000000000000004E-3</v>
      </c>
      <c r="H34" s="184" t="s">
        <v>56</v>
      </c>
      <c r="M34" s="194"/>
    </row>
    <row r="35" spans="2:13" ht="15.75" thickBot="1">
      <c r="B35" s="196"/>
      <c r="C35" s="186"/>
      <c r="D35" s="171"/>
      <c r="E35" s="197"/>
      <c r="F35" s="197"/>
      <c r="G35" s="198"/>
      <c r="H35" s="189"/>
      <c r="M35" s="194">
        <v>0</v>
      </c>
    </row>
    <row r="36" spans="2:13" ht="15.75" thickBot="1">
      <c r="G36" s="199"/>
    </row>
    <row r="37" spans="2:13" ht="30">
      <c r="B37" s="200"/>
      <c r="C37" s="201" t="s">
        <v>142</v>
      </c>
      <c r="G37" s="199"/>
    </row>
    <row r="38" spans="2:13">
      <c r="B38" s="160" t="s">
        <v>118</v>
      </c>
      <c r="C38" s="181">
        <v>34592.976231000001</v>
      </c>
      <c r="D38" s="202" t="s">
        <v>143</v>
      </c>
      <c r="E38" s="203"/>
      <c r="F38" s="203"/>
      <c r="G38" s="204">
        <v>7740.0862310000002</v>
      </c>
    </row>
    <row r="39" spans="2:13" ht="15.75" thickBot="1">
      <c r="B39" s="163" t="s">
        <v>119</v>
      </c>
      <c r="C39" s="205">
        <v>153027.121231</v>
      </c>
    </row>
    <row r="40" spans="2:13" ht="15.75" thickBot="1"/>
    <row r="41" spans="2:13">
      <c r="B41" s="206" t="s">
        <v>121</v>
      </c>
      <c r="C41" s="207">
        <v>2012</v>
      </c>
      <c r="D41" s="207">
        <v>2013</v>
      </c>
      <c r="E41" s="207">
        <v>2014</v>
      </c>
      <c r="F41" s="207">
        <v>2015</v>
      </c>
      <c r="G41" s="207">
        <v>2016</v>
      </c>
      <c r="H41" s="207" t="s">
        <v>131</v>
      </c>
      <c r="I41" s="207" t="s">
        <v>132</v>
      </c>
      <c r="J41" s="207" t="s">
        <v>133</v>
      </c>
      <c r="K41" s="208" t="s">
        <v>52</v>
      </c>
    </row>
    <row r="42" spans="2:13" ht="15.75" thickBot="1">
      <c r="B42" s="163" t="s">
        <v>32</v>
      </c>
      <c r="C42" s="209">
        <v>12881.146231000001</v>
      </c>
      <c r="D42" s="209">
        <v>25454.923999999999</v>
      </c>
      <c r="E42" s="209">
        <v>28275.850000000002</v>
      </c>
      <c r="F42" s="209">
        <v>44689.107999999993</v>
      </c>
      <c r="G42" s="209">
        <v>23749.573000000004</v>
      </c>
      <c r="H42" s="209">
        <v>16976.520000000004</v>
      </c>
      <c r="I42" s="209">
        <v>0</v>
      </c>
      <c r="J42" s="209">
        <v>1000</v>
      </c>
      <c r="K42" s="205">
        <v>153027.121231</v>
      </c>
    </row>
    <row r="43" spans="2:13" ht="15.75" thickBot="1"/>
    <row r="44" spans="2:13">
      <c r="B44" s="206" t="s">
        <v>54</v>
      </c>
      <c r="C44" s="210"/>
    </row>
    <row r="45" spans="2:13">
      <c r="B45" s="160" t="s">
        <v>58</v>
      </c>
      <c r="C45" s="211">
        <v>130378.867231</v>
      </c>
    </row>
    <row r="46" spans="2:13">
      <c r="B46" s="212" t="s">
        <v>144</v>
      </c>
      <c r="C46" s="213">
        <v>22648.254000000001</v>
      </c>
    </row>
    <row r="47" spans="2:13" ht="15.75" thickBot="1">
      <c r="B47" s="163" t="s">
        <v>52</v>
      </c>
      <c r="C47" s="205">
        <v>153027.121231</v>
      </c>
    </row>
    <row r="50" spans="2:9" ht="18.75">
      <c r="B50" s="156" t="s">
        <v>22</v>
      </c>
    </row>
    <row r="51" spans="2:9" ht="15.75" thickBot="1"/>
    <row r="52" spans="2:9">
      <c r="B52" s="206" t="s">
        <v>23</v>
      </c>
      <c r="C52" s="210"/>
      <c r="E52" s="206" t="s">
        <v>24</v>
      </c>
      <c r="F52" s="214"/>
      <c r="G52" s="210"/>
    </row>
    <row r="53" spans="2:9">
      <c r="B53" s="160" t="s">
        <v>25</v>
      </c>
      <c r="C53" s="215">
        <v>201775.67970846</v>
      </c>
      <c r="E53" s="160" t="s">
        <v>26</v>
      </c>
      <c r="G53" s="216">
        <v>350886</v>
      </c>
    </row>
    <row r="54" spans="2:9">
      <c r="B54" s="160" t="s">
        <v>145</v>
      </c>
      <c r="C54" s="215">
        <v>8941.4894820000009</v>
      </c>
      <c r="E54" s="160" t="s">
        <v>28</v>
      </c>
      <c r="G54" s="216">
        <v>141063</v>
      </c>
    </row>
    <row r="55" spans="2:9">
      <c r="B55" s="160" t="s">
        <v>29</v>
      </c>
      <c r="C55" s="215" t="s">
        <v>30</v>
      </c>
      <c r="E55" s="160" t="s">
        <v>31</v>
      </c>
      <c r="G55" s="216">
        <v>138751</v>
      </c>
    </row>
    <row r="56" spans="2:9" ht="15.75" thickBot="1">
      <c r="B56" s="163" t="s">
        <v>32</v>
      </c>
      <c r="C56" s="217">
        <v>210717.16919046</v>
      </c>
      <c r="E56" s="163" t="s">
        <v>33</v>
      </c>
      <c r="F56" s="218"/>
      <c r="G56" s="205">
        <v>575046.2535081479</v>
      </c>
    </row>
    <row r="57" spans="2:9" ht="15.75" thickBot="1"/>
    <row r="58" spans="2:9" ht="45">
      <c r="B58" s="219" t="s">
        <v>34</v>
      </c>
      <c r="C58" s="220" t="s">
        <v>35</v>
      </c>
      <c r="D58" s="201"/>
      <c r="F58" s="206" t="s">
        <v>37</v>
      </c>
      <c r="G58" s="221"/>
      <c r="H58" s="220" t="s">
        <v>35</v>
      </c>
      <c r="I58" s="210"/>
    </row>
    <row r="59" spans="2:9">
      <c r="B59" s="222" t="s">
        <v>38</v>
      </c>
      <c r="C59" s="223">
        <v>79364.786843630005</v>
      </c>
      <c r="D59" s="224">
        <v>0.39333177793429791</v>
      </c>
      <c r="F59" s="160" t="s">
        <v>45</v>
      </c>
      <c r="H59" s="223">
        <v>55270.36558505</v>
      </c>
      <c r="I59" s="224">
        <v>0.27391985825501164</v>
      </c>
    </row>
    <row r="60" spans="2:9">
      <c r="B60" s="222" t="s">
        <v>40</v>
      </c>
      <c r="C60" s="223">
        <v>47851.50462955</v>
      </c>
      <c r="D60" s="224">
        <v>0.23715199323669381</v>
      </c>
      <c r="F60" s="160" t="s">
        <v>47</v>
      </c>
      <c r="H60" s="223">
        <v>26314.911782130002</v>
      </c>
      <c r="I60" s="224">
        <v>0.13041666775773808</v>
      </c>
    </row>
    <row r="61" spans="2:9">
      <c r="B61" s="222" t="s">
        <v>42</v>
      </c>
      <c r="C61" s="223">
        <v>69903.121905280001</v>
      </c>
      <c r="D61" s="224">
        <v>0.34643977909667339</v>
      </c>
      <c r="F61" s="160" t="s">
        <v>49</v>
      </c>
      <c r="H61" s="223">
        <v>5778.9108818499999</v>
      </c>
      <c r="I61" s="224">
        <v>2.8640274636664759E-2</v>
      </c>
    </row>
    <row r="62" spans="2:9">
      <c r="B62" s="222" t="s">
        <v>46</v>
      </c>
      <c r="C62" s="223" t="s">
        <v>30</v>
      </c>
      <c r="D62" s="224" t="s">
        <v>30</v>
      </c>
      <c r="F62" s="160" t="s">
        <v>51</v>
      </c>
      <c r="H62" s="223">
        <v>114411.49145943002</v>
      </c>
      <c r="I62" s="224">
        <v>0.56702319935058554</v>
      </c>
    </row>
    <row r="63" spans="2:9">
      <c r="B63" s="222" t="s">
        <v>48</v>
      </c>
      <c r="C63" s="223">
        <v>4656.2663300000004</v>
      </c>
      <c r="D63" s="224">
        <v>2.307644973233498E-2</v>
      </c>
      <c r="F63" s="212" t="s">
        <v>53</v>
      </c>
      <c r="G63" s="225"/>
      <c r="H63" s="226" t="s">
        <v>30</v>
      </c>
      <c r="I63" s="227" t="s">
        <v>30</v>
      </c>
    </row>
    <row r="64" spans="2:9" ht="15.75" thickBot="1">
      <c r="B64" s="175" t="s">
        <v>50</v>
      </c>
      <c r="C64" s="226" t="s">
        <v>30</v>
      </c>
      <c r="D64" s="227" t="s">
        <v>30</v>
      </c>
      <c r="F64" s="163" t="s">
        <v>52</v>
      </c>
      <c r="G64" s="218"/>
      <c r="H64" s="209">
        <v>201775.67970846</v>
      </c>
      <c r="I64" s="228"/>
    </row>
    <row r="65" spans="2:13" ht="15.75" thickBot="1">
      <c r="B65" s="229" t="s">
        <v>52</v>
      </c>
      <c r="C65" s="209">
        <v>201775.67970846</v>
      </c>
      <c r="D65" s="228">
        <v>1</v>
      </c>
    </row>
    <row r="66" spans="2:13">
      <c r="J66" s="230" t="s">
        <v>162</v>
      </c>
    </row>
    <row r="67" spans="2:13" ht="15.75" thickBot="1"/>
    <row r="68" spans="2:13" ht="45">
      <c r="B68" s="219" t="s">
        <v>54</v>
      </c>
      <c r="C68" s="220" t="s">
        <v>35</v>
      </c>
      <c r="D68" s="210"/>
      <c r="F68" s="206" t="s">
        <v>55</v>
      </c>
      <c r="G68" s="221"/>
      <c r="H68" s="220" t="s">
        <v>35</v>
      </c>
      <c r="I68" s="210"/>
      <c r="K68" s="206" t="s">
        <v>55</v>
      </c>
      <c r="L68" s="221"/>
      <c r="M68" s="220" t="s">
        <v>35</v>
      </c>
    </row>
    <row r="69" spans="2:13">
      <c r="B69" s="222" t="s">
        <v>56</v>
      </c>
      <c r="C69" s="231">
        <v>91985.773858930013</v>
      </c>
      <c r="D69" s="232">
        <v>0.45588137277910634</v>
      </c>
      <c r="F69" s="160" t="s">
        <v>57</v>
      </c>
      <c r="H69" s="231">
        <v>82268.126789620001</v>
      </c>
      <c r="I69" s="232">
        <v>0.40772072684124716</v>
      </c>
      <c r="K69" s="160" t="s">
        <v>57</v>
      </c>
      <c r="M69" s="231">
        <v>0</v>
      </c>
    </row>
    <row r="70" spans="2:13">
      <c r="B70" s="175" t="s">
        <v>58</v>
      </c>
      <c r="C70" s="233">
        <v>109789.90584953</v>
      </c>
      <c r="D70" s="234">
        <v>0.54411862722089377</v>
      </c>
      <c r="F70" s="212" t="s">
        <v>59</v>
      </c>
      <c r="G70" s="225"/>
      <c r="H70" s="233">
        <v>119507.55291884</v>
      </c>
      <c r="I70" s="234">
        <v>0.59227927315875284</v>
      </c>
      <c r="K70" s="160" t="s">
        <v>163</v>
      </c>
      <c r="M70" s="231">
        <v>0</v>
      </c>
    </row>
    <row r="71" spans="2:13" ht="15.75" thickBot="1">
      <c r="B71" s="229" t="s">
        <v>52</v>
      </c>
      <c r="C71" s="209">
        <v>201775.67970846</v>
      </c>
      <c r="D71" s="235"/>
      <c r="F71" s="163" t="s">
        <v>52</v>
      </c>
      <c r="G71" s="218"/>
      <c r="H71" s="209">
        <v>201775.67970846</v>
      </c>
      <c r="I71" s="235"/>
      <c r="K71" s="212" t="s">
        <v>59</v>
      </c>
      <c r="L71" s="225"/>
      <c r="M71" s="233">
        <v>0</v>
      </c>
    </row>
    <row r="72" spans="2:13" ht="15.75" thickBot="1">
      <c r="H72" s="236"/>
      <c r="K72" s="163" t="s">
        <v>52</v>
      </c>
      <c r="L72" s="218"/>
      <c r="M72" s="209">
        <v>201775.67970846</v>
      </c>
    </row>
    <row r="73" spans="2:13" ht="15.75" thickBot="1">
      <c r="B73" s="237" t="s">
        <v>146</v>
      </c>
      <c r="C73" s="238">
        <v>6.7990147075972747</v>
      </c>
      <c r="D73" s="239"/>
    </row>
    <row r="74" spans="2:13" ht="15.75" thickBot="1"/>
    <row r="75" spans="2:13">
      <c r="B75" s="206" t="s">
        <v>147</v>
      </c>
      <c r="C75" s="207" t="s">
        <v>148</v>
      </c>
      <c r="D75" s="207" t="s">
        <v>149</v>
      </c>
      <c r="E75" s="207" t="s">
        <v>150</v>
      </c>
      <c r="F75" s="207" t="s">
        <v>151</v>
      </c>
      <c r="G75" s="207" t="s">
        <v>152</v>
      </c>
      <c r="H75" s="208" t="s">
        <v>52</v>
      </c>
    </row>
    <row r="76" spans="2:13" ht="15.75" thickBot="1">
      <c r="B76" s="163" t="s">
        <v>35</v>
      </c>
      <c r="C76" s="209">
        <v>96292.910112939979</v>
      </c>
      <c r="D76" s="209">
        <v>24535.242635210001</v>
      </c>
      <c r="E76" s="209">
        <v>61281.224049060067</v>
      </c>
      <c r="F76" s="209">
        <v>16714.989818060101</v>
      </c>
      <c r="G76" s="209">
        <v>2951.3130931899941</v>
      </c>
      <c r="H76" s="205">
        <v>201775.67970846005</v>
      </c>
    </row>
    <row r="78" spans="2:13" ht="15.75" thickBot="1"/>
    <row r="79" spans="2:13">
      <c r="B79" s="219" t="s">
        <v>61</v>
      </c>
      <c r="C79" s="240">
        <v>-0.1</v>
      </c>
      <c r="D79" s="220" t="s">
        <v>62</v>
      </c>
      <c r="E79" s="220" t="s">
        <v>63</v>
      </c>
      <c r="F79" s="220" t="s">
        <v>64</v>
      </c>
      <c r="G79" s="220" t="s">
        <v>65</v>
      </c>
      <c r="H79" s="220" t="s">
        <v>66</v>
      </c>
      <c r="I79" s="220" t="s">
        <v>153</v>
      </c>
      <c r="J79" s="220" t="s">
        <v>69</v>
      </c>
      <c r="K79" s="241" t="s">
        <v>52</v>
      </c>
    </row>
    <row r="80" spans="2:13">
      <c r="B80" s="160" t="s">
        <v>35</v>
      </c>
      <c r="C80" s="231">
        <v>39469.364633093006</v>
      </c>
      <c r="D80" s="231">
        <v>36391.28208970277</v>
      </c>
      <c r="E80" s="231">
        <v>32554.891508729019</v>
      </c>
      <c r="F80" s="231">
        <v>28314.943010649946</v>
      </c>
      <c r="G80" s="231">
        <v>23854.261263876546</v>
      </c>
      <c r="H80" s="231">
        <v>18820.339527773442</v>
      </c>
      <c r="I80" s="231">
        <v>17713.905291555875</v>
      </c>
      <c r="J80" s="231">
        <v>0</v>
      </c>
      <c r="K80" s="216">
        <v>201775.67970846</v>
      </c>
    </row>
    <row r="81" spans="2:11" ht="15.75" thickBot="1">
      <c r="B81" s="163"/>
      <c r="C81" s="242">
        <v>0.20023116579805508</v>
      </c>
      <c r="D81" s="242">
        <v>0.18461581293349669</v>
      </c>
      <c r="E81" s="242">
        <v>0.16515350423848957</v>
      </c>
      <c r="F81" s="242">
        <v>0.14364391474835958</v>
      </c>
      <c r="G81" s="242">
        <v>0.12101452826815087</v>
      </c>
      <c r="H81" s="242">
        <v>9.5477050603486824E-2</v>
      </c>
      <c r="I81" s="242">
        <v>8.986402340996133E-2</v>
      </c>
      <c r="J81" s="242">
        <v>0</v>
      </c>
      <c r="K81" s="228">
        <v>0.99999999999999989</v>
      </c>
    </row>
    <row r="82" spans="2:11" ht="15.75" thickBot="1"/>
    <row r="83" spans="2:11">
      <c r="B83" s="219" t="s">
        <v>70</v>
      </c>
      <c r="C83" s="220" t="s">
        <v>154</v>
      </c>
      <c r="D83" s="220" t="s">
        <v>155</v>
      </c>
      <c r="E83" s="220" t="s">
        <v>156</v>
      </c>
      <c r="F83" s="220" t="s">
        <v>157</v>
      </c>
      <c r="G83" s="220" t="s">
        <v>158</v>
      </c>
      <c r="H83" s="241" t="s">
        <v>52</v>
      </c>
    </row>
    <row r="84" spans="2:11">
      <c r="B84" s="160" t="s">
        <v>35</v>
      </c>
      <c r="C84" s="231">
        <v>133234.0051594899</v>
      </c>
      <c r="D84" s="231">
        <v>46593.836365160125</v>
      </c>
      <c r="E84" s="231">
        <v>19806.375075129967</v>
      </c>
      <c r="F84" s="231">
        <v>1950.9168672400701</v>
      </c>
      <c r="G84" s="231">
        <v>190.54624143999536</v>
      </c>
      <c r="H84" s="216">
        <v>201775.67970846005</v>
      </c>
      <c r="I84" s="236"/>
    </row>
    <row r="85" spans="2:11" ht="15.75" thickBot="1">
      <c r="B85" s="163"/>
      <c r="C85" s="242">
        <v>0.66030755218862813</v>
      </c>
      <c r="D85" s="242">
        <v>0.23091899099278088</v>
      </c>
      <c r="E85" s="242">
        <v>9.8160368503020956E-2</v>
      </c>
      <c r="F85" s="242">
        <v>9.668741396678204E-3</v>
      </c>
      <c r="G85" s="242">
        <v>9.4434691889186157E-4</v>
      </c>
      <c r="H85" s="243">
        <v>1</v>
      </c>
    </row>
    <row r="86" spans="2:11" ht="15.75" thickBot="1"/>
    <row r="87" spans="2:11">
      <c r="B87" s="173" t="s">
        <v>76</v>
      </c>
      <c r="C87" s="174"/>
      <c r="D87" s="174"/>
      <c r="E87" s="174"/>
      <c r="F87" s="159"/>
    </row>
    <row r="88" spans="2:11">
      <c r="B88" s="212" t="s">
        <v>77</v>
      </c>
      <c r="C88" s="244" t="s">
        <v>159</v>
      </c>
      <c r="D88" s="244" t="s">
        <v>79</v>
      </c>
      <c r="E88" s="244" t="s">
        <v>80</v>
      </c>
      <c r="F88" s="245" t="s">
        <v>52</v>
      </c>
    </row>
    <row r="89" spans="2:11">
      <c r="B89" s="160" t="s">
        <v>35</v>
      </c>
      <c r="C89" s="231">
        <v>375.01262312</v>
      </c>
      <c r="D89" s="223" t="s">
        <v>30</v>
      </c>
      <c r="E89" s="223" t="s">
        <v>30</v>
      </c>
      <c r="F89" s="216">
        <v>375.01262312</v>
      </c>
    </row>
    <row r="90" spans="2:11">
      <c r="B90" s="160" t="s">
        <v>160</v>
      </c>
      <c r="C90" s="246">
        <v>1.8585620609076628E-3</v>
      </c>
      <c r="D90" s="246" t="s">
        <v>30</v>
      </c>
      <c r="E90" s="246" t="s">
        <v>30</v>
      </c>
      <c r="F90" s="247">
        <v>1.8585620609076628E-3</v>
      </c>
    </row>
    <row r="91" spans="2:11" ht="15.75" thickBot="1">
      <c r="B91" s="163" t="s">
        <v>82</v>
      </c>
      <c r="C91" s="248">
        <v>0</v>
      </c>
      <c r="D91" s="154"/>
      <c r="E91" s="154"/>
      <c r="F91" s="155"/>
    </row>
    <row r="92" spans="2:11" ht="15.75" thickBot="1"/>
    <row r="93" spans="2:11">
      <c r="B93" s="206" t="s">
        <v>83</v>
      </c>
      <c r="C93" s="210"/>
    </row>
    <row r="94" spans="2:11">
      <c r="B94" s="160" t="s">
        <v>84</v>
      </c>
      <c r="C94" s="232">
        <v>0.37699231022175983</v>
      </c>
    </row>
    <row r="95" spans="2:11">
      <c r="B95" s="160" t="s">
        <v>161</v>
      </c>
      <c r="C95" s="232">
        <v>0.59221091012967797</v>
      </c>
    </row>
    <row r="96" spans="2:11" ht="15.75" thickBot="1">
      <c r="B96" s="163" t="s">
        <v>86</v>
      </c>
      <c r="C96" s="235">
        <v>0</v>
      </c>
    </row>
  </sheetData>
  <mergeCells count="1">
    <mergeCell ref="H5:I6"/>
  </mergeCells>
  <pageMargins left="0.35433070866141736" right="0.19685039370078741" top="0.55118110236220474" bottom="0.43307086614173229" header="0.31496062992125984" footer="0.31496062992125984"/>
  <pageSetup paperSize="9" orientation="landscape" r:id="rId1"/>
  <rowBreaks count="1" manualBreakCount="1">
    <brk id="4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1141A-D643-47B1-AEC6-B7686139A7CF}">
  <sheetPr codeName="Sheet6">
    <tabColor rgb="FFCCFFFF"/>
  </sheetPr>
  <dimension ref="A1:N212"/>
  <sheetViews>
    <sheetView zoomScaleNormal="100" zoomScaleSheetLayoutView="73" workbookViewId="0"/>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21">
        <v>44957</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20</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453673.65681790258</v>
      </c>
      <c r="E17" s="336">
        <v>0</v>
      </c>
      <c r="F17" s="4"/>
      <c r="G17" s="4"/>
      <c r="H17" s="4"/>
      <c r="I17" s="10" t="s">
        <v>26</v>
      </c>
      <c r="J17" s="10"/>
      <c r="K17" s="23">
        <v>488301</v>
      </c>
      <c r="L17" s="4"/>
      <c r="M17" s="298"/>
      <c r="N17" s="4"/>
    </row>
    <row r="18" spans="2:14">
      <c r="B18" s="296"/>
      <c r="C18" s="10" t="s">
        <v>248</v>
      </c>
      <c r="D18" s="23">
        <v>951.25199999999995</v>
      </c>
      <c r="E18" s="23">
        <v>951.25199999999995</v>
      </c>
      <c r="F18" s="4"/>
      <c r="G18" s="4"/>
      <c r="H18" s="4"/>
      <c r="I18" s="10" t="s">
        <v>28</v>
      </c>
      <c r="J18" s="10"/>
      <c r="K18" s="23">
        <v>186992</v>
      </c>
      <c r="L18" s="4"/>
      <c r="M18" s="298"/>
      <c r="N18" s="4"/>
    </row>
    <row r="19" spans="2:14">
      <c r="B19" s="296"/>
      <c r="C19" s="10" t="s">
        <v>29</v>
      </c>
      <c r="D19" s="24" t="s">
        <v>30</v>
      </c>
      <c r="E19" s="24">
        <v>0</v>
      </c>
      <c r="F19" s="4"/>
      <c r="G19" s="4"/>
      <c r="H19" s="4"/>
      <c r="I19" s="10" t="s">
        <v>31</v>
      </c>
      <c r="J19" s="10"/>
      <c r="K19" s="23">
        <v>184609</v>
      </c>
      <c r="L19" s="4"/>
      <c r="M19" s="298"/>
      <c r="N19" s="4"/>
    </row>
    <row r="20" spans="2:14">
      <c r="B20" s="296"/>
      <c r="C20" s="25" t="s">
        <v>32</v>
      </c>
      <c r="D20" s="26">
        <v>454624.90881790256</v>
      </c>
      <c r="E20" s="26">
        <v>951.25199999999995</v>
      </c>
      <c r="F20" s="4"/>
      <c r="G20" s="4"/>
      <c r="H20" s="4"/>
      <c r="I20" s="10" t="s">
        <v>33</v>
      </c>
      <c r="J20" s="10"/>
      <c r="K20" s="23">
        <v>929086.06948972575</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172587.92193601935</v>
      </c>
      <c r="E23" s="281">
        <v>0.38042306257445629</v>
      </c>
      <c r="F23" s="23">
        <v>649192.86039503233</v>
      </c>
      <c r="G23" s="4"/>
      <c r="H23" s="4"/>
      <c r="I23" s="10" t="s">
        <v>39</v>
      </c>
      <c r="J23" s="10"/>
      <c r="K23" s="23">
        <v>244802</v>
      </c>
      <c r="L23" s="281">
        <v>0.53959891904759805</v>
      </c>
      <c r="M23" s="298"/>
      <c r="N23" s="4"/>
    </row>
    <row r="24" spans="2:14">
      <c r="B24" s="296"/>
      <c r="C24" s="29" t="s">
        <v>40</v>
      </c>
      <c r="D24" s="24">
        <v>156578.39943000328</v>
      </c>
      <c r="E24" s="281">
        <v>0.34513443105393127</v>
      </c>
      <c r="F24" s="23">
        <v>727044.10427976609</v>
      </c>
      <c r="G24" s="4"/>
      <c r="H24" s="4"/>
      <c r="I24" s="10" t="s">
        <v>41</v>
      </c>
      <c r="J24" s="10"/>
      <c r="K24" s="23">
        <v>39499</v>
      </c>
      <c r="L24" s="281">
        <v>8.7064720482108296E-2</v>
      </c>
      <c r="M24" s="298"/>
      <c r="N24" s="4"/>
    </row>
    <row r="25" spans="2:14">
      <c r="B25" s="296"/>
      <c r="C25" s="29" t="s">
        <v>42</v>
      </c>
      <c r="D25" s="24">
        <v>63182.207862019997</v>
      </c>
      <c r="E25" s="281">
        <v>0.13926796699015817</v>
      </c>
      <c r="F25" s="23">
        <v>96314341.253079265</v>
      </c>
      <c r="G25" s="4"/>
      <c r="H25" s="4"/>
      <c r="I25" s="10" t="s">
        <v>43</v>
      </c>
      <c r="J25" s="10"/>
      <c r="K25" s="23">
        <v>28645</v>
      </c>
      <c r="L25" s="281">
        <v>6.3140052107901273E-2</v>
      </c>
      <c r="M25" s="298"/>
      <c r="N25" s="4"/>
    </row>
    <row r="26" spans="2:14" ht="15" customHeight="1">
      <c r="B26" s="296"/>
      <c r="C26" s="29" t="s">
        <v>44</v>
      </c>
      <c r="D26" s="24">
        <v>55047.343653159995</v>
      </c>
      <c r="E26" s="281">
        <v>0.12133687470254666</v>
      </c>
      <c r="F26" s="23">
        <v>8758527.2320063636</v>
      </c>
      <c r="G26" s="4"/>
      <c r="H26" s="4"/>
      <c r="I26" s="10" t="s">
        <v>45</v>
      </c>
      <c r="J26" s="10"/>
      <c r="K26" s="23">
        <v>34706</v>
      </c>
      <c r="L26" s="281">
        <v>7.6499865542217535E-2</v>
      </c>
      <c r="M26" s="298"/>
      <c r="N26" s="4"/>
    </row>
    <row r="27" spans="2:14">
      <c r="B27" s="296"/>
      <c r="C27" s="29" t="s">
        <v>46</v>
      </c>
      <c r="D27" s="24" t="s">
        <v>30</v>
      </c>
      <c r="E27" s="281" t="s">
        <v>30</v>
      </c>
      <c r="F27" s="30" t="s">
        <v>30</v>
      </c>
      <c r="G27" s="4"/>
      <c r="H27" s="4"/>
      <c r="I27" s="10" t="s">
        <v>47</v>
      </c>
      <c r="J27" s="10"/>
      <c r="K27" s="23">
        <v>42181</v>
      </c>
      <c r="L27" s="281">
        <v>9.2976454458487817E-2</v>
      </c>
      <c r="M27" s="298"/>
      <c r="N27" s="4"/>
    </row>
    <row r="28" spans="2:14">
      <c r="B28" s="296"/>
      <c r="C28" s="29" t="s">
        <v>48</v>
      </c>
      <c r="D28" s="24">
        <v>406.75374199999999</v>
      </c>
      <c r="E28" s="281">
        <v>8.9657782832928403E-4</v>
      </c>
      <c r="F28" s="23">
        <v>6257749.8769230768</v>
      </c>
      <c r="G28" s="4"/>
      <c r="H28" s="4"/>
      <c r="I28" s="10" t="s">
        <v>49</v>
      </c>
      <c r="J28" s="10"/>
      <c r="K28" s="23">
        <v>15989</v>
      </c>
      <c r="L28" s="281">
        <v>3.5243368586253564E-2</v>
      </c>
      <c r="M28" s="298"/>
      <c r="N28" s="4"/>
    </row>
    <row r="29" spans="2:14">
      <c r="B29" s="296"/>
      <c r="C29" s="29" t="s">
        <v>50</v>
      </c>
      <c r="D29" s="24">
        <v>5871.0301947000007</v>
      </c>
      <c r="E29" s="281">
        <v>1.2941086850578452E-2</v>
      </c>
      <c r="F29" s="23">
        <v>71597929.203658551</v>
      </c>
      <c r="G29" s="4"/>
      <c r="H29" s="4"/>
      <c r="I29" s="10" t="s">
        <v>51</v>
      </c>
      <c r="J29" s="10"/>
      <c r="K29" s="23">
        <v>47852</v>
      </c>
      <c r="L29" s="281">
        <v>0.10547661977543346</v>
      </c>
      <c r="M29" s="298"/>
      <c r="N29" s="4"/>
    </row>
    <row r="30" spans="2:14">
      <c r="B30" s="296"/>
      <c r="C30" s="31" t="s">
        <v>52</v>
      </c>
      <c r="D30" s="32">
        <v>453673.65681790258</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453674</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232854.06501513356</v>
      </c>
      <c r="E34" s="37">
        <v>0.51326335905941856</v>
      </c>
      <c r="F34" s="4"/>
      <c r="G34" s="4"/>
      <c r="H34" s="4"/>
      <c r="I34" s="10" t="s">
        <v>57</v>
      </c>
      <c r="J34" s="10"/>
      <c r="K34" s="23">
        <v>241989.36574093919</v>
      </c>
      <c r="L34" s="37">
        <v>0.53339964113909621</v>
      </c>
      <c r="M34" s="298"/>
      <c r="N34" s="4"/>
    </row>
    <row r="35" spans="2:14">
      <c r="B35" s="296"/>
      <c r="C35" s="29" t="s">
        <v>58</v>
      </c>
      <c r="D35" s="23">
        <v>220819.59180278261</v>
      </c>
      <c r="E35" s="37">
        <v>0.48673664094058139</v>
      </c>
      <c r="F35" s="4"/>
      <c r="G35" s="4"/>
      <c r="H35" s="4"/>
      <c r="I35" s="34" t="s">
        <v>59</v>
      </c>
      <c r="J35" s="34"/>
      <c r="K35" s="23">
        <v>211684.29107697922</v>
      </c>
      <c r="L35" s="37">
        <v>0.46660035886090373</v>
      </c>
      <c r="M35" s="298"/>
      <c r="N35" s="4"/>
    </row>
    <row r="36" spans="2:14">
      <c r="B36" s="296"/>
      <c r="C36" s="31" t="s">
        <v>52</v>
      </c>
      <c r="D36" s="32">
        <v>453673.6568179162</v>
      </c>
      <c r="E36" s="33">
        <v>1</v>
      </c>
      <c r="F36" s="4"/>
      <c r="G36" s="4"/>
      <c r="H36" s="4"/>
      <c r="I36" s="35" t="s">
        <v>52</v>
      </c>
      <c r="J36" s="36"/>
      <c r="K36" s="32">
        <v>453673.65681791841</v>
      </c>
      <c r="L36" s="33">
        <v>1</v>
      </c>
      <c r="M36" s="298"/>
      <c r="N36" s="4"/>
    </row>
    <row r="37" spans="2:14">
      <c r="B37" s="296"/>
      <c r="C37" s="4"/>
      <c r="D37" s="4"/>
      <c r="E37" s="4"/>
      <c r="F37" s="4"/>
      <c r="G37" s="4"/>
      <c r="H37" s="4"/>
      <c r="I37" s="4"/>
      <c r="J37" s="4"/>
      <c r="K37" s="4"/>
      <c r="L37" s="4"/>
      <c r="M37" s="298"/>
      <c r="N37" s="4"/>
    </row>
    <row r="38" spans="2:14">
      <c r="B38" s="296"/>
      <c r="C38" s="27" t="s">
        <v>60</v>
      </c>
      <c r="D38" s="38">
        <v>7.0475204374870435</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187294.04685252655</v>
      </c>
      <c r="E41" s="23">
        <v>79685.530040544836</v>
      </c>
      <c r="F41" s="23">
        <v>66518.584168099042</v>
      </c>
      <c r="G41" s="23">
        <v>51948.586268001542</v>
      </c>
      <c r="H41" s="23">
        <v>36331.596276094824</v>
      </c>
      <c r="I41" s="23">
        <v>21551.401858804864</v>
      </c>
      <c r="J41" s="23">
        <v>6118.6396623890478</v>
      </c>
      <c r="K41" s="23">
        <v>3818.5179494417894</v>
      </c>
      <c r="L41" s="23">
        <v>0</v>
      </c>
      <c r="M41" s="300">
        <v>453266.90307590255</v>
      </c>
      <c r="N41" s="4"/>
    </row>
    <row r="42" spans="2:14">
      <c r="B42" s="296"/>
      <c r="C42" s="10" t="s">
        <v>36</v>
      </c>
      <c r="D42" s="46">
        <v>0.41320918333444462</v>
      </c>
      <c r="E42" s="46">
        <v>0.17580266615495851</v>
      </c>
      <c r="F42" s="46">
        <v>0.14675367585124577</v>
      </c>
      <c r="G42" s="46">
        <v>0.11460926424469692</v>
      </c>
      <c r="H42" s="46">
        <v>8.0154972775523511E-2</v>
      </c>
      <c r="I42" s="46">
        <v>4.7546824426304826E-2</v>
      </c>
      <c r="J42" s="46">
        <v>1.34989773594046E-2</v>
      </c>
      <c r="K42" s="46">
        <v>8.4244358534211212E-3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318538.82978853094</v>
      </c>
      <c r="E45" s="23">
        <v>53700.718387660105</v>
      </c>
      <c r="F45" s="23">
        <v>39079.434616150043</v>
      </c>
      <c r="G45" s="23">
        <v>15586.663893369958</v>
      </c>
      <c r="H45" s="23">
        <v>15333.035062280018</v>
      </c>
      <c r="I45" s="23">
        <v>2816.6548319700523</v>
      </c>
      <c r="J45" s="23">
        <v>1816.440419360064</v>
      </c>
      <c r="K45" s="23">
        <v>3040.292192999972</v>
      </c>
      <c r="L45" s="23">
        <v>3761.5876255900948</v>
      </c>
      <c r="M45" s="300">
        <v>453673.65681791125</v>
      </c>
      <c r="N45" s="4"/>
    </row>
    <row r="46" spans="2:14">
      <c r="B46" s="296"/>
      <c r="C46" s="10" t="s">
        <v>168</v>
      </c>
      <c r="D46" s="257">
        <v>2.9289690404759799E-2</v>
      </c>
      <c r="E46" s="257">
        <v>1.6489935361107249E-2</v>
      </c>
      <c r="F46" s="257">
        <v>1.8252373156315511E-2</v>
      </c>
      <c r="G46" s="257">
        <v>1.9441402374319551E-2</v>
      </c>
      <c r="H46" s="257">
        <v>2.1860309513480305E-2</v>
      </c>
      <c r="I46" s="257">
        <v>1.8098915117460364E-2</v>
      </c>
      <c r="J46" s="257">
        <v>2.3707413272038895E-2</v>
      </c>
      <c r="K46" s="257">
        <v>1.6362078324679424E-2</v>
      </c>
      <c r="L46" s="257">
        <v>2.3418863920470611E-2</v>
      </c>
      <c r="M46" s="302">
        <v>2.6007258592838034E-2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62864.95296267997</v>
      </c>
      <c r="E53" s="23">
        <v>79583.344784889952</v>
      </c>
      <c r="F53" s="23">
        <v>69659.365255829965</v>
      </c>
      <c r="G53" s="23">
        <v>78263.189270600124</v>
      </c>
      <c r="H53" s="23">
        <v>163302.80454390973</v>
      </c>
      <c r="I53" s="32">
        <v>453673.65681790974</v>
      </c>
      <c r="J53" s="40"/>
      <c r="K53" s="4"/>
      <c r="L53" s="4"/>
      <c r="M53" s="298"/>
      <c r="N53" s="4"/>
    </row>
    <row r="54" spans="2:14">
      <c r="B54" s="296"/>
      <c r="C54" s="10" t="s">
        <v>36</v>
      </c>
      <c r="D54" s="37">
        <v>0.1385686649818241</v>
      </c>
      <c r="E54" s="37">
        <v>0.17541980582053543</v>
      </c>
      <c r="F54" s="37">
        <v>0.15354509614779999</v>
      </c>
      <c r="G54" s="37">
        <v>0.17250988258728123</v>
      </c>
      <c r="H54" s="37">
        <v>0.35995655046255931</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1952.9243158099991</v>
      </c>
      <c r="E58" s="24" t="s">
        <v>30</v>
      </c>
      <c r="F58" s="24" t="s">
        <v>30</v>
      </c>
      <c r="G58" s="24" t="s">
        <v>30</v>
      </c>
      <c r="H58" s="32">
        <v>1952.9243158099991</v>
      </c>
      <c r="I58" s="4"/>
      <c r="J58" s="4"/>
      <c r="K58" s="4"/>
      <c r="L58" s="4"/>
      <c r="M58" s="298"/>
      <c r="N58" s="4"/>
    </row>
    <row r="59" spans="2:14">
      <c r="B59" s="296"/>
      <c r="C59" s="10" t="s">
        <v>81</v>
      </c>
      <c r="D59" s="282">
        <v>4.3046896959102786E-3</v>
      </c>
      <c r="E59" s="30" t="s">
        <v>30</v>
      </c>
      <c r="F59" s="30" t="s">
        <v>30</v>
      </c>
      <c r="G59" s="30" t="s">
        <v>30</v>
      </c>
      <c r="H59" s="304">
        <v>4.3085526486873653E-3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0.2710958165308161</v>
      </c>
      <c r="E64" s="4"/>
      <c r="F64" s="4"/>
      <c r="G64" s="4"/>
      <c r="H64" s="4"/>
      <c r="I64" s="4"/>
      <c r="J64" s="4"/>
      <c r="K64" s="4"/>
      <c r="L64" s="4"/>
      <c r="M64" s="298"/>
      <c r="N64" s="4"/>
    </row>
    <row r="65" spans="1:14">
      <c r="B65" s="296"/>
      <c r="C65" s="10" t="s">
        <v>85</v>
      </c>
      <c r="D65" s="46">
        <v>0.55113760591281247</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28" t="s">
        <v>92</v>
      </c>
      <c r="L71" s="28" t="s">
        <v>253</v>
      </c>
      <c r="M71" s="298"/>
      <c r="N71" s="4"/>
    </row>
    <row r="72" spans="1:14">
      <c r="B72" s="296"/>
      <c r="C72" s="29" t="s">
        <v>225</v>
      </c>
      <c r="D72" s="23">
        <v>28802</v>
      </c>
      <c r="E72" s="11" t="s">
        <v>114</v>
      </c>
      <c r="F72" s="23">
        <v>28802</v>
      </c>
      <c r="G72" s="21">
        <v>43241</v>
      </c>
      <c r="H72" s="51">
        <v>0.01</v>
      </c>
      <c r="I72" s="11" t="s">
        <v>58</v>
      </c>
      <c r="J72" s="10" t="s">
        <v>202</v>
      </c>
      <c r="K72" s="21">
        <v>45098</v>
      </c>
      <c r="L72" s="280">
        <v>45098</v>
      </c>
      <c r="M72" s="298"/>
      <c r="N72" s="4"/>
    </row>
    <row r="73" spans="1:14">
      <c r="B73" s="296"/>
      <c r="C73" s="29" t="s">
        <v>229</v>
      </c>
      <c r="D73" s="23">
        <v>31802</v>
      </c>
      <c r="E73" s="11" t="s">
        <v>114</v>
      </c>
      <c r="F73" s="23">
        <v>31802</v>
      </c>
      <c r="G73" s="21">
        <v>43565</v>
      </c>
      <c r="H73" s="51">
        <v>0.01</v>
      </c>
      <c r="I73" s="11" t="s">
        <v>58</v>
      </c>
      <c r="J73" s="10" t="s">
        <v>202</v>
      </c>
      <c r="K73" s="21">
        <v>45455</v>
      </c>
      <c r="L73" s="280">
        <v>45455</v>
      </c>
      <c r="M73" s="298"/>
      <c r="N73" s="4"/>
    </row>
    <row r="74" spans="1:14">
      <c r="B74" s="296"/>
      <c r="C74" s="29" t="s">
        <v>230</v>
      </c>
      <c r="D74" s="23">
        <v>56152</v>
      </c>
      <c r="E74" s="11" t="s">
        <v>114</v>
      </c>
      <c r="F74" s="23">
        <v>56152</v>
      </c>
      <c r="G74" s="21">
        <v>43782</v>
      </c>
      <c r="H74" s="51">
        <v>5.0000000000000001E-3</v>
      </c>
      <c r="I74" s="11" t="s">
        <v>58</v>
      </c>
      <c r="J74" s="10" t="s">
        <v>202</v>
      </c>
      <c r="K74" s="21">
        <v>45819</v>
      </c>
      <c r="L74" s="280">
        <v>45819</v>
      </c>
      <c r="M74" s="298"/>
      <c r="N74" s="4"/>
    </row>
    <row r="75" spans="1:14">
      <c r="B75" s="296"/>
      <c r="C75" s="29" t="s">
        <v>215</v>
      </c>
      <c r="D75" s="23">
        <v>50178</v>
      </c>
      <c r="E75" s="11" t="s">
        <v>114</v>
      </c>
      <c r="F75" s="23">
        <v>50178</v>
      </c>
      <c r="G75" s="21">
        <v>42746</v>
      </c>
      <c r="H75" s="51">
        <v>0.02</v>
      </c>
      <c r="I75" s="11" t="s">
        <v>58</v>
      </c>
      <c r="J75" s="10" t="s">
        <v>202</v>
      </c>
      <c r="K75" s="21">
        <v>46190</v>
      </c>
      <c r="L75" s="280">
        <v>46190</v>
      </c>
      <c r="M75" s="298"/>
      <c r="N75" s="4"/>
    </row>
    <row r="76" spans="1:14">
      <c r="B76" s="296"/>
      <c r="C76" s="29" t="s">
        <v>239</v>
      </c>
      <c r="D76" s="23">
        <v>50352</v>
      </c>
      <c r="E76" s="11" t="s">
        <v>114</v>
      </c>
      <c r="F76" s="23">
        <v>50352</v>
      </c>
      <c r="G76" s="21">
        <v>44211</v>
      </c>
      <c r="H76" s="51">
        <v>2.5000000000000001E-3</v>
      </c>
      <c r="I76" s="11" t="s">
        <v>58</v>
      </c>
      <c r="J76" s="10" t="s">
        <v>202</v>
      </c>
      <c r="K76" s="21">
        <v>46547</v>
      </c>
      <c r="L76" s="280">
        <v>46547</v>
      </c>
      <c r="M76" s="298"/>
      <c r="N76" s="4"/>
    </row>
    <row r="77" spans="1:14">
      <c r="B77" s="296"/>
      <c r="C77" s="29" t="s">
        <v>329</v>
      </c>
      <c r="D77" s="23">
        <v>8352</v>
      </c>
      <c r="E77" s="11" t="s">
        <v>114</v>
      </c>
      <c r="F77" s="23">
        <v>8352</v>
      </c>
      <c r="G77" s="21">
        <v>44887</v>
      </c>
      <c r="H77" s="51">
        <v>3.5000000000000003E-2</v>
      </c>
      <c r="I77" s="11" t="s">
        <v>58</v>
      </c>
      <c r="J77" s="10" t="s">
        <v>202</v>
      </c>
      <c r="K77" s="21">
        <v>46918</v>
      </c>
      <c r="L77" s="280">
        <v>46918</v>
      </c>
      <c r="M77" s="298"/>
      <c r="N77" s="4"/>
    </row>
    <row r="78" spans="1:14">
      <c r="B78" s="296"/>
      <c r="C78" s="29" t="s">
        <v>232</v>
      </c>
      <c r="D78" s="23">
        <v>19170</v>
      </c>
      <c r="E78" s="11" t="s">
        <v>114</v>
      </c>
      <c r="F78" s="23">
        <v>19170</v>
      </c>
      <c r="G78" s="21">
        <v>43803</v>
      </c>
      <c r="H78" s="51">
        <v>0.01</v>
      </c>
      <c r="I78" s="11" t="s">
        <v>58</v>
      </c>
      <c r="J78" s="10" t="s">
        <v>202</v>
      </c>
      <c r="K78" s="21">
        <v>47664</v>
      </c>
      <c r="L78" s="280">
        <v>47664</v>
      </c>
      <c r="M78" s="298"/>
      <c r="N78" s="4"/>
    </row>
    <row r="79" spans="1:14">
      <c r="B79" s="296"/>
      <c r="C79" s="29" t="s">
        <v>240</v>
      </c>
      <c r="D79" s="23">
        <v>4902</v>
      </c>
      <c r="E79" s="11" t="s">
        <v>114</v>
      </c>
      <c r="F79" s="23">
        <v>4902</v>
      </c>
      <c r="G79" s="21">
        <v>44211</v>
      </c>
      <c r="H79" s="51">
        <v>7.4999999999999997E-3</v>
      </c>
      <c r="I79" s="11" t="s">
        <v>58</v>
      </c>
      <c r="J79" s="10" t="s">
        <v>202</v>
      </c>
      <c r="K79" s="21">
        <v>48374</v>
      </c>
      <c r="L79" s="280">
        <v>48374</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249710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13603</v>
      </c>
      <c r="G85" s="21">
        <v>44691</v>
      </c>
      <c r="H85" s="51">
        <v>1.7500000000000002E-2</v>
      </c>
      <c r="I85" s="11" t="s">
        <v>58</v>
      </c>
      <c r="J85" s="11" t="s">
        <v>254</v>
      </c>
      <c r="K85" s="21">
        <v>48254</v>
      </c>
      <c r="L85" s="21">
        <v>48620</v>
      </c>
      <c r="M85" s="298"/>
      <c r="N85" s="4"/>
    </row>
    <row r="86" spans="2:14">
      <c r="B86" s="296"/>
      <c r="C86" s="29" t="s">
        <v>242</v>
      </c>
      <c r="D86" s="23">
        <v>1000</v>
      </c>
      <c r="E86" s="21" t="s">
        <v>107</v>
      </c>
      <c r="F86" s="23">
        <v>10882</v>
      </c>
      <c r="G86" s="21">
        <v>44361</v>
      </c>
      <c r="H86" s="51">
        <v>1E-4</v>
      </c>
      <c r="I86" s="11" t="s">
        <v>58</v>
      </c>
      <c r="J86" s="11" t="s">
        <v>254</v>
      </c>
      <c r="K86" s="21">
        <v>47556</v>
      </c>
      <c r="L86" s="21">
        <v>47921</v>
      </c>
      <c r="M86" s="298"/>
      <c r="N86" s="4"/>
    </row>
    <row r="87" spans="2:14">
      <c r="B87" s="296"/>
      <c r="C87" s="29" t="s">
        <v>214</v>
      </c>
      <c r="D87" s="23">
        <v>1000</v>
      </c>
      <c r="E87" s="21" t="s">
        <v>107</v>
      </c>
      <c r="F87" s="23">
        <v>10882</v>
      </c>
      <c r="G87" s="21">
        <v>42751</v>
      </c>
      <c r="H87" s="51">
        <v>3.7499999999999999E-3</v>
      </c>
      <c r="I87" s="11" t="s">
        <v>58</v>
      </c>
      <c r="J87" s="11" t="s">
        <v>254</v>
      </c>
      <c r="K87" s="21">
        <v>45338</v>
      </c>
      <c r="L87" s="21">
        <v>45704</v>
      </c>
      <c r="M87" s="298"/>
      <c r="N87" s="4"/>
    </row>
    <row r="88" spans="2:14">
      <c r="B88" s="296"/>
      <c r="C88" s="29" t="s">
        <v>223</v>
      </c>
      <c r="D88" s="23">
        <v>750</v>
      </c>
      <c r="E88" s="21" t="s">
        <v>107</v>
      </c>
      <c r="F88" s="23">
        <v>8162</v>
      </c>
      <c r="G88" s="21">
        <v>43209</v>
      </c>
      <c r="H88" s="51">
        <v>2.5000000000000001E-3</v>
      </c>
      <c r="I88" s="11" t="s">
        <v>58</v>
      </c>
      <c r="J88" s="11" t="s">
        <v>254</v>
      </c>
      <c r="K88" s="21">
        <v>45035</v>
      </c>
      <c r="L88" s="21">
        <v>45401</v>
      </c>
      <c r="M88" s="298"/>
      <c r="N88" s="4"/>
    </row>
    <row r="89" spans="2:14">
      <c r="B89" s="296"/>
      <c r="C89" s="29" t="s">
        <v>222</v>
      </c>
      <c r="D89" s="23">
        <v>750</v>
      </c>
      <c r="E89" s="21" t="s">
        <v>107</v>
      </c>
      <c r="F89" s="23">
        <v>8162</v>
      </c>
      <c r="G89" s="21">
        <v>43129</v>
      </c>
      <c r="H89" s="51">
        <v>5.0000000000000001E-3</v>
      </c>
      <c r="I89" s="11" t="s">
        <v>58</v>
      </c>
      <c r="J89" s="11" t="s">
        <v>254</v>
      </c>
      <c r="K89" s="21">
        <v>45686</v>
      </c>
      <c r="L89" s="21">
        <v>46051</v>
      </c>
      <c r="M89" s="298"/>
      <c r="N89" s="4"/>
    </row>
    <row r="90" spans="2:14">
      <c r="B90" s="296"/>
      <c r="C90" s="29" t="s">
        <v>216</v>
      </c>
      <c r="D90" s="23">
        <v>750</v>
      </c>
      <c r="E90" s="21" t="s">
        <v>107</v>
      </c>
      <c r="F90" s="23">
        <v>8162</v>
      </c>
      <c r="G90" s="21">
        <v>42823</v>
      </c>
      <c r="H90" s="51">
        <v>8.7500000000000008E-3</v>
      </c>
      <c r="I90" s="11" t="s">
        <v>58</v>
      </c>
      <c r="J90" s="11" t="s">
        <v>254</v>
      </c>
      <c r="K90" s="21">
        <v>46475</v>
      </c>
      <c r="L90" s="21">
        <v>46840</v>
      </c>
      <c r="M90" s="298"/>
      <c r="N90" s="4"/>
    </row>
    <row r="91" spans="2:14">
      <c r="B91" s="296"/>
      <c r="C91" s="29" t="s">
        <v>224</v>
      </c>
      <c r="D91" s="23">
        <v>675</v>
      </c>
      <c r="E91" s="21" t="s">
        <v>107</v>
      </c>
      <c r="F91" s="23">
        <v>7345</v>
      </c>
      <c r="G91" s="21">
        <v>43209</v>
      </c>
      <c r="H91" s="51">
        <v>1.2500000000000001E-2</v>
      </c>
      <c r="I91" s="11" t="s">
        <v>58</v>
      </c>
      <c r="J91" s="11" t="s">
        <v>254</v>
      </c>
      <c r="K91" s="21">
        <v>48688</v>
      </c>
      <c r="L91" s="21">
        <v>49053</v>
      </c>
      <c r="M91" s="298"/>
      <c r="N91" s="4"/>
    </row>
    <row r="92" spans="2:14">
      <c r="B92" s="296"/>
      <c r="C92" s="29" t="s">
        <v>235</v>
      </c>
      <c r="D92" s="23">
        <v>650</v>
      </c>
      <c r="E92" s="21" t="s">
        <v>107</v>
      </c>
      <c r="F92" s="23">
        <v>7073</v>
      </c>
      <c r="G92" s="21">
        <v>43403</v>
      </c>
      <c r="H92" s="51">
        <v>6.2500000000000003E-3</v>
      </c>
      <c r="I92" s="11" t="s">
        <v>58</v>
      </c>
      <c r="J92" s="11" t="s">
        <v>254</v>
      </c>
      <c r="K92" s="21">
        <v>45960</v>
      </c>
      <c r="L92" s="21">
        <v>46325</v>
      </c>
      <c r="M92" s="298"/>
      <c r="N92" s="4"/>
    </row>
    <row r="93" spans="2:14">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5441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85712</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2.3550000000000001E-2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2.2579999999999999E-2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c r="B108" s="296"/>
      <c r="C108" s="29" t="s">
        <v>266</v>
      </c>
      <c r="D108" s="23">
        <v>75</v>
      </c>
      <c r="E108" s="21" t="s">
        <v>107</v>
      </c>
      <c r="F108" s="23">
        <v>816</v>
      </c>
      <c r="G108" s="21">
        <v>42165</v>
      </c>
      <c r="H108" s="51">
        <v>9.2899999999999996E-3</v>
      </c>
      <c r="I108" s="11" t="s">
        <v>58</v>
      </c>
      <c r="J108" s="11" t="s">
        <v>254</v>
      </c>
      <c r="K108" s="21">
        <v>45818</v>
      </c>
      <c r="L108" s="21">
        <v>46183</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2.418E-2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2.129E-2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1.8879999999999997E-2</v>
      </c>
      <c r="I115" s="11" t="s">
        <v>258</v>
      </c>
      <c r="J115" s="11" t="s">
        <v>202</v>
      </c>
      <c r="K115" s="21">
        <v>45481</v>
      </c>
      <c r="L115" s="21" t="s">
        <v>255</v>
      </c>
      <c r="M115" s="298"/>
      <c r="N115" s="4"/>
    </row>
    <row r="116" spans="2:14">
      <c r="B116" s="296"/>
      <c r="C116" s="29" t="s">
        <v>274</v>
      </c>
      <c r="D116" s="23">
        <v>390</v>
      </c>
      <c r="E116" s="21" t="s">
        <v>114</v>
      </c>
      <c r="F116" s="23">
        <v>390</v>
      </c>
      <c r="G116" s="21">
        <v>42451</v>
      </c>
      <c r="H116" s="51">
        <v>0.02</v>
      </c>
      <c r="I116" s="11" t="s">
        <v>58</v>
      </c>
      <c r="J116" s="11" t="s">
        <v>202</v>
      </c>
      <c r="K116" s="21">
        <v>46104</v>
      </c>
      <c r="L116" s="21" t="s">
        <v>255</v>
      </c>
      <c r="M116" s="298"/>
      <c r="N116" s="4"/>
    </row>
    <row r="117" spans="2:14">
      <c r="B117" s="296"/>
      <c r="C117" s="29" t="s">
        <v>275</v>
      </c>
      <c r="D117" s="23">
        <v>33</v>
      </c>
      <c r="E117" s="21" t="s">
        <v>107</v>
      </c>
      <c r="F117" s="23">
        <v>359</v>
      </c>
      <c r="G117" s="21">
        <v>42269</v>
      </c>
      <c r="H117" s="51">
        <v>1.4590000000000001E-2</v>
      </c>
      <c r="I117" s="11" t="s">
        <v>58</v>
      </c>
      <c r="J117" s="11" t="s">
        <v>254</v>
      </c>
      <c r="K117" s="21">
        <v>48113</v>
      </c>
      <c r="L117" s="21">
        <v>48479</v>
      </c>
      <c r="M117" s="298"/>
      <c r="N117" s="4"/>
    </row>
    <row r="118" spans="2:14">
      <c r="B118" s="296"/>
      <c r="C118" s="29" t="s">
        <v>276</v>
      </c>
      <c r="D118" s="23">
        <v>300</v>
      </c>
      <c r="E118" s="21" t="s">
        <v>114</v>
      </c>
      <c r="F118" s="23">
        <v>300</v>
      </c>
      <c r="G118" s="21">
        <v>44708</v>
      </c>
      <c r="H118" s="51">
        <v>2.4569999999999998E-2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c r="B124" s="296"/>
      <c r="C124" s="29" t="s">
        <v>282</v>
      </c>
      <c r="D124" s="23">
        <v>25</v>
      </c>
      <c r="E124" s="21" t="s">
        <v>107</v>
      </c>
      <c r="F124" s="23">
        <v>272</v>
      </c>
      <c r="G124" s="21">
        <v>43392</v>
      </c>
      <c r="H124" s="51">
        <v>1.6E-2</v>
      </c>
      <c r="I124" s="11" t="s">
        <v>58</v>
      </c>
      <c r="J124" s="11" t="s">
        <v>202</v>
      </c>
      <c r="K124" s="21">
        <v>50697</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18348</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249710</v>
      </c>
      <c r="E136" s="4"/>
      <c r="F136" s="4"/>
      <c r="G136" s="4"/>
      <c r="H136" s="54"/>
      <c r="I136" s="4"/>
      <c r="J136" s="4"/>
      <c r="K136" s="4"/>
      <c r="L136" s="4"/>
      <c r="M136" s="298"/>
      <c r="N136" s="4"/>
    </row>
    <row r="137" spans="2:14">
      <c r="B137" s="296"/>
      <c r="C137" s="10" t="s">
        <v>194</v>
      </c>
      <c r="D137" s="55">
        <v>85712</v>
      </c>
      <c r="E137" s="4"/>
      <c r="F137" s="4"/>
      <c r="G137" s="4"/>
      <c r="H137" s="54"/>
      <c r="I137" s="4"/>
      <c r="J137" s="4"/>
      <c r="K137" s="4"/>
      <c r="L137" s="4"/>
      <c r="M137" s="298"/>
      <c r="N137" s="4"/>
    </row>
    <row r="138" spans="2:14">
      <c r="B138" s="296"/>
      <c r="C138" s="10" t="s">
        <v>118</v>
      </c>
      <c r="D138" s="55">
        <v>18348</v>
      </c>
      <c r="E138" s="4"/>
      <c r="F138" s="4"/>
      <c r="G138" s="4"/>
      <c r="H138" s="4"/>
      <c r="I138" s="4"/>
      <c r="J138" s="4"/>
      <c r="K138" s="4"/>
      <c r="L138" s="4"/>
      <c r="M138" s="298"/>
      <c r="N138" s="4"/>
    </row>
    <row r="139" spans="2:14">
      <c r="B139" s="296"/>
      <c r="C139" s="10" t="s">
        <v>119</v>
      </c>
      <c r="D139" s="55">
        <v>357664</v>
      </c>
      <c r="E139" s="4"/>
      <c r="F139" s="4"/>
      <c r="G139" s="4"/>
      <c r="H139" s="4"/>
      <c r="I139" s="4"/>
      <c r="J139" s="4"/>
      <c r="K139" s="4"/>
      <c r="L139" s="4"/>
      <c r="M139" s="298"/>
      <c r="N139" s="4"/>
    </row>
    <row r="140" spans="2:14">
      <c r="B140" s="296"/>
      <c r="C140" s="10" t="s">
        <v>120</v>
      </c>
      <c r="D140" s="23">
        <v>69</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38417.099808999999</v>
      </c>
      <c r="E146" s="23">
        <v>50097.000000000007</v>
      </c>
      <c r="F146" s="23">
        <v>75759.625</v>
      </c>
      <c r="G146" s="23">
        <v>52868</v>
      </c>
      <c r="H146" s="23">
        <v>61498.249999999971</v>
      </c>
      <c r="I146" s="23">
        <v>69897.285000000033</v>
      </c>
      <c r="J146" s="23">
        <v>8141.625</v>
      </c>
      <c r="K146" s="23">
        <v>984.875</v>
      </c>
      <c r="L146" s="252">
        <v>357663.75980900001</v>
      </c>
      <c r="M146" s="298"/>
      <c r="N146" s="4"/>
    </row>
    <row r="147" spans="2:14">
      <c r="B147" s="296"/>
      <c r="C147" s="10" t="s">
        <v>124</v>
      </c>
      <c r="D147" s="37">
        <v>0.10741121725476335</v>
      </c>
      <c r="E147" s="37">
        <v>0.14006730798432826</v>
      </c>
      <c r="F147" s="37">
        <v>0.2118180076182648</v>
      </c>
      <c r="G147" s="37">
        <v>0.14781480804270644</v>
      </c>
      <c r="H147" s="37">
        <v>0.17194431449482422</v>
      </c>
      <c r="I147" s="37">
        <v>0.19542736182532627</v>
      </c>
      <c r="J147" s="37">
        <v>2.2763349030239462E-2</v>
      </c>
      <c r="K147" s="37">
        <v>2.7536337495471836E-3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352263.75980900001</v>
      </c>
      <c r="E150" s="37">
        <v>0.98490135940156132</v>
      </c>
      <c r="F150" s="4"/>
      <c r="G150" s="4"/>
      <c r="H150" s="4"/>
      <c r="I150" s="4"/>
      <c r="J150" s="4"/>
      <c r="K150" s="4"/>
      <c r="L150" s="4"/>
      <c r="M150" s="298"/>
      <c r="N150" s="4"/>
    </row>
    <row r="151" spans="2:14">
      <c r="B151" s="296"/>
      <c r="C151" s="283" t="s">
        <v>56</v>
      </c>
      <c r="D151" s="284">
        <v>5400</v>
      </c>
      <c r="E151" s="285">
        <v>1.509796904357162E-2</v>
      </c>
      <c r="F151" s="4"/>
      <c r="G151" s="4"/>
      <c r="H151" s="4"/>
      <c r="I151" s="4"/>
      <c r="J151" s="4"/>
      <c r="K151" s="4"/>
      <c r="L151" s="4"/>
      <c r="M151" s="298"/>
      <c r="N151" s="4"/>
    </row>
    <row r="152" spans="2:14">
      <c r="B152" s="296"/>
      <c r="C152" s="286" t="s">
        <v>52</v>
      </c>
      <c r="D152" s="287">
        <v>357664</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454624.90881790256</v>
      </c>
      <c r="E157" s="266">
        <v>272679.84980899998</v>
      </c>
      <c r="F157" s="4"/>
      <c r="G157" s="4"/>
      <c r="H157" s="4"/>
      <c r="I157" s="4"/>
      <c r="J157" s="4"/>
      <c r="K157" s="4"/>
      <c r="L157" s="4"/>
      <c r="M157" s="298"/>
      <c r="N157" s="4"/>
    </row>
    <row r="158" spans="2:14">
      <c r="B158" s="296"/>
      <c r="C158" s="265" t="s">
        <v>107</v>
      </c>
      <c r="D158" s="266"/>
      <c r="E158" s="266">
        <v>84983.91</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454624.90881790256</v>
      </c>
      <c r="E161" s="289">
        <v>357663.75980899995</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221770.84380278262</v>
      </c>
      <c r="E168" s="272">
        <v>352263.75980900001</v>
      </c>
      <c r="F168" s="4"/>
      <c r="G168" s="4"/>
      <c r="H168" s="4"/>
      <c r="I168" s="4"/>
      <c r="J168" s="4"/>
      <c r="K168" s="4"/>
      <c r="L168" s="4"/>
      <c r="M168" s="298"/>
      <c r="N168" s="4"/>
    </row>
    <row r="169" spans="2:14">
      <c r="B169" s="296"/>
      <c r="C169" s="271" t="s">
        <v>56</v>
      </c>
      <c r="D169" s="266">
        <v>232854.06501513356</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454624.90881791618</v>
      </c>
      <c r="E171" s="289">
        <v>357663.75980900001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F4920760-A121-4C40-9A2E-BA5BFCF09D35}"/>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BCE06-1FC6-4AC9-9CEA-A23298596993}">
  <sheetPr codeName="Sheet511">
    <tabColor rgb="FFCCFFCC"/>
  </sheetPr>
  <dimension ref="A1:N212"/>
  <sheetViews>
    <sheetView topLeftCell="A21" zoomScaleNormal="100" zoomScaleSheetLayoutView="73" workbookViewId="0">
      <selection activeCell="E45" sqref="E45"/>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21">
        <v>44926</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20</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431479.56195229007</v>
      </c>
      <c r="E17" s="336">
        <v>0</v>
      </c>
      <c r="F17" s="4"/>
      <c r="G17" s="4"/>
      <c r="H17" s="4"/>
      <c r="I17" s="10" t="s">
        <v>26</v>
      </c>
      <c r="J17" s="10"/>
      <c r="K17" s="23">
        <v>460939</v>
      </c>
      <c r="L17" s="4"/>
      <c r="M17" s="298"/>
      <c r="N17" s="4"/>
    </row>
    <row r="18" spans="2:14">
      <c r="B18" s="296"/>
      <c r="C18" s="10" t="s">
        <v>248</v>
      </c>
      <c r="D18" s="23">
        <v>951.25199999999995</v>
      </c>
      <c r="E18" s="23">
        <v>951.25199999999995</v>
      </c>
      <c r="F18" s="4"/>
      <c r="G18" s="4"/>
      <c r="H18" s="4"/>
      <c r="I18" s="10" t="s">
        <v>28</v>
      </c>
      <c r="J18" s="10"/>
      <c r="K18" s="23">
        <v>179270</v>
      </c>
      <c r="L18" s="4"/>
      <c r="M18" s="298"/>
      <c r="N18" s="4"/>
    </row>
    <row r="19" spans="2:14">
      <c r="B19" s="296"/>
      <c r="C19" s="10" t="s">
        <v>29</v>
      </c>
      <c r="D19" s="24" t="s">
        <v>30</v>
      </c>
      <c r="E19" s="24">
        <v>0</v>
      </c>
      <c r="F19" s="4"/>
      <c r="G19" s="4"/>
      <c r="H19" s="4"/>
      <c r="I19" s="10" t="s">
        <v>31</v>
      </c>
      <c r="J19" s="10"/>
      <c r="K19" s="23">
        <v>177251</v>
      </c>
      <c r="L19" s="4"/>
      <c r="M19" s="298"/>
      <c r="N19" s="4"/>
    </row>
    <row r="20" spans="2:14">
      <c r="B20" s="296"/>
      <c r="C20" s="25" t="s">
        <v>32</v>
      </c>
      <c r="D20" s="26">
        <v>432430.81395229005</v>
      </c>
      <c r="E20" s="26">
        <v>951.25199999999995</v>
      </c>
      <c r="F20" s="4"/>
      <c r="G20" s="4"/>
      <c r="H20" s="4"/>
      <c r="I20" s="10" t="s">
        <v>33</v>
      </c>
      <c r="J20" s="10"/>
      <c r="K20" s="23">
        <v>936088.20679588849</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159604.22613104817</v>
      </c>
      <c r="E23" s="281">
        <v>0.36989985205532416</v>
      </c>
      <c r="F23" s="23">
        <v>643879.578871337</v>
      </c>
      <c r="G23" s="4"/>
      <c r="H23" s="4"/>
      <c r="I23" s="10" t="s">
        <v>39</v>
      </c>
      <c r="J23" s="10"/>
      <c r="K23" s="23">
        <v>233305</v>
      </c>
      <c r="L23" s="281">
        <v>0.54070872346342824</v>
      </c>
      <c r="M23" s="298"/>
      <c r="N23" s="4"/>
    </row>
    <row r="24" spans="2:14">
      <c r="B24" s="296"/>
      <c r="C24" s="29" t="s">
        <v>40</v>
      </c>
      <c r="D24" s="24">
        <v>148705.73049527191</v>
      </c>
      <c r="E24" s="281">
        <v>0.34464142362255096</v>
      </c>
      <c r="F24" s="23">
        <v>721312.23561928561</v>
      </c>
      <c r="G24" s="4"/>
      <c r="H24" s="4"/>
      <c r="I24" s="10" t="s">
        <v>41</v>
      </c>
      <c r="J24" s="10"/>
      <c r="K24" s="23">
        <v>37537</v>
      </c>
      <c r="L24" s="281">
        <v>8.6995921016037828E-2</v>
      </c>
      <c r="M24" s="298"/>
      <c r="N24" s="4"/>
    </row>
    <row r="25" spans="2:14">
      <c r="B25" s="296"/>
      <c r="C25" s="29" t="s">
        <v>42</v>
      </c>
      <c r="D25" s="24">
        <v>63074.815772049995</v>
      </c>
      <c r="E25" s="281">
        <v>0.1461826267892252</v>
      </c>
      <c r="F25" s="23">
        <v>99174238.635298729</v>
      </c>
      <c r="G25" s="4"/>
      <c r="H25" s="4"/>
      <c r="I25" s="10" t="s">
        <v>43</v>
      </c>
      <c r="J25" s="10"/>
      <c r="K25" s="23">
        <v>27454</v>
      </c>
      <c r="L25" s="281">
        <v>6.36275146009085E-2</v>
      </c>
      <c r="M25" s="298"/>
      <c r="N25" s="4"/>
    </row>
    <row r="26" spans="2:14" ht="15" customHeight="1">
      <c r="B26" s="296"/>
      <c r="C26" s="29" t="s">
        <v>44</v>
      </c>
      <c r="D26" s="24">
        <v>53788.361259159996</v>
      </c>
      <c r="E26" s="281">
        <v>0.12466027594861499</v>
      </c>
      <c r="F26" s="23">
        <v>8793258.3389177695</v>
      </c>
      <c r="G26" s="4"/>
      <c r="H26" s="4"/>
      <c r="I26" s="10" t="s">
        <v>45</v>
      </c>
      <c r="J26" s="10"/>
      <c r="K26" s="23">
        <v>33133</v>
      </c>
      <c r="L26" s="281">
        <v>7.6789190692500231E-2</v>
      </c>
      <c r="M26" s="298"/>
      <c r="N26" s="4"/>
    </row>
    <row r="27" spans="2:14">
      <c r="B27" s="296"/>
      <c r="C27" s="29" t="s">
        <v>46</v>
      </c>
      <c r="D27" s="24" t="s">
        <v>30</v>
      </c>
      <c r="E27" s="281" t="s">
        <v>30</v>
      </c>
      <c r="F27" s="30" t="s">
        <v>30</v>
      </c>
      <c r="G27" s="4"/>
      <c r="H27" s="4"/>
      <c r="I27" s="10" t="s">
        <v>47</v>
      </c>
      <c r="J27" s="10"/>
      <c r="K27" s="23">
        <v>39545</v>
      </c>
      <c r="L27" s="281">
        <v>9.1649670900157604E-2</v>
      </c>
      <c r="M27" s="298"/>
      <c r="N27" s="4"/>
    </row>
    <row r="28" spans="2:14">
      <c r="B28" s="296"/>
      <c r="C28" s="29" t="s">
        <v>48</v>
      </c>
      <c r="D28" s="24">
        <v>415.52810099999999</v>
      </c>
      <c r="E28" s="281">
        <v>9.6303078440119984E-4</v>
      </c>
      <c r="F28" s="23">
        <v>6392740.0153846154</v>
      </c>
      <c r="G28" s="4"/>
      <c r="H28" s="4"/>
      <c r="I28" s="10" t="s">
        <v>49</v>
      </c>
      <c r="J28" s="10"/>
      <c r="K28" s="23">
        <v>14952</v>
      </c>
      <c r="L28" s="281">
        <v>3.4652822842310187E-2</v>
      </c>
      <c r="M28" s="298"/>
      <c r="N28" s="4"/>
    </row>
    <row r="29" spans="2:14">
      <c r="B29" s="296"/>
      <c r="C29" s="29" t="s">
        <v>50</v>
      </c>
      <c r="D29" s="24">
        <v>5890.9001937600033</v>
      </c>
      <c r="E29" s="281">
        <v>1.3652790799883534E-2</v>
      </c>
      <c r="F29" s="23">
        <v>71840246.265365899</v>
      </c>
      <c r="G29" s="4"/>
      <c r="H29" s="4"/>
      <c r="I29" s="10" t="s">
        <v>51</v>
      </c>
      <c r="J29" s="10"/>
      <c r="K29" s="23">
        <v>45554</v>
      </c>
      <c r="L29" s="281">
        <v>0.10557615648465746</v>
      </c>
      <c r="M29" s="298"/>
      <c r="N29" s="4"/>
    </row>
    <row r="30" spans="2:14">
      <c r="B30" s="296"/>
      <c r="C30" s="31" t="s">
        <v>52</v>
      </c>
      <c r="D30" s="32">
        <v>431479.56195229007</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431480</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203987.12784481989</v>
      </c>
      <c r="E34" s="37">
        <v>0.47276197028161698</v>
      </c>
      <c r="F34" s="4"/>
      <c r="G34" s="4"/>
      <c r="H34" s="4"/>
      <c r="I34" s="10" t="s">
        <v>57</v>
      </c>
      <c r="J34" s="10"/>
      <c r="K34" s="23">
        <v>229695.82625148506</v>
      </c>
      <c r="L34" s="37">
        <v>0.53234462650371261</v>
      </c>
      <c r="M34" s="298"/>
      <c r="N34" s="4"/>
    </row>
    <row r="35" spans="2:14">
      <c r="B35" s="296"/>
      <c r="C35" s="29" t="s">
        <v>58</v>
      </c>
      <c r="D35" s="23">
        <v>227492.43410748334</v>
      </c>
      <c r="E35" s="37">
        <v>0.52723802971838307</v>
      </c>
      <c r="F35" s="4"/>
      <c r="G35" s="4"/>
      <c r="H35" s="4"/>
      <c r="I35" s="34" t="s">
        <v>59</v>
      </c>
      <c r="J35" s="34"/>
      <c r="K35" s="23">
        <v>201783.73570081944</v>
      </c>
      <c r="L35" s="37">
        <v>0.46765537349628739</v>
      </c>
      <c r="M35" s="298"/>
      <c r="N35" s="4"/>
    </row>
    <row r="36" spans="2:14">
      <c r="B36" s="296"/>
      <c r="C36" s="31" t="s">
        <v>52</v>
      </c>
      <c r="D36" s="32">
        <v>431479.56195230322</v>
      </c>
      <c r="E36" s="33">
        <v>1</v>
      </c>
      <c r="F36" s="4"/>
      <c r="G36" s="4"/>
      <c r="H36" s="4"/>
      <c r="I36" s="35" t="s">
        <v>52</v>
      </c>
      <c r="J36" s="36"/>
      <c r="K36" s="32">
        <v>431479.5619523045</v>
      </c>
      <c r="L36" s="33">
        <v>1</v>
      </c>
      <c r="M36" s="298"/>
      <c r="N36" s="4"/>
    </row>
    <row r="37" spans="2:14">
      <c r="B37" s="296"/>
      <c r="C37" s="4"/>
      <c r="D37" s="4"/>
      <c r="E37" s="4"/>
      <c r="F37" s="4"/>
      <c r="G37" s="4"/>
      <c r="H37" s="4"/>
      <c r="I37" s="4"/>
      <c r="J37" s="4"/>
      <c r="K37" s="4"/>
      <c r="L37" s="4"/>
      <c r="M37" s="298"/>
      <c r="N37" s="4"/>
    </row>
    <row r="38" spans="2:14">
      <c r="B38" s="296"/>
      <c r="C38" s="27" t="s">
        <v>60</v>
      </c>
      <c r="D38" s="38">
        <v>7.1756287913723424</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180272.58532402437</v>
      </c>
      <c r="E41" s="23">
        <v>76301.573407927863</v>
      </c>
      <c r="F41" s="23">
        <v>63388.029112040284</v>
      </c>
      <c r="G41" s="23">
        <v>49041.902359734711</v>
      </c>
      <c r="H41" s="23">
        <v>33882.587893985539</v>
      </c>
      <c r="I41" s="23">
        <v>19540.932443068839</v>
      </c>
      <c r="J41" s="23">
        <v>5404.4870336858212</v>
      </c>
      <c r="K41" s="23">
        <v>3231.9362768226724</v>
      </c>
      <c r="L41" s="23">
        <v>0</v>
      </c>
      <c r="M41" s="300">
        <v>431064.03385129018</v>
      </c>
      <c r="N41" s="4"/>
    </row>
    <row r="42" spans="2:14">
      <c r="B42" s="296"/>
      <c r="C42" s="10" t="s">
        <v>36</v>
      </c>
      <c r="D42" s="46">
        <v>0.41820372651691784</v>
      </c>
      <c r="E42" s="46">
        <v>0.17700751493048622</v>
      </c>
      <c r="F42" s="46">
        <v>0.14705014599735333</v>
      </c>
      <c r="G42" s="46">
        <v>0.11376941361026037</v>
      </c>
      <c r="H42" s="46">
        <v>7.8602215061334621E-2</v>
      </c>
      <c r="I42" s="46">
        <v>4.5331855382326168E-2</v>
      </c>
      <c r="J42" s="46">
        <v>1.2537550362065879E-2</v>
      </c>
      <c r="K42" s="46">
        <v>7.4975781392553759E-3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298154.30959467043</v>
      </c>
      <c r="E45" s="23">
        <v>53108.273833949992</v>
      </c>
      <c r="F45" s="23">
        <v>38705.344606779981</v>
      </c>
      <c r="G45" s="23">
        <v>15299.429016259906</v>
      </c>
      <c r="H45" s="23">
        <v>14982.67842267995</v>
      </c>
      <c r="I45" s="23">
        <v>2696.3523020699504</v>
      </c>
      <c r="J45" s="23">
        <v>1762.1356875100755</v>
      </c>
      <c r="K45" s="23">
        <v>3028.3555786799989</v>
      </c>
      <c r="L45" s="23">
        <v>3742.6829097000882</v>
      </c>
      <c r="M45" s="300">
        <v>431479.56195230037</v>
      </c>
      <c r="N45" s="4"/>
    </row>
    <row r="46" spans="2:14">
      <c r="B46" s="296"/>
      <c r="C46" s="10" t="s">
        <v>168</v>
      </c>
      <c r="D46" s="257">
        <v>2.6772489468994701E-2</v>
      </c>
      <c r="E46" s="257">
        <v>1.6187797794480374E-2</v>
      </c>
      <c r="F46" s="257">
        <v>1.8035857050648432E-2</v>
      </c>
      <c r="G46" s="257">
        <v>1.9045555497718799E-2</v>
      </c>
      <c r="H46" s="257">
        <v>2.1520708696226881E-2</v>
      </c>
      <c r="I46" s="257">
        <v>1.7058687068917507E-2</v>
      </c>
      <c r="J46" s="257">
        <v>2.3367975990395431E-2</v>
      </c>
      <c r="K46" s="257">
        <v>1.6255453883499735E-2</v>
      </c>
      <c r="L46" s="257">
        <v>2.3382198956648451E-2</v>
      </c>
      <c r="M46" s="302">
        <v>2.4051800588108928E-2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51103.264942659989</v>
      </c>
      <c r="E53" s="23">
        <v>77734.350031550042</v>
      </c>
      <c r="F53" s="23">
        <v>67671.032970369997</v>
      </c>
      <c r="G53" s="23">
        <v>76211.272653950175</v>
      </c>
      <c r="H53" s="23">
        <v>158759.64135377033</v>
      </c>
      <c r="I53" s="32">
        <v>431479.56195230054</v>
      </c>
      <c r="J53" s="40"/>
      <c r="K53" s="4"/>
      <c r="L53" s="4"/>
      <c r="M53" s="298"/>
      <c r="N53" s="4"/>
    </row>
    <row r="54" spans="2:14">
      <c r="B54" s="296"/>
      <c r="C54" s="10" t="s">
        <v>36</v>
      </c>
      <c r="D54" s="37">
        <v>0.1184372782604924</v>
      </c>
      <c r="E54" s="37">
        <v>0.18015766420042734</v>
      </c>
      <c r="F54" s="37">
        <v>0.15683485137553499</v>
      </c>
      <c r="G54" s="37">
        <v>0.1766277695961303</v>
      </c>
      <c r="H54" s="37">
        <v>0.36794243656741493</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6.2754906999999989</v>
      </c>
      <c r="E58" s="24" t="s">
        <v>30</v>
      </c>
      <c r="F58" s="24" t="s">
        <v>30</v>
      </c>
      <c r="G58" s="24" t="s">
        <v>30</v>
      </c>
      <c r="H58" s="32">
        <v>6.2754906999999989</v>
      </c>
      <c r="I58" s="4"/>
      <c r="J58" s="4"/>
      <c r="K58" s="4"/>
      <c r="L58" s="4"/>
      <c r="M58" s="298"/>
      <c r="N58" s="4"/>
    </row>
    <row r="59" spans="2:14">
      <c r="B59" s="296"/>
      <c r="C59" s="10" t="s">
        <v>81</v>
      </c>
      <c r="D59" s="282">
        <v>1.4544120401915455E-5</v>
      </c>
      <c r="E59" s="30" t="s">
        <v>30</v>
      </c>
      <c r="F59" s="30" t="s">
        <v>30</v>
      </c>
      <c r="G59" s="30" t="s">
        <v>30</v>
      </c>
      <c r="H59" s="304">
        <v>1.4558140339226114E-5</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0.25437716646020397</v>
      </c>
      <c r="E64" s="4"/>
      <c r="F64" s="4"/>
      <c r="G64" s="4"/>
      <c r="H64" s="4"/>
      <c r="I64" s="4"/>
      <c r="J64" s="4"/>
      <c r="K64" s="4"/>
      <c r="L64" s="4"/>
      <c r="M64" s="298"/>
      <c r="N64" s="4"/>
    </row>
    <row r="65" spans="1:14">
      <c r="B65" s="296"/>
      <c r="C65" s="10" t="s">
        <v>85</v>
      </c>
      <c r="D65" s="46">
        <v>0.54655898684502002</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28" t="s">
        <v>92</v>
      </c>
      <c r="L71" s="28" t="s">
        <v>253</v>
      </c>
      <c r="M71" s="298"/>
      <c r="N71" s="4"/>
    </row>
    <row r="72" spans="1:14">
      <c r="B72" s="296"/>
      <c r="C72" s="29" t="s">
        <v>225</v>
      </c>
      <c r="D72" s="23">
        <v>29102</v>
      </c>
      <c r="E72" s="11" t="s">
        <v>114</v>
      </c>
      <c r="F72" s="23">
        <v>29102</v>
      </c>
      <c r="G72" s="21">
        <v>43241</v>
      </c>
      <c r="H72" s="51">
        <v>0.01</v>
      </c>
      <c r="I72" s="11" t="s">
        <v>58</v>
      </c>
      <c r="J72" s="10" t="s">
        <v>202</v>
      </c>
      <c r="K72" s="21">
        <v>45098</v>
      </c>
      <c r="L72" s="280">
        <v>45098</v>
      </c>
      <c r="M72" s="298"/>
      <c r="N72" s="4"/>
    </row>
    <row r="73" spans="1:14">
      <c r="B73" s="296"/>
      <c r="C73" s="29" t="s">
        <v>229</v>
      </c>
      <c r="D73" s="23">
        <v>31802</v>
      </c>
      <c r="E73" s="11" t="s">
        <v>114</v>
      </c>
      <c r="F73" s="23">
        <v>31802</v>
      </c>
      <c r="G73" s="21">
        <v>43565</v>
      </c>
      <c r="H73" s="51">
        <v>0.01</v>
      </c>
      <c r="I73" s="11" t="s">
        <v>58</v>
      </c>
      <c r="J73" s="10" t="s">
        <v>202</v>
      </c>
      <c r="K73" s="21">
        <v>45455</v>
      </c>
      <c r="L73" s="280">
        <v>45455</v>
      </c>
      <c r="M73" s="298"/>
      <c r="N73" s="4"/>
    </row>
    <row r="74" spans="1:14">
      <c r="B74" s="296"/>
      <c r="C74" s="29" t="s">
        <v>230</v>
      </c>
      <c r="D74" s="23">
        <v>56152</v>
      </c>
      <c r="E74" s="11" t="s">
        <v>114</v>
      </c>
      <c r="F74" s="23">
        <v>56152</v>
      </c>
      <c r="G74" s="21">
        <v>43782</v>
      </c>
      <c r="H74" s="51">
        <v>5.0000000000000001E-3</v>
      </c>
      <c r="I74" s="11" t="s">
        <v>58</v>
      </c>
      <c r="J74" s="10" t="s">
        <v>202</v>
      </c>
      <c r="K74" s="21">
        <v>45819</v>
      </c>
      <c r="L74" s="280">
        <v>45819</v>
      </c>
      <c r="M74" s="298"/>
      <c r="N74" s="4"/>
    </row>
    <row r="75" spans="1:14">
      <c r="B75" s="296"/>
      <c r="C75" s="29" t="s">
        <v>215</v>
      </c>
      <c r="D75" s="23">
        <v>48878</v>
      </c>
      <c r="E75" s="11" t="s">
        <v>114</v>
      </c>
      <c r="F75" s="23">
        <v>48878</v>
      </c>
      <c r="G75" s="21">
        <v>42746</v>
      </c>
      <c r="H75" s="51">
        <v>0.02</v>
      </c>
      <c r="I75" s="11" t="s">
        <v>58</v>
      </c>
      <c r="J75" s="10" t="s">
        <v>202</v>
      </c>
      <c r="K75" s="21">
        <v>46190</v>
      </c>
      <c r="L75" s="280">
        <v>46190</v>
      </c>
      <c r="M75" s="298"/>
      <c r="N75" s="4"/>
    </row>
    <row r="76" spans="1:14">
      <c r="B76" s="296"/>
      <c r="C76" s="29" t="s">
        <v>239</v>
      </c>
      <c r="D76" s="23">
        <v>48902</v>
      </c>
      <c r="E76" s="11" t="s">
        <v>114</v>
      </c>
      <c r="F76" s="23">
        <v>48902</v>
      </c>
      <c r="G76" s="21">
        <v>44211</v>
      </c>
      <c r="H76" s="51">
        <v>2.5000000000000001E-3</v>
      </c>
      <c r="I76" s="11" t="s">
        <v>58</v>
      </c>
      <c r="J76" s="10" t="s">
        <v>202</v>
      </c>
      <c r="K76" s="21">
        <v>46547</v>
      </c>
      <c r="L76" s="280">
        <v>46547</v>
      </c>
      <c r="M76" s="298"/>
      <c r="N76" s="4"/>
    </row>
    <row r="77" spans="1:14">
      <c r="B77" s="296"/>
      <c r="C77" s="29" t="s">
        <v>329</v>
      </c>
      <c r="D77" s="23">
        <v>2</v>
      </c>
      <c r="E77" s="11" t="s">
        <v>114</v>
      </c>
      <c r="F77" s="23">
        <v>2</v>
      </c>
      <c r="G77" s="21">
        <v>44887</v>
      </c>
      <c r="H77" s="51">
        <v>3.5000000000000003E-2</v>
      </c>
      <c r="I77" s="11" t="s">
        <v>58</v>
      </c>
      <c r="J77" s="10" t="s">
        <v>202</v>
      </c>
      <c r="K77" s="21">
        <v>46918</v>
      </c>
      <c r="L77" s="280">
        <v>46918</v>
      </c>
      <c r="M77" s="298"/>
      <c r="N77" s="4"/>
    </row>
    <row r="78" spans="1:14">
      <c r="B78" s="296"/>
      <c r="C78" s="29" t="s">
        <v>232</v>
      </c>
      <c r="D78" s="23">
        <v>19170</v>
      </c>
      <c r="E78" s="11" t="s">
        <v>114</v>
      </c>
      <c r="F78" s="23">
        <v>19170</v>
      </c>
      <c r="G78" s="21">
        <v>43803</v>
      </c>
      <c r="H78" s="51">
        <v>0.01</v>
      </c>
      <c r="I78" s="11" t="s">
        <v>58</v>
      </c>
      <c r="J78" s="10" t="s">
        <v>202</v>
      </c>
      <c r="K78" s="21">
        <v>47664</v>
      </c>
      <c r="L78" s="280">
        <v>47664</v>
      </c>
      <c r="M78" s="298"/>
      <c r="N78" s="4"/>
    </row>
    <row r="79" spans="1:14">
      <c r="B79" s="296"/>
      <c r="C79" s="29" t="s">
        <v>240</v>
      </c>
      <c r="D79" s="23">
        <v>4902</v>
      </c>
      <c r="E79" s="11" t="s">
        <v>114</v>
      </c>
      <c r="F79" s="23">
        <v>4902</v>
      </c>
      <c r="G79" s="21">
        <v>44211</v>
      </c>
      <c r="H79" s="51">
        <v>7.4999999999999997E-3</v>
      </c>
      <c r="I79" s="11" t="s">
        <v>58</v>
      </c>
      <c r="J79" s="10" t="s">
        <v>202</v>
      </c>
      <c r="K79" s="21">
        <v>48374</v>
      </c>
      <c r="L79" s="280">
        <v>48374</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238910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13603</v>
      </c>
      <c r="G85" s="21">
        <v>44691</v>
      </c>
      <c r="H85" s="51">
        <v>1.7500000000000002E-2</v>
      </c>
      <c r="I85" s="11" t="s">
        <v>58</v>
      </c>
      <c r="J85" s="11" t="s">
        <v>254</v>
      </c>
      <c r="K85" s="21">
        <v>48254</v>
      </c>
      <c r="L85" s="21">
        <v>48620</v>
      </c>
      <c r="M85" s="298"/>
      <c r="N85" s="4"/>
    </row>
    <row r="86" spans="2:14">
      <c r="B86" s="296"/>
      <c r="C86" s="29" t="s">
        <v>242</v>
      </c>
      <c r="D86" s="23">
        <v>1000</v>
      </c>
      <c r="E86" s="21" t="s">
        <v>107</v>
      </c>
      <c r="F86" s="23">
        <v>10882</v>
      </c>
      <c r="G86" s="21">
        <v>44361</v>
      </c>
      <c r="H86" s="51">
        <v>1E-4</v>
      </c>
      <c r="I86" s="11" t="s">
        <v>58</v>
      </c>
      <c r="J86" s="11" t="s">
        <v>254</v>
      </c>
      <c r="K86" s="21">
        <v>47556</v>
      </c>
      <c r="L86" s="21">
        <v>47921</v>
      </c>
      <c r="M86" s="298"/>
      <c r="N86" s="4"/>
    </row>
    <row r="87" spans="2:14">
      <c r="B87" s="296"/>
      <c r="C87" s="29" t="s">
        <v>214</v>
      </c>
      <c r="D87" s="23">
        <v>1000</v>
      </c>
      <c r="E87" s="21" t="s">
        <v>107</v>
      </c>
      <c r="F87" s="23">
        <v>10882</v>
      </c>
      <c r="G87" s="21">
        <v>42751</v>
      </c>
      <c r="H87" s="51">
        <v>3.7499999999999999E-3</v>
      </c>
      <c r="I87" s="11" t="s">
        <v>58</v>
      </c>
      <c r="J87" s="11" t="s">
        <v>254</v>
      </c>
      <c r="K87" s="21">
        <v>45338</v>
      </c>
      <c r="L87" s="21">
        <v>45704</v>
      </c>
      <c r="M87" s="298"/>
      <c r="N87" s="4"/>
    </row>
    <row r="88" spans="2:14">
      <c r="B88" s="296"/>
      <c r="C88" s="29" t="s">
        <v>223</v>
      </c>
      <c r="D88" s="23">
        <v>750</v>
      </c>
      <c r="E88" s="21" t="s">
        <v>107</v>
      </c>
      <c r="F88" s="23">
        <v>8162</v>
      </c>
      <c r="G88" s="21">
        <v>43209</v>
      </c>
      <c r="H88" s="51">
        <v>2.5000000000000001E-3</v>
      </c>
      <c r="I88" s="11" t="s">
        <v>58</v>
      </c>
      <c r="J88" s="11" t="s">
        <v>254</v>
      </c>
      <c r="K88" s="21">
        <v>45035</v>
      </c>
      <c r="L88" s="21">
        <v>45401</v>
      </c>
      <c r="M88" s="298"/>
      <c r="N88" s="4"/>
    </row>
    <row r="89" spans="2:14">
      <c r="B89" s="296"/>
      <c r="C89" s="29" t="s">
        <v>222</v>
      </c>
      <c r="D89" s="23">
        <v>750</v>
      </c>
      <c r="E89" s="21" t="s">
        <v>107</v>
      </c>
      <c r="F89" s="23">
        <v>8162</v>
      </c>
      <c r="G89" s="21">
        <v>43129</v>
      </c>
      <c r="H89" s="51">
        <v>5.0000000000000001E-3</v>
      </c>
      <c r="I89" s="11" t="s">
        <v>58</v>
      </c>
      <c r="J89" s="11" t="s">
        <v>254</v>
      </c>
      <c r="K89" s="21">
        <v>45686</v>
      </c>
      <c r="L89" s="21">
        <v>46051</v>
      </c>
      <c r="M89" s="298"/>
      <c r="N89" s="4"/>
    </row>
    <row r="90" spans="2:14">
      <c r="B90" s="296"/>
      <c r="C90" s="29" t="s">
        <v>216</v>
      </c>
      <c r="D90" s="23">
        <v>750</v>
      </c>
      <c r="E90" s="21" t="s">
        <v>107</v>
      </c>
      <c r="F90" s="23">
        <v>8162</v>
      </c>
      <c r="G90" s="21">
        <v>42823</v>
      </c>
      <c r="H90" s="51">
        <v>8.7500000000000008E-3</v>
      </c>
      <c r="I90" s="11" t="s">
        <v>58</v>
      </c>
      <c r="J90" s="11" t="s">
        <v>254</v>
      </c>
      <c r="K90" s="21">
        <v>46475</v>
      </c>
      <c r="L90" s="21">
        <v>46840</v>
      </c>
      <c r="M90" s="298"/>
      <c r="N90" s="4"/>
    </row>
    <row r="91" spans="2:14">
      <c r="B91" s="296"/>
      <c r="C91" s="29" t="s">
        <v>224</v>
      </c>
      <c r="D91" s="23">
        <v>675</v>
      </c>
      <c r="E91" s="21" t="s">
        <v>107</v>
      </c>
      <c r="F91" s="23">
        <v>7345</v>
      </c>
      <c r="G91" s="21">
        <v>43209</v>
      </c>
      <c r="H91" s="51">
        <v>1.2500000000000001E-2</v>
      </c>
      <c r="I91" s="11" t="s">
        <v>58</v>
      </c>
      <c r="J91" s="11" t="s">
        <v>254</v>
      </c>
      <c r="K91" s="21">
        <v>48688</v>
      </c>
      <c r="L91" s="21">
        <v>49053</v>
      </c>
      <c r="M91" s="298"/>
      <c r="N91" s="4"/>
    </row>
    <row r="92" spans="2:14">
      <c r="B92" s="296"/>
      <c r="C92" s="29" t="s">
        <v>235</v>
      </c>
      <c r="D92" s="23">
        <v>650</v>
      </c>
      <c r="E92" s="21" t="s">
        <v>107</v>
      </c>
      <c r="F92" s="23">
        <v>7073</v>
      </c>
      <c r="G92" s="21">
        <v>43403</v>
      </c>
      <c r="H92" s="51">
        <v>6.2500000000000003E-3</v>
      </c>
      <c r="I92" s="11" t="s">
        <v>58</v>
      </c>
      <c r="J92" s="11" t="s">
        <v>254</v>
      </c>
      <c r="K92" s="21">
        <v>45960</v>
      </c>
      <c r="L92" s="21">
        <v>46325</v>
      </c>
      <c r="M92" s="298"/>
      <c r="N92" s="4"/>
    </row>
    <row r="93" spans="2:14">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5441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85712</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2.3550000000000001E-2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2.2579999999999999E-2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c r="B108" s="296"/>
      <c r="C108" s="29" t="s">
        <v>266</v>
      </c>
      <c r="D108" s="23">
        <v>75</v>
      </c>
      <c r="E108" s="21" t="s">
        <v>107</v>
      </c>
      <c r="F108" s="23">
        <v>816</v>
      </c>
      <c r="G108" s="21">
        <v>42165</v>
      </c>
      <c r="H108" s="51">
        <v>9.2899999999999996E-3</v>
      </c>
      <c r="I108" s="11" t="s">
        <v>58</v>
      </c>
      <c r="J108" s="11" t="s">
        <v>254</v>
      </c>
      <c r="K108" s="21">
        <v>45818</v>
      </c>
      <c r="L108" s="21">
        <v>46183</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2.418E-2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2.129E-2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1.8879999999999997E-2</v>
      </c>
      <c r="I115" s="11" t="s">
        <v>258</v>
      </c>
      <c r="J115" s="11" t="s">
        <v>202</v>
      </c>
      <c r="K115" s="21">
        <v>45481</v>
      </c>
      <c r="L115" s="21" t="s">
        <v>255</v>
      </c>
      <c r="M115" s="298"/>
      <c r="N115" s="4"/>
    </row>
    <row r="116" spans="2:14">
      <c r="B116" s="296"/>
      <c r="C116" s="29" t="s">
        <v>274</v>
      </c>
      <c r="D116" s="23">
        <v>390</v>
      </c>
      <c r="E116" s="21" t="s">
        <v>114</v>
      </c>
      <c r="F116" s="23">
        <v>390</v>
      </c>
      <c r="G116" s="21">
        <v>42451</v>
      </c>
      <c r="H116" s="51">
        <v>0.02</v>
      </c>
      <c r="I116" s="11" t="s">
        <v>58</v>
      </c>
      <c r="J116" s="11" t="s">
        <v>202</v>
      </c>
      <c r="K116" s="21">
        <v>46104</v>
      </c>
      <c r="L116" s="21" t="s">
        <v>255</v>
      </c>
      <c r="M116" s="298"/>
      <c r="N116" s="4"/>
    </row>
    <row r="117" spans="2:14">
      <c r="B117" s="296"/>
      <c r="C117" s="29" t="s">
        <v>275</v>
      </c>
      <c r="D117" s="23">
        <v>33</v>
      </c>
      <c r="E117" s="21" t="s">
        <v>107</v>
      </c>
      <c r="F117" s="23">
        <v>359</v>
      </c>
      <c r="G117" s="21">
        <v>42269</v>
      </c>
      <c r="H117" s="51">
        <v>1.4590000000000001E-2</v>
      </c>
      <c r="I117" s="11" t="s">
        <v>58</v>
      </c>
      <c r="J117" s="11" t="s">
        <v>254</v>
      </c>
      <c r="K117" s="21">
        <v>48113</v>
      </c>
      <c r="L117" s="21">
        <v>48479</v>
      </c>
      <c r="M117" s="298"/>
      <c r="N117" s="4"/>
    </row>
    <row r="118" spans="2:14">
      <c r="B118" s="296"/>
      <c r="C118" s="29" t="s">
        <v>276</v>
      </c>
      <c r="D118" s="23">
        <v>300</v>
      </c>
      <c r="E118" s="21" t="s">
        <v>114</v>
      </c>
      <c r="F118" s="23">
        <v>300</v>
      </c>
      <c r="G118" s="21">
        <v>44708</v>
      </c>
      <c r="H118" s="51">
        <v>2.4569999999999998E-2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c r="B124" s="296"/>
      <c r="C124" s="29" t="s">
        <v>282</v>
      </c>
      <c r="D124" s="23">
        <v>25</v>
      </c>
      <c r="E124" s="21" t="s">
        <v>107</v>
      </c>
      <c r="F124" s="23">
        <v>272</v>
      </c>
      <c r="G124" s="21">
        <v>43392</v>
      </c>
      <c r="H124" s="51">
        <v>1.6E-2</v>
      </c>
      <c r="I124" s="11" t="s">
        <v>58</v>
      </c>
      <c r="J124" s="11" t="s">
        <v>202</v>
      </c>
      <c r="K124" s="21">
        <v>50697</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18348</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238910</v>
      </c>
      <c r="E136" s="4"/>
      <c r="F136" s="4"/>
      <c r="G136" s="4"/>
      <c r="H136" s="54"/>
      <c r="I136" s="4"/>
      <c r="J136" s="4"/>
      <c r="K136" s="4"/>
      <c r="L136" s="4"/>
      <c r="M136" s="298"/>
      <c r="N136" s="4"/>
    </row>
    <row r="137" spans="2:14">
      <c r="B137" s="296"/>
      <c r="C137" s="10" t="s">
        <v>194</v>
      </c>
      <c r="D137" s="55">
        <v>85712</v>
      </c>
      <c r="E137" s="4"/>
      <c r="F137" s="4"/>
      <c r="G137" s="4"/>
      <c r="H137" s="54"/>
      <c r="I137" s="4"/>
      <c r="J137" s="4"/>
      <c r="K137" s="4"/>
      <c r="L137" s="4"/>
      <c r="M137" s="298"/>
      <c r="N137" s="4"/>
    </row>
    <row r="138" spans="2:14">
      <c r="B138" s="296"/>
      <c r="C138" s="10" t="s">
        <v>118</v>
      </c>
      <c r="D138" s="55">
        <v>18348</v>
      </c>
      <c r="E138" s="4"/>
      <c r="F138" s="4"/>
      <c r="G138" s="4"/>
      <c r="H138" s="4"/>
      <c r="I138" s="4"/>
      <c r="J138" s="4"/>
      <c r="K138" s="4"/>
      <c r="L138" s="4"/>
      <c r="M138" s="298"/>
      <c r="N138" s="4"/>
    </row>
    <row r="139" spans="2:14">
      <c r="B139" s="296"/>
      <c r="C139" s="10" t="s">
        <v>119</v>
      </c>
      <c r="D139" s="55">
        <v>344737</v>
      </c>
      <c r="E139" s="4"/>
      <c r="F139" s="4"/>
      <c r="G139" s="4"/>
      <c r="H139" s="4"/>
      <c r="I139" s="4"/>
      <c r="J139" s="4"/>
      <c r="K139" s="4"/>
      <c r="L139" s="4"/>
      <c r="M139" s="298"/>
      <c r="N139" s="4"/>
    </row>
    <row r="140" spans="2:14">
      <c r="B140" s="296"/>
      <c r="C140" s="10" t="s">
        <v>120</v>
      </c>
      <c r="D140" s="23">
        <v>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38442.220520000003</v>
      </c>
      <c r="E146" s="23">
        <v>49821</v>
      </c>
      <c r="F146" s="23">
        <v>75352.524999999994</v>
      </c>
      <c r="G146" s="23">
        <v>51568</v>
      </c>
      <c r="H146" s="23">
        <v>59841.25</v>
      </c>
      <c r="I146" s="23">
        <v>60779.177000000025</v>
      </c>
      <c r="J146" s="23">
        <v>7955.3249999999534</v>
      </c>
      <c r="K146" s="23">
        <v>977.97500000003492</v>
      </c>
      <c r="L146" s="252">
        <v>344737.47252000001</v>
      </c>
      <c r="M146" s="298"/>
      <c r="N146" s="4"/>
    </row>
    <row r="147" spans="2:14">
      <c r="B147" s="296"/>
      <c r="C147" s="10" t="s">
        <v>124</v>
      </c>
      <c r="D147" s="37">
        <v>0.11151158079506361</v>
      </c>
      <c r="E147" s="37">
        <v>0.14451866701874025</v>
      </c>
      <c r="F147" s="37">
        <v>0.21857944379872543</v>
      </c>
      <c r="G147" s="37">
        <v>0.14958629133944315</v>
      </c>
      <c r="H147" s="37">
        <v>0.17358498791142671</v>
      </c>
      <c r="I147" s="37">
        <v>0.17630568721093676</v>
      </c>
      <c r="J147" s="37">
        <v>2.3076473067599065E-2</v>
      </c>
      <c r="K147" s="37">
        <v>2.8368688580650238E-3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339337.47252000001</v>
      </c>
      <c r="E150" s="37">
        <v>0.9843372557050738</v>
      </c>
      <c r="F150" s="4"/>
      <c r="G150" s="4"/>
      <c r="H150" s="4"/>
      <c r="I150" s="4"/>
      <c r="J150" s="4"/>
      <c r="K150" s="4"/>
      <c r="L150" s="4"/>
      <c r="M150" s="298"/>
      <c r="N150" s="4"/>
    </row>
    <row r="151" spans="2:14">
      <c r="B151" s="296"/>
      <c r="C151" s="283" t="s">
        <v>56</v>
      </c>
      <c r="D151" s="284">
        <v>5400</v>
      </c>
      <c r="E151" s="285">
        <v>1.566411496300078E-2</v>
      </c>
      <c r="F151" s="4"/>
      <c r="G151" s="4"/>
      <c r="H151" s="4"/>
      <c r="I151" s="4"/>
      <c r="J151" s="4"/>
      <c r="K151" s="4"/>
      <c r="L151" s="4"/>
      <c r="M151" s="298"/>
      <c r="N151" s="4"/>
    </row>
    <row r="152" spans="2:14">
      <c r="B152" s="296"/>
      <c r="C152" s="286" t="s">
        <v>52</v>
      </c>
      <c r="D152" s="287">
        <v>344737</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432430.81395229005</v>
      </c>
      <c r="E157" s="266">
        <v>261811.97052</v>
      </c>
      <c r="F157" s="4"/>
      <c r="G157" s="4"/>
      <c r="H157" s="4"/>
      <c r="I157" s="4"/>
      <c r="J157" s="4"/>
      <c r="K157" s="4"/>
      <c r="L157" s="4"/>
      <c r="M157" s="298"/>
      <c r="N157" s="4"/>
    </row>
    <row r="158" spans="2:14">
      <c r="B158" s="296"/>
      <c r="C158" s="265" t="s">
        <v>107</v>
      </c>
      <c r="D158" s="266"/>
      <c r="E158" s="266">
        <v>82925.501999999993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432430.81395229005</v>
      </c>
      <c r="E161" s="289">
        <v>344737.47252000001</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228443.68610748334</v>
      </c>
      <c r="E168" s="272">
        <v>339337.47252000001</v>
      </c>
      <c r="F168" s="4"/>
      <c r="G168" s="4"/>
      <c r="H168" s="4"/>
      <c r="I168" s="4"/>
      <c r="J168" s="4"/>
      <c r="K168" s="4"/>
      <c r="L168" s="4"/>
      <c r="M168" s="298"/>
      <c r="N168" s="4"/>
    </row>
    <row r="169" spans="2:14">
      <c r="B169" s="296"/>
      <c r="C169" s="271" t="s">
        <v>56</v>
      </c>
      <c r="D169" s="266">
        <v>203987.12784481989</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432430.81395230326</v>
      </c>
      <c r="E171" s="289">
        <v>344737.47252000001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23D2115D-B38C-4DBE-B37C-0681A51CD968}"/>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A6EF8-878E-468A-800E-99B738304269}">
  <sheetPr codeName="Sheet5111">
    <tabColor rgb="FFCCFFCC"/>
  </sheetPr>
  <dimension ref="A1:N212"/>
  <sheetViews>
    <sheetView zoomScaleNormal="100" zoomScaleSheetLayoutView="73" workbookViewId="0">
      <selection activeCell="I12" sqref="I12"/>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21">
        <v>44895</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20</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431342.04884036112</v>
      </c>
      <c r="E17" s="336">
        <v>0</v>
      </c>
      <c r="F17" s="4"/>
      <c r="G17" s="4"/>
      <c r="H17" s="4"/>
      <c r="I17" s="10" t="s">
        <v>26</v>
      </c>
      <c r="J17" s="10"/>
      <c r="K17" s="23">
        <v>462012</v>
      </c>
      <c r="L17" s="4"/>
      <c r="M17" s="298"/>
      <c r="N17" s="4"/>
    </row>
    <row r="18" spans="2:14">
      <c r="B18" s="296"/>
      <c r="C18" s="10" t="s">
        <v>248</v>
      </c>
      <c r="D18" s="23">
        <v>100.038</v>
      </c>
      <c r="E18" s="23">
        <v>100.038</v>
      </c>
      <c r="F18" s="4"/>
      <c r="G18" s="4"/>
      <c r="H18" s="4"/>
      <c r="I18" s="10" t="s">
        <v>28</v>
      </c>
      <c r="J18" s="10"/>
      <c r="K18" s="23">
        <v>179731</v>
      </c>
      <c r="L18" s="4"/>
      <c r="M18" s="298"/>
      <c r="N18" s="4"/>
    </row>
    <row r="19" spans="2:14">
      <c r="B19" s="296"/>
      <c r="C19" s="10" t="s">
        <v>29</v>
      </c>
      <c r="D19" s="24" t="s">
        <v>30</v>
      </c>
      <c r="E19" s="24">
        <v>0</v>
      </c>
      <c r="F19" s="4"/>
      <c r="G19" s="4"/>
      <c r="H19" s="4"/>
      <c r="I19" s="10" t="s">
        <v>31</v>
      </c>
      <c r="J19" s="10"/>
      <c r="K19" s="23">
        <v>177679</v>
      </c>
      <c r="L19" s="4"/>
      <c r="M19" s="298"/>
      <c r="N19" s="4"/>
    </row>
    <row r="20" spans="2:14">
      <c r="B20" s="296"/>
      <c r="C20" s="25" t="s">
        <v>32</v>
      </c>
      <c r="D20" s="26">
        <v>431442.08684036112</v>
      </c>
      <c r="E20" s="26">
        <v>100.038</v>
      </c>
      <c r="F20" s="4"/>
      <c r="G20" s="4"/>
      <c r="H20" s="4"/>
      <c r="I20" s="10" t="s">
        <v>33</v>
      </c>
      <c r="J20" s="10"/>
      <c r="K20" s="23">
        <v>933616.54857527756</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159296.55480502895</v>
      </c>
      <c r="E23" s="281">
        <v>0.36930448870748583</v>
      </c>
      <c r="F23" s="23">
        <v>644270.61894604657</v>
      </c>
      <c r="G23" s="4"/>
      <c r="H23" s="4"/>
      <c r="I23" s="10" t="s">
        <v>39</v>
      </c>
      <c r="J23" s="10"/>
      <c r="K23" s="23">
        <v>233028</v>
      </c>
      <c r="L23" s="281">
        <v>0.54023953150864046</v>
      </c>
      <c r="M23" s="298"/>
      <c r="N23" s="4"/>
    </row>
    <row r="24" spans="2:14">
      <c r="B24" s="296"/>
      <c r="C24" s="29" t="s">
        <v>40</v>
      </c>
      <c r="D24" s="24">
        <v>150008.91283921216</v>
      </c>
      <c r="E24" s="281">
        <v>0.34777252355179072</v>
      </c>
      <c r="F24" s="23">
        <v>721498.47695532336</v>
      </c>
      <c r="G24" s="4"/>
      <c r="H24" s="4"/>
      <c r="I24" s="10" t="s">
        <v>41</v>
      </c>
      <c r="J24" s="10"/>
      <c r="K24" s="23">
        <v>37874</v>
      </c>
      <c r="L24" s="281">
        <v>8.7805036374848724E-2</v>
      </c>
      <c r="M24" s="298"/>
      <c r="N24" s="4"/>
    </row>
    <row r="25" spans="2:14">
      <c r="B25" s="296"/>
      <c r="C25" s="29" t="s">
        <v>42</v>
      </c>
      <c r="D25" s="24">
        <v>61838.363956919995</v>
      </c>
      <c r="E25" s="281">
        <v>0.14336270744567789</v>
      </c>
      <c r="F25" s="23">
        <v>98000576.793851033</v>
      </c>
      <c r="G25" s="4"/>
      <c r="H25" s="4"/>
      <c r="I25" s="10" t="s">
        <v>43</v>
      </c>
      <c r="J25" s="10"/>
      <c r="K25" s="23">
        <v>27286</v>
      </c>
      <c r="L25" s="281">
        <v>6.3258388934998216E-2</v>
      </c>
      <c r="M25" s="298"/>
      <c r="N25" s="4"/>
    </row>
    <row r="26" spans="2:14" ht="15" customHeight="1">
      <c r="B26" s="296"/>
      <c r="C26" s="29" t="s">
        <v>44</v>
      </c>
      <c r="D26" s="24">
        <v>53877.226296159999</v>
      </c>
      <c r="E26" s="281">
        <v>0.12490603789036078</v>
      </c>
      <c r="F26" s="23">
        <v>8865760.4568306729</v>
      </c>
      <c r="G26" s="4"/>
      <c r="H26" s="4"/>
      <c r="I26" s="10" t="s">
        <v>45</v>
      </c>
      <c r="J26" s="10"/>
      <c r="K26" s="23">
        <v>33108</v>
      </c>
      <c r="L26" s="281">
        <v>7.675579934251707E-2</v>
      </c>
      <c r="M26" s="298"/>
      <c r="N26" s="4"/>
    </row>
    <row r="27" spans="2:14">
      <c r="B27" s="296"/>
      <c r="C27" s="29" t="s">
        <v>46</v>
      </c>
      <c r="D27" s="24" t="s">
        <v>30</v>
      </c>
      <c r="E27" s="281" t="s">
        <v>30</v>
      </c>
      <c r="F27" s="30" t="s">
        <v>30</v>
      </c>
      <c r="G27" s="4"/>
      <c r="H27" s="4"/>
      <c r="I27" s="10" t="s">
        <v>47</v>
      </c>
      <c r="J27" s="10"/>
      <c r="K27" s="23">
        <v>39494</v>
      </c>
      <c r="L27" s="281">
        <v>9.1560756893601825E-2</v>
      </c>
      <c r="M27" s="298"/>
      <c r="N27" s="4"/>
    </row>
    <row r="28" spans="2:14">
      <c r="B28" s="296"/>
      <c r="C28" s="29" t="s">
        <v>48</v>
      </c>
      <c r="D28" s="24">
        <v>381.16651300000001</v>
      </c>
      <c r="E28" s="281">
        <v>8.8367576039652233E-4</v>
      </c>
      <c r="F28" s="23">
        <v>6806544.875</v>
      </c>
      <c r="G28" s="4"/>
      <c r="H28" s="4"/>
      <c r="I28" s="10" t="s">
        <v>49</v>
      </c>
      <c r="J28" s="10"/>
      <c r="K28" s="23">
        <v>14901</v>
      </c>
      <c r="L28" s="281">
        <v>3.4545673734530838E-2</v>
      </c>
      <c r="M28" s="298"/>
      <c r="N28" s="4"/>
    </row>
    <row r="29" spans="2:14">
      <c r="B29" s="296"/>
      <c r="C29" s="29" t="s">
        <v>50</v>
      </c>
      <c r="D29" s="24">
        <v>5939.824430040002</v>
      </c>
      <c r="E29" s="281">
        <v>1.3770566644288185E-2</v>
      </c>
      <c r="F29" s="23">
        <v>70712195.595714301</v>
      </c>
      <c r="G29" s="4"/>
      <c r="H29" s="4"/>
      <c r="I29" s="10" t="s">
        <v>51</v>
      </c>
      <c r="J29" s="10"/>
      <c r="K29" s="23">
        <v>45651</v>
      </c>
      <c r="L29" s="281">
        <v>0.10583481321086284</v>
      </c>
      <c r="M29" s="298"/>
      <c r="N29" s="4"/>
    </row>
    <row r="30" spans="2:14">
      <c r="B30" s="296"/>
      <c r="C30" s="31" t="s">
        <v>52</v>
      </c>
      <c r="D30" s="32">
        <v>431342.04884036112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431342</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199470.85788441068</v>
      </c>
      <c r="E34" s="37">
        <v>0.46244241297752059</v>
      </c>
      <c r="F34" s="4"/>
      <c r="G34" s="4"/>
      <c r="H34" s="4"/>
      <c r="I34" s="10" t="s">
        <v>57</v>
      </c>
      <c r="J34" s="10"/>
      <c r="K34" s="23">
        <v>230617.25771287607</v>
      </c>
      <c r="L34" s="37">
        <v>0.53465053623422309</v>
      </c>
      <c r="M34" s="298"/>
      <c r="N34" s="4"/>
    </row>
    <row r="35" spans="2:14">
      <c r="B35" s="296"/>
      <c r="C35" s="29" t="s">
        <v>58</v>
      </c>
      <c r="D35" s="23">
        <v>231871.19095596459</v>
      </c>
      <c r="E35" s="37">
        <v>0.53755758702247936</v>
      </c>
      <c r="F35" s="4"/>
      <c r="G35" s="4"/>
      <c r="H35" s="4"/>
      <c r="I35" s="34" t="s">
        <v>59</v>
      </c>
      <c r="J35" s="34"/>
      <c r="K35" s="23">
        <v>200724.79112750106</v>
      </c>
      <c r="L35" s="37">
        <v>0.46534946376577691</v>
      </c>
      <c r="M35" s="298"/>
      <c r="N35" s="4"/>
    </row>
    <row r="36" spans="2:14">
      <c r="B36" s="296"/>
      <c r="C36" s="31" t="s">
        <v>52</v>
      </c>
      <c r="D36" s="32">
        <v>431342.04884037527</v>
      </c>
      <c r="E36" s="33">
        <v>1</v>
      </c>
      <c r="F36" s="4"/>
      <c r="G36" s="4"/>
      <c r="H36" s="4"/>
      <c r="I36" s="35" t="s">
        <v>52</v>
      </c>
      <c r="J36" s="36"/>
      <c r="K36" s="32">
        <v>431342.04884037713</v>
      </c>
      <c r="L36" s="33">
        <v>1</v>
      </c>
      <c r="M36" s="298"/>
      <c r="N36" s="4"/>
    </row>
    <row r="37" spans="2:14">
      <c r="B37" s="296"/>
      <c r="C37" s="4"/>
      <c r="D37" s="4"/>
      <c r="E37" s="4"/>
      <c r="F37" s="4"/>
      <c r="G37" s="4"/>
      <c r="H37" s="4"/>
      <c r="I37" s="4"/>
      <c r="J37" s="4"/>
      <c r="K37" s="4"/>
      <c r="L37" s="4"/>
      <c r="M37" s="298"/>
      <c r="N37" s="4"/>
    </row>
    <row r="38" spans="2:14">
      <c r="B38" s="296"/>
      <c r="C38" s="27" t="s">
        <v>60</v>
      </c>
      <c r="D38" s="38">
        <v>7.1956233884445702</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179836.9856772692</v>
      </c>
      <c r="E41" s="23">
        <v>76337.316614807656</v>
      </c>
      <c r="F41" s="23">
        <v>63545.298693932076</v>
      </c>
      <c r="G41" s="23">
        <v>49099.331168462697</v>
      </c>
      <c r="H41" s="23">
        <v>33935.535577865667</v>
      </c>
      <c r="I41" s="23">
        <v>19542.929723327739</v>
      </c>
      <c r="J41" s="23">
        <v>5461.113112375232</v>
      </c>
      <c r="K41" s="23">
        <v>3202.3717593207507</v>
      </c>
      <c r="L41" s="23">
        <v>0</v>
      </c>
      <c r="M41" s="300">
        <v>430960.88232736103</v>
      </c>
      <c r="N41" s="4"/>
    </row>
    <row r="42" spans="2:14">
      <c r="B42" s="296"/>
      <c r="C42" s="10" t="s">
        <v>36</v>
      </c>
      <c r="D42" s="46">
        <v>0.41729306081349565</v>
      </c>
      <c r="E42" s="46">
        <v>0.17713282050694631</v>
      </c>
      <c r="F42" s="46">
        <v>0.14745027054604601</v>
      </c>
      <c r="G42" s="46">
        <v>0.11392990218348051</v>
      </c>
      <c r="H42" s="46">
        <v>7.8743888295847664E-2</v>
      </c>
      <c r="I42" s="46">
        <v>4.534734015251711E-2</v>
      </c>
      <c r="J42" s="46">
        <v>1.2671946193545544E-2</v>
      </c>
      <c r="K42" s="46">
        <v>7.4307713081211988E-3</v>
      </c>
      <c r="L42" s="46">
        <v>0</v>
      </c>
      <c r="M42" s="301">
        <v>1</v>
      </c>
      <c r="N42" s="4"/>
    </row>
    <row r="43" spans="2:14">
      <c r="B43" s="296"/>
      <c r="C43" s="4"/>
      <c r="D43" s="4"/>
      <c r="E43" s="4"/>
      <c r="F43" s="4"/>
      <c r="G43" s="4"/>
      <c r="H43" s="4"/>
      <c r="I43" s="4"/>
      <c r="J43" s="4"/>
      <c r="K43" s="4"/>
      <c r="L43" s="4"/>
      <c r="M43" s="298"/>
      <c r="N43" s="4"/>
    </row>
    <row r="44" spans="2:14">
      <c r="B44" s="296"/>
      <c r="C44" s="27" t="s">
        <v>305</v>
      </c>
      <c r="D44" s="28">
        <v>2022</v>
      </c>
      <c r="E44" s="28">
        <v>2023</v>
      </c>
      <c r="F44" s="28">
        <v>2024</v>
      </c>
      <c r="G44" s="28">
        <v>2025</v>
      </c>
      <c r="H44" s="28">
        <v>2026</v>
      </c>
      <c r="I44" s="28">
        <v>2027</v>
      </c>
      <c r="J44" s="28">
        <v>2028</v>
      </c>
      <c r="K44" s="28">
        <v>2029</v>
      </c>
      <c r="L44" s="28" t="s">
        <v>243</v>
      </c>
      <c r="M44" s="299" t="s">
        <v>52</v>
      </c>
      <c r="N44" s="4"/>
    </row>
    <row r="45" spans="2:14">
      <c r="B45" s="296"/>
      <c r="C45" s="10" t="s">
        <v>167</v>
      </c>
      <c r="D45" s="23">
        <v>85681.296120790139</v>
      </c>
      <c r="E45" s="23">
        <v>214785.33517260023</v>
      </c>
      <c r="F45" s="23">
        <v>52547.564040459925</v>
      </c>
      <c r="G45" s="23">
        <v>37462.513737130095</v>
      </c>
      <c r="H45" s="23">
        <v>14998.782073950046</v>
      </c>
      <c r="I45" s="23">
        <v>14630.562344039907</v>
      </c>
      <c r="J45" s="23">
        <v>2643.5409625699394</v>
      </c>
      <c r="K45" s="23">
        <v>1717.7930553899496</v>
      </c>
      <c r="L45" s="23">
        <v>6874.6613334400463</v>
      </c>
      <c r="M45" s="300">
        <v>431342.04884037026</v>
      </c>
      <c r="N45" s="4"/>
    </row>
    <row r="46" spans="2:14">
      <c r="B46" s="296"/>
      <c r="C46" s="10" t="s">
        <v>168</v>
      </c>
      <c r="D46" s="257">
        <v>2.6459735060807434E-2</v>
      </c>
      <c r="E46" s="257">
        <v>2.3310392828803157E-2</v>
      </c>
      <c r="F46" s="257">
        <v>1.583181906661987E-2</v>
      </c>
      <c r="G46" s="257">
        <v>1.7032055172284833E-2</v>
      </c>
      <c r="H46" s="257">
        <v>1.8646986805203682E-2</v>
      </c>
      <c r="I46" s="257">
        <v>2.1208573897020869E-2</v>
      </c>
      <c r="J46" s="257">
        <v>1.708086220743393E-2</v>
      </c>
      <c r="K46" s="257">
        <v>2.3317636418402905E-2</v>
      </c>
      <c r="L46" s="257">
        <v>1.9688554378039166E-2</v>
      </c>
      <c r="M46" s="302">
        <v>2.2150306270790031E-2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56287.490479379972</v>
      </c>
      <c r="E53" s="23">
        <v>78678.738521200023</v>
      </c>
      <c r="F53" s="23">
        <v>62730.401533669734</v>
      </c>
      <c r="G53" s="23">
        <v>77833.810746700241</v>
      </c>
      <c r="H53" s="23">
        <v>155811.60755941947</v>
      </c>
      <c r="I53" s="32">
        <v>431342.04884036945</v>
      </c>
      <c r="J53" s="40"/>
      <c r="K53" s="4"/>
      <c r="L53" s="4"/>
      <c r="M53" s="298"/>
      <c r="N53" s="4"/>
    </row>
    <row r="54" spans="2:14">
      <c r="B54" s="296"/>
      <c r="C54" s="10" t="s">
        <v>36</v>
      </c>
      <c r="D54" s="37">
        <v>0.1304938635839113</v>
      </c>
      <c r="E54" s="37">
        <v>0.18240451802165328</v>
      </c>
      <c r="F54" s="37">
        <v>0.14543075895873284</v>
      </c>
      <c r="G54" s="37">
        <v>0.18044568331779981</v>
      </c>
      <c r="H54" s="37">
        <v>0.36122517611790278</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7.1767999999999998E-2</v>
      </c>
      <c r="E58" s="24" t="s">
        <v>30</v>
      </c>
      <c r="F58" s="24" t="s">
        <v>30</v>
      </c>
      <c r="G58" s="24" t="s">
        <v>30</v>
      </c>
      <c r="H58" s="32">
        <v>7.1767999999999998E-2</v>
      </c>
      <c r="I58" s="4"/>
      <c r="J58" s="4"/>
      <c r="K58" s="4"/>
      <c r="L58" s="4"/>
      <c r="M58" s="298"/>
      <c r="N58" s="4"/>
    </row>
    <row r="59" spans="2:14">
      <c r="B59" s="296"/>
      <c r="C59" s="10" t="s">
        <v>81</v>
      </c>
      <c r="D59" s="282">
        <v>1.6638303683339642E-7</v>
      </c>
      <c r="E59" s="30" t="s">
        <v>30</v>
      </c>
      <c r="F59" s="30" t="s">
        <v>30</v>
      </c>
      <c r="G59" s="30" t="s">
        <v>30</v>
      </c>
      <c r="H59" s="304">
        <v>1.6653019553056443E-7</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0.25548085505313811</v>
      </c>
      <c r="E64" s="4"/>
      <c r="F64" s="4"/>
      <c r="G64" s="4"/>
      <c r="H64" s="4"/>
      <c r="I64" s="4"/>
      <c r="J64" s="4"/>
      <c r="K64" s="4"/>
      <c r="L64" s="4"/>
      <c r="M64" s="298"/>
      <c r="N64" s="4"/>
    </row>
    <row r="65" spans="1:14">
      <c r="B65" s="296"/>
      <c r="C65" s="10" t="s">
        <v>85</v>
      </c>
      <c r="D65" s="46">
        <v>0.54722873266868854</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28" t="s">
        <v>92</v>
      </c>
      <c r="L71" s="28" t="s">
        <v>253</v>
      </c>
      <c r="M71" s="298"/>
      <c r="N71" s="4"/>
    </row>
    <row r="72" spans="1:14">
      <c r="B72" s="296"/>
      <c r="C72" s="29" t="s">
        <v>225</v>
      </c>
      <c r="D72" s="23">
        <v>29102</v>
      </c>
      <c r="E72" s="11" t="s">
        <v>114</v>
      </c>
      <c r="F72" s="23">
        <v>29102</v>
      </c>
      <c r="G72" s="21">
        <v>43241</v>
      </c>
      <c r="H72" s="51">
        <v>0.01</v>
      </c>
      <c r="I72" s="11" t="s">
        <v>58</v>
      </c>
      <c r="J72" s="10" t="s">
        <v>202</v>
      </c>
      <c r="K72" s="21">
        <v>45098</v>
      </c>
      <c r="L72" s="280">
        <v>45098</v>
      </c>
      <c r="M72" s="298"/>
      <c r="N72" s="4"/>
    </row>
    <row r="73" spans="1:14">
      <c r="B73" s="296"/>
      <c r="C73" s="29" t="s">
        <v>229</v>
      </c>
      <c r="D73" s="23">
        <v>31802</v>
      </c>
      <c r="E73" s="11" t="s">
        <v>114</v>
      </c>
      <c r="F73" s="23">
        <v>31802</v>
      </c>
      <c r="G73" s="21">
        <v>43565</v>
      </c>
      <c r="H73" s="51">
        <v>0.01</v>
      </c>
      <c r="I73" s="11" t="s">
        <v>58</v>
      </c>
      <c r="J73" s="10" t="s">
        <v>202</v>
      </c>
      <c r="K73" s="21">
        <v>45455</v>
      </c>
      <c r="L73" s="280">
        <v>45455</v>
      </c>
      <c r="M73" s="298"/>
      <c r="N73" s="4"/>
    </row>
    <row r="74" spans="1:14">
      <c r="B74" s="296"/>
      <c r="C74" s="29" t="s">
        <v>230</v>
      </c>
      <c r="D74" s="23">
        <v>56152</v>
      </c>
      <c r="E74" s="11" t="s">
        <v>114</v>
      </c>
      <c r="F74" s="23">
        <v>56152</v>
      </c>
      <c r="G74" s="21">
        <v>43782</v>
      </c>
      <c r="H74" s="51">
        <v>5.0000000000000001E-3</v>
      </c>
      <c r="I74" s="11" t="s">
        <v>58</v>
      </c>
      <c r="J74" s="10" t="s">
        <v>202</v>
      </c>
      <c r="K74" s="21">
        <v>45819</v>
      </c>
      <c r="L74" s="280">
        <v>45819</v>
      </c>
      <c r="M74" s="298"/>
      <c r="N74" s="4"/>
    </row>
    <row r="75" spans="1:14">
      <c r="B75" s="296"/>
      <c r="C75" s="29" t="s">
        <v>215</v>
      </c>
      <c r="D75" s="23">
        <v>48878</v>
      </c>
      <c r="E75" s="11" t="s">
        <v>114</v>
      </c>
      <c r="F75" s="23">
        <v>48878</v>
      </c>
      <c r="G75" s="21">
        <v>42746</v>
      </c>
      <c r="H75" s="51">
        <v>0.02</v>
      </c>
      <c r="I75" s="11" t="s">
        <v>58</v>
      </c>
      <c r="J75" s="10" t="s">
        <v>202</v>
      </c>
      <c r="K75" s="21">
        <v>46190</v>
      </c>
      <c r="L75" s="280">
        <v>46190</v>
      </c>
      <c r="M75" s="298"/>
      <c r="N75" s="4"/>
    </row>
    <row r="76" spans="1:14">
      <c r="B76" s="296"/>
      <c r="C76" s="29" t="s">
        <v>239</v>
      </c>
      <c r="D76" s="23">
        <v>48702</v>
      </c>
      <c r="E76" s="11" t="s">
        <v>114</v>
      </c>
      <c r="F76" s="23">
        <v>48702</v>
      </c>
      <c r="G76" s="21">
        <v>44211</v>
      </c>
      <c r="H76" s="51">
        <v>2.5000000000000001E-3</v>
      </c>
      <c r="I76" s="11" t="s">
        <v>58</v>
      </c>
      <c r="J76" s="10" t="s">
        <v>202</v>
      </c>
      <c r="K76" s="21">
        <v>46547</v>
      </c>
      <c r="L76" s="280">
        <v>46547</v>
      </c>
      <c r="M76" s="298"/>
      <c r="N76" s="4"/>
    </row>
    <row r="77" spans="1:14">
      <c r="B77" s="296"/>
      <c r="C77" s="29" t="s">
        <v>329</v>
      </c>
      <c r="D77" s="23">
        <v>2</v>
      </c>
      <c r="E77" s="11" t="s">
        <v>114</v>
      </c>
      <c r="F77" s="23">
        <v>2</v>
      </c>
      <c r="G77" s="21">
        <v>44887</v>
      </c>
      <c r="H77" s="51">
        <v>3.5000000000000003E-2</v>
      </c>
      <c r="I77" s="11" t="s">
        <v>58</v>
      </c>
      <c r="J77" s="10" t="s">
        <v>202</v>
      </c>
      <c r="K77" s="21">
        <v>46918</v>
      </c>
      <c r="L77" s="280">
        <v>46918</v>
      </c>
      <c r="M77" s="298"/>
      <c r="N77" s="4"/>
    </row>
    <row r="78" spans="1:14">
      <c r="B78" s="296"/>
      <c r="C78" s="29" t="s">
        <v>232</v>
      </c>
      <c r="D78" s="23">
        <v>19170</v>
      </c>
      <c r="E78" s="11" t="s">
        <v>114</v>
      </c>
      <c r="F78" s="23">
        <v>19170</v>
      </c>
      <c r="G78" s="21">
        <v>43803</v>
      </c>
      <c r="H78" s="51">
        <v>0.01</v>
      </c>
      <c r="I78" s="11" t="s">
        <v>58</v>
      </c>
      <c r="J78" s="10" t="s">
        <v>202</v>
      </c>
      <c r="K78" s="21">
        <v>47664</v>
      </c>
      <c r="L78" s="280">
        <v>47664</v>
      </c>
      <c r="M78" s="298"/>
      <c r="N78" s="4"/>
    </row>
    <row r="79" spans="1:14">
      <c r="B79" s="296"/>
      <c r="C79" s="29" t="s">
        <v>240</v>
      </c>
      <c r="D79" s="23">
        <v>4902</v>
      </c>
      <c r="E79" s="11" t="s">
        <v>114</v>
      </c>
      <c r="F79" s="23">
        <v>4902</v>
      </c>
      <c r="G79" s="21">
        <v>44211</v>
      </c>
      <c r="H79" s="51">
        <v>7.4999999999999997E-3</v>
      </c>
      <c r="I79" s="11" t="s">
        <v>58</v>
      </c>
      <c r="J79" s="10" t="s">
        <v>202</v>
      </c>
      <c r="K79" s="21">
        <v>48374</v>
      </c>
      <c r="L79" s="280">
        <v>48374</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238710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13603</v>
      </c>
      <c r="G85" s="21">
        <v>44691</v>
      </c>
      <c r="H85" s="51">
        <v>1.7500000000000002E-2</v>
      </c>
      <c r="I85" s="11" t="s">
        <v>58</v>
      </c>
      <c r="J85" s="11" t="s">
        <v>254</v>
      </c>
      <c r="K85" s="21">
        <v>48254</v>
      </c>
      <c r="L85" s="21">
        <v>48620</v>
      </c>
      <c r="M85" s="298"/>
      <c r="N85" s="4"/>
    </row>
    <row r="86" spans="2:14">
      <c r="B86" s="296"/>
      <c r="C86" s="29" t="s">
        <v>242</v>
      </c>
      <c r="D86" s="23">
        <v>1000</v>
      </c>
      <c r="E86" s="21" t="s">
        <v>107</v>
      </c>
      <c r="F86" s="23">
        <v>10882</v>
      </c>
      <c r="G86" s="21">
        <v>44361</v>
      </c>
      <c r="H86" s="51">
        <v>1E-4</v>
      </c>
      <c r="I86" s="11" t="s">
        <v>58</v>
      </c>
      <c r="J86" s="11" t="s">
        <v>254</v>
      </c>
      <c r="K86" s="21">
        <v>47556</v>
      </c>
      <c r="L86" s="21">
        <v>47921</v>
      </c>
      <c r="M86" s="298"/>
      <c r="N86" s="4"/>
    </row>
    <row r="87" spans="2:14">
      <c r="B87" s="296"/>
      <c r="C87" s="29" t="s">
        <v>214</v>
      </c>
      <c r="D87" s="23">
        <v>1000</v>
      </c>
      <c r="E87" s="21" t="s">
        <v>107</v>
      </c>
      <c r="F87" s="23">
        <v>10882</v>
      </c>
      <c r="G87" s="21">
        <v>42751</v>
      </c>
      <c r="H87" s="51">
        <v>3.7499999999999999E-3</v>
      </c>
      <c r="I87" s="11" t="s">
        <v>58</v>
      </c>
      <c r="J87" s="11" t="s">
        <v>254</v>
      </c>
      <c r="K87" s="21">
        <v>45338</v>
      </c>
      <c r="L87" s="21">
        <v>45704</v>
      </c>
      <c r="M87" s="298"/>
      <c r="N87" s="4"/>
    </row>
    <row r="88" spans="2:14">
      <c r="B88" s="296"/>
      <c r="C88" s="29" t="s">
        <v>223</v>
      </c>
      <c r="D88" s="23">
        <v>750</v>
      </c>
      <c r="E88" s="21" t="s">
        <v>107</v>
      </c>
      <c r="F88" s="23">
        <v>8162</v>
      </c>
      <c r="G88" s="21">
        <v>43209</v>
      </c>
      <c r="H88" s="51">
        <v>2.5000000000000001E-3</v>
      </c>
      <c r="I88" s="11" t="s">
        <v>58</v>
      </c>
      <c r="J88" s="11" t="s">
        <v>254</v>
      </c>
      <c r="K88" s="21">
        <v>45035</v>
      </c>
      <c r="L88" s="21">
        <v>45401</v>
      </c>
      <c r="M88" s="298"/>
      <c r="N88" s="4"/>
    </row>
    <row r="89" spans="2:14">
      <c r="B89" s="296"/>
      <c r="C89" s="29" t="s">
        <v>222</v>
      </c>
      <c r="D89" s="23">
        <v>750</v>
      </c>
      <c r="E89" s="21" t="s">
        <v>107</v>
      </c>
      <c r="F89" s="23">
        <v>8162</v>
      </c>
      <c r="G89" s="21">
        <v>43129</v>
      </c>
      <c r="H89" s="51">
        <v>5.0000000000000001E-3</v>
      </c>
      <c r="I89" s="11" t="s">
        <v>58</v>
      </c>
      <c r="J89" s="11" t="s">
        <v>254</v>
      </c>
      <c r="K89" s="21">
        <v>45686</v>
      </c>
      <c r="L89" s="21">
        <v>46051</v>
      </c>
      <c r="M89" s="298"/>
      <c r="N89" s="4"/>
    </row>
    <row r="90" spans="2:14">
      <c r="B90" s="296"/>
      <c r="C90" s="29" t="s">
        <v>216</v>
      </c>
      <c r="D90" s="23">
        <v>750</v>
      </c>
      <c r="E90" s="21" t="s">
        <v>107</v>
      </c>
      <c r="F90" s="23">
        <v>8162</v>
      </c>
      <c r="G90" s="21">
        <v>42823</v>
      </c>
      <c r="H90" s="51">
        <v>8.7500000000000008E-3</v>
      </c>
      <c r="I90" s="11" t="s">
        <v>58</v>
      </c>
      <c r="J90" s="11" t="s">
        <v>254</v>
      </c>
      <c r="K90" s="21">
        <v>46475</v>
      </c>
      <c r="L90" s="21">
        <v>46840</v>
      </c>
      <c r="M90" s="298"/>
      <c r="N90" s="4"/>
    </row>
    <row r="91" spans="2:14">
      <c r="B91" s="296"/>
      <c r="C91" s="29" t="s">
        <v>224</v>
      </c>
      <c r="D91" s="23">
        <v>675</v>
      </c>
      <c r="E91" s="21" t="s">
        <v>107</v>
      </c>
      <c r="F91" s="23">
        <v>7345</v>
      </c>
      <c r="G91" s="21">
        <v>43209</v>
      </c>
      <c r="H91" s="51">
        <v>1.2500000000000001E-2</v>
      </c>
      <c r="I91" s="11" t="s">
        <v>58</v>
      </c>
      <c r="J91" s="11" t="s">
        <v>254</v>
      </c>
      <c r="K91" s="21">
        <v>48688</v>
      </c>
      <c r="L91" s="21">
        <v>49053</v>
      </c>
      <c r="M91" s="298"/>
      <c r="N91" s="4"/>
    </row>
    <row r="92" spans="2:14">
      <c r="B92" s="296"/>
      <c r="C92" s="29" t="s">
        <v>235</v>
      </c>
      <c r="D92" s="23">
        <v>650</v>
      </c>
      <c r="E92" s="21" t="s">
        <v>107</v>
      </c>
      <c r="F92" s="23">
        <v>7073</v>
      </c>
      <c r="G92" s="21">
        <v>43403</v>
      </c>
      <c r="H92" s="51">
        <v>6.2500000000000003E-3</v>
      </c>
      <c r="I92" s="11" t="s">
        <v>58</v>
      </c>
      <c r="J92" s="11" t="s">
        <v>254</v>
      </c>
      <c r="K92" s="21">
        <v>45960</v>
      </c>
      <c r="L92" s="21">
        <v>46325</v>
      </c>
      <c r="M92" s="298"/>
      <c r="N92" s="4"/>
    </row>
    <row r="93" spans="2:14">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5441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85712</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2.3550000000000001E-2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2.2579999999999999E-2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c r="B108" s="296"/>
      <c r="C108" s="29" t="s">
        <v>266</v>
      </c>
      <c r="D108" s="23">
        <v>75</v>
      </c>
      <c r="E108" s="21" t="s">
        <v>107</v>
      </c>
      <c r="F108" s="23">
        <v>816</v>
      </c>
      <c r="G108" s="21">
        <v>42165</v>
      </c>
      <c r="H108" s="51">
        <v>9.2899999999999996E-3</v>
      </c>
      <c r="I108" s="11" t="s">
        <v>58</v>
      </c>
      <c r="J108" s="11" t="s">
        <v>254</v>
      </c>
      <c r="K108" s="21">
        <v>45818</v>
      </c>
      <c r="L108" s="21">
        <v>46183</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2.418E-2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2.129E-2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1.8879999999999997E-2</v>
      </c>
      <c r="I115" s="11" t="s">
        <v>258</v>
      </c>
      <c r="J115" s="11" t="s">
        <v>202</v>
      </c>
      <c r="K115" s="21">
        <v>45481</v>
      </c>
      <c r="L115" s="21" t="s">
        <v>255</v>
      </c>
      <c r="M115" s="298"/>
      <c r="N115" s="4"/>
    </row>
    <row r="116" spans="2:14">
      <c r="B116" s="296"/>
      <c r="C116" s="29" t="s">
        <v>274</v>
      </c>
      <c r="D116" s="23">
        <v>390</v>
      </c>
      <c r="E116" s="21" t="s">
        <v>114</v>
      </c>
      <c r="F116" s="23">
        <v>390</v>
      </c>
      <c r="G116" s="21">
        <v>42451</v>
      </c>
      <c r="H116" s="51">
        <v>0.02</v>
      </c>
      <c r="I116" s="11" t="s">
        <v>58</v>
      </c>
      <c r="J116" s="11" t="s">
        <v>202</v>
      </c>
      <c r="K116" s="21">
        <v>46104</v>
      </c>
      <c r="L116" s="21" t="s">
        <v>255</v>
      </c>
      <c r="M116" s="298"/>
      <c r="N116" s="4"/>
    </row>
    <row r="117" spans="2:14">
      <c r="B117" s="296"/>
      <c r="C117" s="29" t="s">
        <v>275</v>
      </c>
      <c r="D117" s="23">
        <v>33</v>
      </c>
      <c r="E117" s="21" t="s">
        <v>107</v>
      </c>
      <c r="F117" s="23">
        <v>359</v>
      </c>
      <c r="G117" s="21">
        <v>42269</v>
      </c>
      <c r="H117" s="51">
        <v>1.4590000000000001E-2</v>
      </c>
      <c r="I117" s="11" t="s">
        <v>58</v>
      </c>
      <c r="J117" s="11" t="s">
        <v>254</v>
      </c>
      <c r="K117" s="21">
        <v>48113</v>
      </c>
      <c r="L117" s="21">
        <v>48479</v>
      </c>
      <c r="M117" s="298"/>
      <c r="N117" s="4"/>
    </row>
    <row r="118" spans="2:14">
      <c r="B118" s="296"/>
      <c r="C118" s="29" t="s">
        <v>276</v>
      </c>
      <c r="D118" s="23">
        <v>300</v>
      </c>
      <c r="E118" s="21" t="s">
        <v>114</v>
      </c>
      <c r="F118" s="23">
        <v>300</v>
      </c>
      <c r="G118" s="21">
        <v>44708</v>
      </c>
      <c r="H118" s="51">
        <v>2.4569999999999998E-2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c r="B124" s="296"/>
      <c r="C124" s="29" t="s">
        <v>282</v>
      </c>
      <c r="D124" s="23">
        <v>25</v>
      </c>
      <c r="E124" s="21" t="s">
        <v>107</v>
      </c>
      <c r="F124" s="23">
        <v>272</v>
      </c>
      <c r="G124" s="21">
        <v>43392</v>
      </c>
      <c r="H124" s="51">
        <v>1.6E-2</v>
      </c>
      <c r="I124" s="11" t="s">
        <v>58</v>
      </c>
      <c r="J124" s="11" t="s">
        <v>202</v>
      </c>
      <c r="K124" s="21">
        <v>50697</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18348</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238710</v>
      </c>
      <c r="E136" s="4"/>
      <c r="F136" s="4"/>
      <c r="G136" s="4"/>
      <c r="H136" s="54"/>
      <c r="I136" s="4"/>
      <c r="J136" s="4"/>
      <c r="K136" s="4"/>
      <c r="L136" s="4"/>
      <c r="M136" s="298"/>
      <c r="N136" s="4"/>
    </row>
    <row r="137" spans="2:14">
      <c r="B137" s="296"/>
      <c r="C137" s="10" t="s">
        <v>194</v>
      </c>
      <c r="D137" s="55">
        <v>85712</v>
      </c>
      <c r="E137" s="4"/>
      <c r="F137" s="4"/>
      <c r="G137" s="4"/>
      <c r="H137" s="54"/>
      <c r="I137" s="4"/>
      <c r="J137" s="4"/>
      <c r="K137" s="4"/>
      <c r="L137" s="4"/>
      <c r="M137" s="298"/>
      <c r="N137" s="4"/>
    </row>
    <row r="138" spans="2:14">
      <c r="B138" s="296"/>
      <c r="C138" s="10" t="s">
        <v>118</v>
      </c>
      <c r="D138" s="55">
        <v>18348</v>
      </c>
      <c r="E138" s="4"/>
      <c r="F138" s="4"/>
      <c r="G138" s="4"/>
      <c r="H138" s="4"/>
      <c r="I138" s="4"/>
      <c r="J138" s="4"/>
      <c r="K138" s="4"/>
      <c r="L138" s="4"/>
      <c r="M138" s="298"/>
      <c r="N138" s="4"/>
    </row>
    <row r="139" spans="2:14">
      <c r="B139" s="296"/>
      <c r="C139" s="10" t="s">
        <v>119</v>
      </c>
      <c r="D139" s="55">
        <v>343647</v>
      </c>
      <c r="E139" s="4"/>
      <c r="F139" s="4"/>
      <c r="G139" s="4"/>
      <c r="H139" s="4"/>
      <c r="I139" s="4"/>
      <c r="J139" s="4"/>
      <c r="K139" s="4"/>
      <c r="L139" s="4"/>
      <c r="M139" s="298"/>
      <c r="N139" s="4"/>
    </row>
    <row r="140" spans="2:14">
      <c r="B140" s="296"/>
      <c r="C140" s="10" t="s">
        <v>120</v>
      </c>
      <c r="D140" s="23">
        <v>495</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2022</v>
      </c>
      <c r="E145" s="42">
        <v>2023</v>
      </c>
      <c r="F145" s="42">
        <v>2024</v>
      </c>
      <c r="G145" s="42">
        <v>2025</v>
      </c>
      <c r="H145" s="42">
        <v>2026</v>
      </c>
      <c r="I145" s="42" t="s">
        <v>212</v>
      </c>
      <c r="J145" s="42" t="s">
        <v>244</v>
      </c>
      <c r="K145" s="42" t="s">
        <v>245</v>
      </c>
      <c r="L145" s="42" t="s">
        <v>52</v>
      </c>
      <c r="M145" s="298"/>
      <c r="N145" s="4"/>
    </row>
    <row r="146" spans="2:14">
      <c r="B146" s="296"/>
      <c r="C146" s="10" t="s">
        <v>32</v>
      </c>
      <c r="D146" s="23">
        <v>495.33505300000002</v>
      </c>
      <c r="E146" s="23">
        <v>38301.974999999999</v>
      </c>
      <c r="F146" s="23">
        <v>49635.299999999996</v>
      </c>
      <c r="G146" s="23">
        <v>75078.617500000008</v>
      </c>
      <c r="H146" s="23">
        <v>51568</v>
      </c>
      <c r="I146" s="23">
        <v>100595.72390000001</v>
      </c>
      <c r="J146" s="23">
        <v>26998.602499999979</v>
      </c>
      <c r="K146" s="23">
        <v>973.33250000001863</v>
      </c>
      <c r="L146" s="252">
        <v>343646.88645300001</v>
      </c>
      <c r="M146" s="298"/>
      <c r="N146" s="4"/>
    </row>
    <row r="147" spans="2:14">
      <c r="B147" s="296"/>
      <c r="C147" s="10" t="s">
        <v>124</v>
      </c>
      <c r="D147" s="37">
        <v>1.441407073733945E-3</v>
      </c>
      <c r="E147" s="37">
        <v>0.11145736076744142</v>
      </c>
      <c r="F147" s="37">
        <v>0.1444369262655564</v>
      </c>
      <c r="G147" s="37">
        <v>0.21847605917497051</v>
      </c>
      <c r="H147" s="37">
        <v>0.15006101330428573</v>
      </c>
      <c r="I147" s="37">
        <v>0.29272991511232072</v>
      </c>
      <c r="J147" s="37">
        <v>7.8564955960084129E-2</v>
      </c>
      <c r="K147" s="37">
        <v>2.8323623416071299E-3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338246.88645300001</v>
      </c>
      <c r="E150" s="37">
        <v>0.98428587024766701</v>
      </c>
      <c r="F150" s="4"/>
      <c r="G150" s="4"/>
      <c r="H150" s="4"/>
      <c r="I150" s="4"/>
      <c r="J150" s="4"/>
      <c r="K150" s="4"/>
      <c r="L150" s="4"/>
      <c r="M150" s="298"/>
      <c r="N150" s="4"/>
    </row>
    <row r="151" spans="2:14">
      <c r="B151" s="296"/>
      <c r="C151" s="283" t="s">
        <v>56</v>
      </c>
      <c r="D151" s="284">
        <v>5400</v>
      </c>
      <c r="E151" s="285">
        <v>1.5713799334782494E-2</v>
      </c>
      <c r="F151" s="4"/>
      <c r="G151" s="4"/>
      <c r="H151" s="4"/>
      <c r="I151" s="4"/>
      <c r="J151" s="4"/>
      <c r="K151" s="4"/>
      <c r="L151" s="4"/>
      <c r="M151" s="298"/>
      <c r="N151" s="4"/>
    </row>
    <row r="152" spans="2:14">
      <c r="B152" s="296"/>
      <c r="C152" s="286" t="s">
        <v>52</v>
      </c>
      <c r="D152" s="287">
        <v>343647</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431442.08684036112</v>
      </c>
      <c r="E157" s="266">
        <v>262106.33505299999</v>
      </c>
      <c r="F157" s="4"/>
      <c r="G157" s="4"/>
      <c r="H157" s="4"/>
      <c r="I157" s="4"/>
      <c r="J157" s="4"/>
      <c r="K157" s="4"/>
      <c r="L157" s="4"/>
      <c r="M157" s="298"/>
      <c r="N157" s="4"/>
    </row>
    <row r="158" spans="2:14">
      <c r="B158" s="296"/>
      <c r="C158" s="265" t="s">
        <v>107</v>
      </c>
      <c r="D158" s="266"/>
      <c r="E158" s="266">
        <v>81540.551399999997</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431442.08684036112</v>
      </c>
      <c r="E161" s="289">
        <v>343646.88645300001</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231971.22895596459</v>
      </c>
      <c r="E168" s="272">
        <v>338246.88645300001</v>
      </c>
      <c r="F168" s="4"/>
      <c r="G168" s="4"/>
      <c r="H168" s="4"/>
      <c r="I168" s="4"/>
      <c r="J168" s="4"/>
      <c r="K168" s="4"/>
      <c r="L168" s="4"/>
      <c r="M168" s="298"/>
      <c r="N168" s="4"/>
    </row>
    <row r="169" spans="2:14">
      <c r="B169" s="296"/>
      <c r="C169" s="271" t="s">
        <v>56</v>
      </c>
      <c r="D169" s="266">
        <v>199470.85788441068</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431442.08684037527</v>
      </c>
      <c r="E171" s="289">
        <v>343646.88645300001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40E91094-D2DB-47F9-9E19-A61A4ED047E8}"/>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34EDF-D7E6-41C2-A6C2-C85655086C72}">
  <sheetPr codeName="Sheet521">
    <tabColor rgb="FFCCFFCC"/>
  </sheetPr>
  <dimension ref="A1:N211"/>
  <sheetViews>
    <sheetView zoomScaleNormal="100" zoomScaleSheetLayoutView="73" workbookViewId="0">
      <selection activeCell="E16" sqref="E16"/>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21">
        <v>44865</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20</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431501.02769816981</v>
      </c>
      <c r="E17" s="336">
        <v>0</v>
      </c>
      <c r="F17" s="4"/>
      <c r="G17" s="4"/>
      <c r="H17" s="4"/>
      <c r="I17" s="10" t="s">
        <v>26</v>
      </c>
      <c r="J17" s="10"/>
      <c r="K17" s="23">
        <v>466295</v>
      </c>
      <c r="L17" s="4"/>
      <c r="M17" s="298"/>
      <c r="N17" s="4"/>
    </row>
    <row r="18" spans="2:14">
      <c r="B18" s="296"/>
      <c r="C18" s="10" t="s">
        <v>248</v>
      </c>
      <c r="D18" s="23">
        <v>100.038</v>
      </c>
      <c r="E18" s="23">
        <v>100.038</v>
      </c>
      <c r="F18" s="4"/>
      <c r="G18" s="4"/>
      <c r="H18" s="4"/>
      <c r="I18" s="10" t="s">
        <v>28</v>
      </c>
      <c r="J18" s="10"/>
      <c r="K18" s="23">
        <v>180809</v>
      </c>
      <c r="L18" s="4"/>
      <c r="M18" s="298"/>
      <c r="N18" s="4"/>
    </row>
    <row r="19" spans="2:14">
      <c r="B19" s="296"/>
      <c r="C19" s="10" t="s">
        <v>29</v>
      </c>
      <c r="D19" s="24" t="s">
        <v>30</v>
      </c>
      <c r="E19" s="24">
        <v>0</v>
      </c>
      <c r="F19" s="4"/>
      <c r="G19" s="4"/>
      <c r="H19" s="4"/>
      <c r="I19" s="10" t="s">
        <v>31</v>
      </c>
      <c r="J19" s="10"/>
      <c r="K19" s="23">
        <v>178741</v>
      </c>
      <c r="L19" s="4"/>
      <c r="M19" s="298"/>
      <c r="N19" s="4"/>
    </row>
    <row r="20" spans="2:14">
      <c r="B20" s="296"/>
      <c r="C20" s="25" t="s">
        <v>32</v>
      </c>
      <c r="D20" s="26">
        <v>431601.06569816981</v>
      </c>
      <c r="E20" s="26">
        <v>100.038</v>
      </c>
      <c r="F20" s="4"/>
      <c r="G20" s="4"/>
      <c r="H20" s="4"/>
      <c r="I20" s="10" t="s">
        <v>33</v>
      </c>
      <c r="J20" s="10"/>
      <c r="K20" s="23">
        <v>925382.06006534444</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161315.69659011791</v>
      </c>
      <c r="E23" s="281">
        <v>0.37384776914820339</v>
      </c>
      <c r="F23" s="23">
        <v>643607.42805551295</v>
      </c>
      <c r="G23" s="4"/>
      <c r="H23" s="4"/>
      <c r="I23" s="10" t="s">
        <v>39</v>
      </c>
      <c r="J23" s="10"/>
      <c r="K23" s="23">
        <v>233714</v>
      </c>
      <c r="L23" s="281">
        <v>0.54162900751329079</v>
      </c>
      <c r="M23" s="298"/>
      <c r="N23" s="4"/>
    </row>
    <row r="24" spans="2:14">
      <c r="B24" s="296"/>
      <c r="C24" s="29" t="s">
        <v>40</v>
      </c>
      <c r="D24" s="24">
        <v>150682.64693121187</v>
      </c>
      <c r="E24" s="281">
        <v>0.34920576605581738</v>
      </c>
      <c r="F24" s="23">
        <v>721708.57687398524</v>
      </c>
      <c r="G24" s="4"/>
      <c r="H24" s="4"/>
      <c r="I24" s="10" t="s">
        <v>41</v>
      </c>
      <c r="J24" s="10"/>
      <c r="K24" s="23">
        <v>37902</v>
      </c>
      <c r="L24" s="281">
        <v>8.7837368077088862E-2</v>
      </c>
      <c r="M24" s="298"/>
      <c r="N24" s="4"/>
    </row>
    <row r="25" spans="2:14">
      <c r="B25" s="296"/>
      <c r="C25" s="29" t="s">
        <v>42</v>
      </c>
      <c r="D25" s="24">
        <v>59577.434677059995</v>
      </c>
      <c r="E25" s="281">
        <v>0.1380702034358392</v>
      </c>
      <c r="F25" s="23">
        <v>98475098.639768586</v>
      </c>
      <c r="G25" s="4"/>
      <c r="H25" s="4"/>
      <c r="I25" s="10" t="s">
        <v>43</v>
      </c>
      <c r="J25" s="10"/>
      <c r="K25" s="23">
        <v>26867</v>
      </c>
      <c r="L25" s="281">
        <v>6.2263906076912734E-2</v>
      </c>
      <c r="M25" s="298"/>
      <c r="N25" s="4"/>
    </row>
    <row r="26" spans="2:14" ht="15" customHeight="1">
      <c r="B26" s="296"/>
      <c r="C26" s="29" t="s">
        <v>44</v>
      </c>
      <c r="D26" s="24">
        <v>53743.250953160001</v>
      </c>
      <c r="E26" s="281">
        <v>0.12454953175859597</v>
      </c>
      <c r="F26" s="23">
        <v>8791632.7422149517</v>
      </c>
      <c r="G26" s="4"/>
      <c r="H26" s="4"/>
      <c r="I26" s="10" t="s">
        <v>45</v>
      </c>
      <c r="J26" s="10"/>
      <c r="K26" s="23">
        <v>33128</v>
      </c>
      <c r="L26" s="281">
        <v>7.6773688186845018E-2</v>
      </c>
      <c r="M26" s="298"/>
      <c r="N26" s="4"/>
    </row>
    <row r="27" spans="2:14">
      <c r="B27" s="296"/>
      <c r="C27" s="29" t="s">
        <v>46</v>
      </c>
      <c r="D27" s="24" t="s">
        <v>30</v>
      </c>
      <c r="E27" s="281" t="s">
        <v>30</v>
      </c>
      <c r="F27" s="30" t="s">
        <v>30</v>
      </c>
      <c r="G27" s="4"/>
      <c r="H27" s="4"/>
      <c r="I27" s="10" t="s">
        <v>47</v>
      </c>
      <c r="J27" s="10"/>
      <c r="K27" s="23">
        <v>39733</v>
      </c>
      <c r="L27" s="281">
        <v>9.2080685605165219E-2</v>
      </c>
      <c r="M27" s="298"/>
      <c r="N27" s="4"/>
    </row>
    <row r="28" spans="2:14">
      <c r="B28" s="296"/>
      <c r="C28" s="29" t="s">
        <v>48</v>
      </c>
      <c r="D28" s="24">
        <v>419.53983599999998</v>
      </c>
      <c r="E28" s="281">
        <v>9.7228003890981098E-4</v>
      </c>
      <c r="F28" s="23">
        <v>6261788.5970149254</v>
      </c>
      <c r="G28" s="4"/>
      <c r="H28" s="4"/>
      <c r="I28" s="10" t="s">
        <v>49</v>
      </c>
      <c r="J28" s="10"/>
      <c r="K28" s="23">
        <v>14835</v>
      </c>
      <c r="L28" s="281">
        <v>3.4379910174228624E-2</v>
      </c>
      <c r="M28" s="298"/>
      <c r="N28" s="4"/>
    </row>
    <row r="29" spans="2:14">
      <c r="B29" s="296"/>
      <c r="C29" s="29" t="s">
        <v>50</v>
      </c>
      <c r="D29" s="24">
        <v>5762.4587106200024</v>
      </c>
      <c r="E29" s="281">
        <v>1.3354449562634133E-2</v>
      </c>
      <c r="F29" s="23">
        <v>71141465.563209906</v>
      </c>
      <c r="G29" s="4"/>
      <c r="H29" s="4"/>
      <c r="I29" s="10" t="s">
        <v>51</v>
      </c>
      <c r="J29" s="10"/>
      <c r="K29" s="23">
        <v>45323</v>
      </c>
      <c r="L29" s="281">
        <v>0.10503543436646876</v>
      </c>
      <c r="M29" s="298"/>
      <c r="N29" s="4"/>
    </row>
    <row r="30" spans="2:14">
      <c r="B30" s="296"/>
      <c r="C30" s="31" t="s">
        <v>52</v>
      </c>
      <c r="D30" s="32">
        <v>431501.02769816981</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431502</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199463.97526856087</v>
      </c>
      <c r="E34" s="37">
        <v>0.46225608391384049</v>
      </c>
      <c r="F34" s="4"/>
      <c r="G34" s="4"/>
      <c r="H34" s="4"/>
      <c r="I34" s="10" t="s">
        <v>57</v>
      </c>
      <c r="J34" s="10"/>
      <c r="K34" s="23">
        <v>232313.95115041835</v>
      </c>
      <c r="L34" s="37">
        <v>0.53838562654110167</v>
      </c>
      <c r="M34" s="298"/>
      <c r="N34" s="4"/>
    </row>
    <row r="35" spans="2:14">
      <c r="B35" s="296"/>
      <c r="C35" s="29" t="s">
        <v>58</v>
      </c>
      <c r="D35" s="23">
        <v>232037.05242962463</v>
      </c>
      <c r="E35" s="37">
        <v>0.53774391608615946</v>
      </c>
      <c r="F35" s="4"/>
      <c r="G35" s="4"/>
      <c r="H35" s="4"/>
      <c r="I35" s="34" t="s">
        <v>59</v>
      </c>
      <c r="J35" s="34"/>
      <c r="K35" s="23">
        <v>199187.07654776992</v>
      </c>
      <c r="L35" s="37">
        <v>0.46161437345889833</v>
      </c>
      <c r="M35" s="298"/>
      <c r="N35" s="4"/>
    </row>
    <row r="36" spans="2:14">
      <c r="B36" s="296"/>
      <c r="C36" s="31" t="s">
        <v>52</v>
      </c>
      <c r="D36" s="32">
        <v>431501.02769818553</v>
      </c>
      <c r="E36" s="33">
        <v>1</v>
      </c>
      <c r="F36" s="4"/>
      <c r="G36" s="4"/>
      <c r="H36" s="4"/>
      <c r="I36" s="35" t="s">
        <v>52</v>
      </c>
      <c r="J36" s="36"/>
      <c r="K36" s="32">
        <v>431501.02769818826</v>
      </c>
      <c r="L36" s="33">
        <v>1</v>
      </c>
      <c r="M36" s="298"/>
      <c r="N36" s="4"/>
    </row>
    <row r="37" spans="2:14">
      <c r="B37" s="296"/>
      <c r="C37" s="4"/>
      <c r="D37" s="4"/>
      <c r="E37" s="4"/>
      <c r="F37" s="4"/>
      <c r="G37" s="4"/>
      <c r="H37" s="4"/>
      <c r="I37" s="4"/>
      <c r="J37" s="4"/>
      <c r="K37" s="4"/>
      <c r="L37" s="4"/>
      <c r="M37" s="298"/>
      <c r="N37" s="4"/>
    </row>
    <row r="38" spans="2:14">
      <c r="B38" s="296"/>
      <c r="C38" s="27" t="s">
        <v>60</v>
      </c>
      <c r="D38" s="38">
        <v>6.9749524178753717</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180035.32268009731</v>
      </c>
      <c r="E41" s="23">
        <v>76514.342567807777</v>
      </c>
      <c r="F41" s="23">
        <v>63521.119479627254</v>
      </c>
      <c r="G41" s="23">
        <v>49035.210320233571</v>
      </c>
      <c r="H41" s="23">
        <v>33827.535407914736</v>
      </c>
      <c r="I41" s="23">
        <v>19454.136321172533</v>
      </c>
      <c r="J41" s="23">
        <v>5463.9559053099038</v>
      </c>
      <c r="K41" s="23">
        <v>3229.8651800069433</v>
      </c>
      <c r="L41" s="23">
        <v>0</v>
      </c>
      <c r="M41" s="300">
        <v>431081.48786216998</v>
      </c>
      <c r="N41" s="4"/>
    </row>
    <row r="42" spans="2:14">
      <c r="B42" s="296"/>
      <c r="C42" s="10" t="s">
        <v>36</v>
      </c>
      <c r="D42" s="46">
        <v>0.41763640459935536</v>
      </c>
      <c r="E42" s="46">
        <v>0.17749391871884734</v>
      </c>
      <c r="F42" s="46">
        <v>0.14735292808476366</v>
      </c>
      <c r="G42" s="46">
        <v>0.11374928337426458</v>
      </c>
      <c r="H42" s="46">
        <v>7.8471324703997591E-2</v>
      </c>
      <c r="I42" s="46">
        <v>4.5128674900075084E-2</v>
      </c>
      <c r="J42" s="46">
        <v>1.2674995468738149E-2</v>
      </c>
      <c r="K42" s="46">
        <v>7.492470149958355E-3</v>
      </c>
      <c r="L42" s="46">
        <v>0</v>
      </c>
      <c r="M42" s="301">
        <v>1</v>
      </c>
      <c r="N42" s="4"/>
    </row>
    <row r="43" spans="2:14">
      <c r="B43" s="296"/>
      <c r="C43" s="4"/>
      <c r="D43" s="4"/>
      <c r="E43" s="4"/>
      <c r="F43" s="4"/>
      <c r="G43" s="4"/>
      <c r="H43" s="4"/>
      <c r="I43" s="4"/>
      <c r="J43" s="4"/>
      <c r="K43" s="4"/>
      <c r="L43" s="4"/>
      <c r="M43" s="298"/>
      <c r="N43" s="4"/>
    </row>
    <row r="44" spans="2:14">
      <c r="B44" s="296"/>
      <c r="C44" s="27" t="s">
        <v>305</v>
      </c>
      <c r="D44" s="28">
        <v>2022</v>
      </c>
      <c r="E44" s="28">
        <v>2023</v>
      </c>
      <c r="F44" s="28">
        <v>2024</v>
      </c>
      <c r="G44" s="28">
        <v>2025</v>
      </c>
      <c r="H44" s="28">
        <v>2026</v>
      </c>
      <c r="I44" s="28">
        <v>2027</v>
      </c>
      <c r="J44" s="28">
        <v>2028</v>
      </c>
      <c r="K44" s="28">
        <v>2029</v>
      </c>
      <c r="L44" s="28" t="s">
        <v>243</v>
      </c>
      <c r="M44" s="299" t="s">
        <v>52</v>
      </c>
      <c r="N44" s="4"/>
    </row>
    <row r="45" spans="2:14">
      <c r="B45" s="296"/>
      <c r="C45" s="10" t="s">
        <v>167</v>
      </c>
      <c r="D45" s="23">
        <v>152592.46752864021</v>
      </c>
      <c r="E45" s="23">
        <v>151806.93834984014</v>
      </c>
      <c r="F45" s="23">
        <v>51537.968761949975</v>
      </c>
      <c r="G45" s="23">
        <v>36331.037692910177</v>
      </c>
      <c r="H45" s="23">
        <v>14342.131743039994</v>
      </c>
      <c r="I45" s="23">
        <v>13735.686249660095</v>
      </c>
      <c r="J45" s="23">
        <v>2610.9176678400254</v>
      </c>
      <c r="K45" s="23">
        <v>1696.3296503700549</v>
      </c>
      <c r="L45" s="23">
        <v>6847.5500539299683</v>
      </c>
      <c r="M45" s="300">
        <v>431501.02769818064</v>
      </c>
      <c r="N45" s="4"/>
    </row>
    <row r="46" spans="2:14">
      <c r="B46" s="296"/>
      <c r="C46" s="10" t="s">
        <v>168</v>
      </c>
      <c r="D46" s="257">
        <v>2.5699421271850861E-2</v>
      </c>
      <c r="E46" s="257">
        <v>1.9851190807704842E-2</v>
      </c>
      <c r="F46" s="257">
        <v>1.5373570178786067E-2</v>
      </c>
      <c r="G46" s="257">
        <v>1.6857653044405719E-2</v>
      </c>
      <c r="H46" s="257">
        <v>1.8357918153085923E-2</v>
      </c>
      <c r="I46" s="257">
        <v>2.0202025814828047E-2</v>
      </c>
      <c r="J46" s="257">
        <v>1.7025816579843419E-2</v>
      </c>
      <c r="K46" s="257">
        <v>2.3277129621764203E-2</v>
      </c>
      <c r="L46" s="257">
        <v>1.9639144772201217E-2</v>
      </c>
      <c r="M46" s="302">
        <v>2.1087004931558975E-2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60068.221256890058</v>
      </c>
      <c r="E53" s="23">
        <v>77133.995883389915</v>
      </c>
      <c r="F53" s="23">
        <v>61355.592515819881</v>
      </c>
      <c r="G53" s="23">
        <v>77631.297049940011</v>
      </c>
      <c r="H53" s="23">
        <v>155311.92099213903</v>
      </c>
      <c r="I53" s="32">
        <v>431501.02769817889</v>
      </c>
      <c r="J53" s="40"/>
      <c r="K53" s="4"/>
      <c r="L53" s="4"/>
      <c r="M53" s="298"/>
      <c r="N53" s="4"/>
    </row>
    <row r="54" spans="2:14">
      <c r="B54" s="296"/>
      <c r="C54" s="10" t="s">
        <v>36</v>
      </c>
      <c r="D54" s="37">
        <v>0.13920759720393031</v>
      </c>
      <c r="E54" s="37">
        <v>0.17875738626824933</v>
      </c>
      <c r="F54" s="37">
        <v>0.14219106926145295</v>
      </c>
      <c r="G54" s="37">
        <v>0.17990987753623755</v>
      </c>
      <c r="H54" s="37">
        <v>0.35993406973012987</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1507.1477120299992</v>
      </c>
      <c r="E58" s="24" t="s">
        <v>30</v>
      </c>
      <c r="F58" s="24" t="s">
        <v>30</v>
      </c>
      <c r="G58" s="24" t="s">
        <v>30</v>
      </c>
      <c r="H58" s="32">
        <v>1507.1477120299992</v>
      </c>
      <c r="I58" s="4"/>
      <c r="J58" s="4"/>
      <c r="K58" s="4"/>
      <c r="L58" s="4"/>
      <c r="M58" s="298"/>
      <c r="N58" s="4"/>
    </row>
    <row r="59" spans="2:14">
      <c r="B59" s="296"/>
      <c r="C59" s="10" t="s">
        <v>81</v>
      </c>
      <c r="D59" s="282">
        <v>3.4928021378530633E-3</v>
      </c>
      <c r="E59" s="30" t="s">
        <v>30</v>
      </c>
      <c r="F59" s="30" t="s">
        <v>30</v>
      </c>
      <c r="G59" s="30" t="s">
        <v>30</v>
      </c>
      <c r="H59" s="304">
        <v>3.4962014247104036E-3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0.26305597293678468</v>
      </c>
      <c r="E64" s="4"/>
      <c r="F64" s="4"/>
      <c r="G64" s="4"/>
      <c r="H64" s="4"/>
      <c r="I64" s="4"/>
      <c r="J64" s="4"/>
      <c r="K64" s="4"/>
      <c r="L64" s="4"/>
      <c r="M64" s="298"/>
      <c r="N64" s="4"/>
    </row>
    <row r="65" spans="1:14">
      <c r="B65" s="296"/>
      <c r="C65" s="10" t="s">
        <v>85</v>
      </c>
      <c r="D65" s="46">
        <v>0.5463321202865612</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28" t="s">
        <v>92</v>
      </c>
      <c r="L71" s="28" t="s">
        <v>253</v>
      </c>
      <c r="M71" s="298"/>
      <c r="N71" s="4"/>
    </row>
    <row r="72" spans="1:14">
      <c r="B72" s="296"/>
      <c r="C72" s="29" t="s">
        <v>225</v>
      </c>
      <c r="D72" s="23">
        <v>29102</v>
      </c>
      <c r="E72" s="11" t="s">
        <v>114</v>
      </c>
      <c r="F72" s="23">
        <v>29102</v>
      </c>
      <c r="G72" s="21">
        <v>43241</v>
      </c>
      <c r="H72" s="51">
        <v>0.01</v>
      </c>
      <c r="I72" s="11" t="s">
        <v>58</v>
      </c>
      <c r="J72" s="10" t="s">
        <v>202</v>
      </c>
      <c r="K72" s="21">
        <v>45098</v>
      </c>
      <c r="L72" s="280">
        <v>45098</v>
      </c>
      <c r="M72" s="298"/>
      <c r="N72" s="4"/>
    </row>
    <row r="73" spans="1:14">
      <c r="B73" s="296"/>
      <c r="C73" s="29" t="s">
        <v>229</v>
      </c>
      <c r="D73" s="23">
        <v>31802</v>
      </c>
      <c r="E73" s="11" t="s">
        <v>114</v>
      </c>
      <c r="F73" s="23">
        <v>31802</v>
      </c>
      <c r="G73" s="21">
        <v>43565</v>
      </c>
      <c r="H73" s="51">
        <v>0.01</v>
      </c>
      <c r="I73" s="11" t="s">
        <v>58</v>
      </c>
      <c r="J73" s="10" t="s">
        <v>202</v>
      </c>
      <c r="K73" s="21">
        <v>45455</v>
      </c>
      <c r="L73" s="280">
        <v>45455</v>
      </c>
      <c r="M73" s="298"/>
      <c r="N73" s="4"/>
    </row>
    <row r="74" spans="1:14">
      <c r="B74" s="296"/>
      <c r="C74" s="29" t="s">
        <v>230</v>
      </c>
      <c r="D74" s="23">
        <v>55852</v>
      </c>
      <c r="E74" s="11" t="s">
        <v>114</v>
      </c>
      <c r="F74" s="23">
        <v>55852</v>
      </c>
      <c r="G74" s="21">
        <v>43782</v>
      </c>
      <c r="H74" s="51">
        <v>5.0000000000000001E-3</v>
      </c>
      <c r="I74" s="11" t="s">
        <v>58</v>
      </c>
      <c r="J74" s="10" t="s">
        <v>202</v>
      </c>
      <c r="K74" s="21">
        <v>45819</v>
      </c>
      <c r="L74" s="280">
        <v>45819</v>
      </c>
      <c r="M74" s="298"/>
      <c r="N74" s="4"/>
    </row>
    <row r="75" spans="1:14">
      <c r="B75" s="296"/>
      <c r="C75" s="29" t="s">
        <v>215</v>
      </c>
      <c r="D75" s="23">
        <v>48478</v>
      </c>
      <c r="E75" s="11" t="s">
        <v>114</v>
      </c>
      <c r="F75" s="23">
        <v>48478</v>
      </c>
      <c r="G75" s="21">
        <v>42746</v>
      </c>
      <c r="H75" s="51">
        <v>0.02</v>
      </c>
      <c r="I75" s="11" t="s">
        <v>58</v>
      </c>
      <c r="J75" s="10" t="s">
        <v>202</v>
      </c>
      <c r="K75" s="21">
        <v>46190</v>
      </c>
      <c r="L75" s="280">
        <v>46190</v>
      </c>
      <c r="M75" s="298"/>
      <c r="N75" s="4"/>
    </row>
    <row r="76" spans="1:14">
      <c r="B76" s="296"/>
      <c r="C76" s="29" t="s">
        <v>239</v>
      </c>
      <c r="D76" s="23">
        <v>47202</v>
      </c>
      <c r="E76" s="11" t="s">
        <v>114</v>
      </c>
      <c r="F76" s="23">
        <v>47202</v>
      </c>
      <c r="G76" s="21">
        <v>44211</v>
      </c>
      <c r="H76" s="51">
        <v>2.5000000000000001E-3</v>
      </c>
      <c r="I76" s="11" t="s">
        <v>58</v>
      </c>
      <c r="J76" s="10" t="s">
        <v>202</v>
      </c>
      <c r="K76" s="21">
        <v>46547</v>
      </c>
      <c r="L76" s="280">
        <v>46547</v>
      </c>
      <c r="M76" s="298"/>
      <c r="N76" s="4"/>
    </row>
    <row r="77" spans="1:14">
      <c r="B77" s="296"/>
      <c r="C77" s="29" t="s">
        <v>232</v>
      </c>
      <c r="D77" s="23">
        <v>19170</v>
      </c>
      <c r="E77" s="11" t="s">
        <v>114</v>
      </c>
      <c r="F77" s="23">
        <v>19170</v>
      </c>
      <c r="G77" s="21">
        <v>43803</v>
      </c>
      <c r="H77" s="51">
        <v>0.01</v>
      </c>
      <c r="I77" s="11" t="s">
        <v>58</v>
      </c>
      <c r="J77" s="10" t="s">
        <v>202</v>
      </c>
      <c r="K77" s="21">
        <v>47664</v>
      </c>
      <c r="L77" s="280">
        <v>47664</v>
      </c>
      <c r="M77" s="298"/>
      <c r="N77" s="4"/>
    </row>
    <row r="78" spans="1:14">
      <c r="B78" s="296"/>
      <c r="C78" s="29" t="s">
        <v>240</v>
      </c>
      <c r="D78" s="23">
        <v>4902</v>
      </c>
      <c r="E78" s="11" t="s">
        <v>114</v>
      </c>
      <c r="F78" s="23">
        <v>4902</v>
      </c>
      <c r="G78" s="21">
        <v>44211</v>
      </c>
      <c r="H78" s="51">
        <v>7.4999999999999997E-3</v>
      </c>
      <c r="I78" s="11" t="s">
        <v>58</v>
      </c>
      <c r="J78" s="10" t="s">
        <v>202</v>
      </c>
      <c r="K78" s="21">
        <v>48374</v>
      </c>
      <c r="L78" s="280">
        <v>48374</v>
      </c>
      <c r="M78" s="298"/>
      <c r="N78" s="4"/>
    </row>
    <row r="79" spans="1:14">
      <c r="B79" s="296"/>
      <c r="C79" s="29"/>
      <c r="D79" s="23"/>
      <c r="E79" s="11"/>
      <c r="F79" s="23"/>
      <c r="G79" s="21"/>
      <c r="H79" s="51"/>
      <c r="I79" s="11"/>
      <c r="J79" s="10"/>
      <c r="K79" s="21"/>
      <c r="L79" s="280"/>
      <c r="M79" s="298"/>
      <c r="N79" s="4"/>
    </row>
    <row r="80" spans="1:14">
      <c r="B80" s="296"/>
      <c r="C80" s="29" t="s">
        <v>52</v>
      </c>
      <c r="D80" s="306"/>
      <c r="E80" s="307"/>
      <c r="F80" s="23">
        <v>236508</v>
      </c>
      <c r="G80" s="308"/>
      <c r="H80" s="309"/>
      <c r="I80" s="307"/>
      <c r="J80" s="254"/>
      <c r="K80" s="308"/>
      <c r="L80" s="310"/>
      <c r="M80" s="298"/>
      <c r="N80" s="4"/>
    </row>
    <row r="81" spans="2:14">
      <c r="B81" s="296"/>
      <c r="C81" s="52"/>
      <c r="D81" s="50"/>
      <c r="E81" s="50"/>
      <c r="F81" s="50"/>
      <c r="G81" s="50"/>
      <c r="H81" s="50"/>
      <c r="I81" s="50"/>
      <c r="J81" s="4"/>
      <c r="K81" s="4"/>
      <c r="L81" s="4"/>
      <c r="M81" s="298"/>
      <c r="N81" s="4"/>
    </row>
    <row r="82" spans="2:14">
      <c r="B82" s="296"/>
      <c r="C82" s="27" t="s">
        <v>103</v>
      </c>
      <c r="D82" s="53"/>
      <c r="E82" s="53"/>
      <c r="G82" s="53"/>
      <c r="H82" s="53"/>
      <c r="I82" s="53"/>
      <c r="J82" s="22"/>
      <c r="K82" s="22"/>
      <c r="L82" s="22"/>
      <c r="M82" s="298"/>
      <c r="N82" s="4"/>
    </row>
    <row r="83" spans="2:14" ht="30">
      <c r="B83" s="296"/>
      <c r="C83" s="27" t="s">
        <v>89</v>
      </c>
      <c r="D83" s="28" t="s">
        <v>252</v>
      </c>
      <c r="E83" s="48" t="s">
        <v>104</v>
      </c>
      <c r="F83" s="28" t="s">
        <v>90</v>
      </c>
      <c r="G83" s="48" t="s">
        <v>105</v>
      </c>
      <c r="H83" s="49" t="s">
        <v>93</v>
      </c>
      <c r="I83" s="48" t="s">
        <v>54</v>
      </c>
      <c r="J83" s="48" t="s">
        <v>199</v>
      </c>
      <c r="K83" s="48" t="s">
        <v>92</v>
      </c>
      <c r="L83" s="48" t="s">
        <v>253</v>
      </c>
      <c r="M83" s="298"/>
      <c r="N83" s="4"/>
    </row>
    <row r="84" spans="2:14">
      <c r="B84" s="296"/>
      <c r="C84" s="29" t="s">
        <v>246</v>
      </c>
      <c r="D84" s="23">
        <v>1250</v>
      </c>
      <c r="E84" s="21" t="s">
        <v>107</v>
      </c>
      <c r="F84" s="23">
        <v>13603</v>
      </c>
      <c r="G84" s="21">
        <v>44691</v>
      </c>
      <c r="H84" s="51">
        <v>1.7500000000000002E-2</v>
      </c>
      <c r="I84" s="11" t="s">
        <v>58</v>
      </c>
      <c r="J84" s="11" t="s">
        <v>254</v>
      </c>
      <c r="K84" s="21">
        <v>48254</v>
      </c>
      <c r="L84" s="21">
        <v>48620</v>
      </c>
      <c r="M84" s="298"/>
      <c r="N84" s="4"/>
    </row>
    <row r="85" spans="2:14">
      <c r="B85" s="296"/>
      <c r="C85" s="29" t="s">
        <v>242</v>
      </c>
      <c r="D85" s="23">
        <v>1000</v>
      </c>
      <c r="E85" s="21" t="s">
        <v>107</v>
      </c>
      <c r="F85" s="23">
        <v>10882</v>
      </c>
      <c r="G85" s="21">
        <v>44361</v>
      </c>
      <c r="H85" s="51">
        <v>1E-4</v>
      </c>
      <c r="I85" s="11" t="s">
        <v>58</v>
      </c>
      <c r="J85" s="11" t="s">
        <v>254</v>
      </c>
      <c r="K85" s="21">
        <v>47556</v>
      </c>
      <c r="L85" s="21">
        <v>47921</v>
      </c>
      <c r="M85" s="298"/>
      <c r="N85" s="4"/>
    </row>
    <row r="86" spans="2:14">
      <c r="B86" s="296"/>
      <c r="C86" s="29" t="s">
        <v>214</v>
      </c>
      <c r="D86" s="23">
        <v>1000</v>
      </c>
      <c r="E86" s="21" t="s">
        <v>107</v>
      </c>
      <c r="F86" s="23">
        <v>10882</v>
      </c>
      <c r="G86" s="21">
        <v>42751</v>
      </c>
      <c r="H86" s="51">
        <v>3.7499999999999999E-3</v>
      </c>
      <c r="I86" s="11" t="s">
        <v>58</v>
      </c>
      <c r="J86" s="11" t="s">
        <v>254</v>
      </c>
      <c r="K86" s="21">
        <v>45338</v>
      </c>
      <c r="L86" s="21">
        <v>45704</v>
      </c>
      <c r="M86" s="298"/>
      <c r="N86" s="4"/>
    </row>
    <row r="87" spans="2:14">
      <c r="B87" s="296"/>
      <c r="C87" s="29" t="s">
        <v>223</v>
      </c>
      <c r="D87" s="23">
        <v>750</v>
      </c>
      <c r="E87" s="21" t="s">
        <v>107</v>
      </c>
      <c r="F87" s="23">
        <v>8162</v>
      </c>
      <c r="G87" s="21">
        <v>43209</v>
      </c>
      <c r="H87" s="51">
        <v>2.5000000000000001E-3</v>
      </c>
      <c r="I87" s="11" t="s">
        <v>58</v>
      </c>
      <c r="J87" s="11" t="s">
        <v>254</v>
      </c>
      <c r="K87" s="21">
        <v>45035</v>
      </c>
      <c r="L87" s="21">
        <v>45401</v>
      </c>
      <c r="M87" s="298"/>
      <c r="N87" s="4"/>
    </row>
    <row r="88" spans="2:14">
      <c r="B88" s="296"/>
      <c r="C88" s="29" t="s">
        <v>222</v>
      </c>
      <c r="D88" s="23">
        <v>750</v>
      </c>
      <c r="E88" s="21" t="s">
        <v>107</v>
      </c>
      <c r="F88" s="23">
        <v>8162</v>
      </c>
      <c r="G88" s="21">
        <v>43129</v>
      </c>
      <c r="H88" s="51">
        <v>5.0000000000000001E-3</v>
      </c>
      <c r="I88" s="11" t="s">
        <v>58</v>
      </c>
      <c r="J88" s="11" t="s">
        <v>254</v>
      </c>
      <c r="K88" s="21">
        <v>45686</v>
      </c>
      <c r="L88" s="21">
        <v>46051</v>
      </c>
      <c r="M88" s="298"/>
      <c r="N88" s="4"/>
    </row>
    <row r="89" spans="2:14">
      <c r="B89" s="296"/>
      <c r="C89" s="29" t="s">
        <v>216</v>
      </c>
      <c r="D89" s="23">
        <v>750</v>
      </c>
      <c r="E89" s="21" t="s">
        <v>107</v>
      </c>
      <c r="F89" s="23">
        <v>8162</v>
      </c>
      <c r="G89" s="21">
        <v>42823</v>
      </c>
      <c r="H89" s="51">
        <v>8.7500000000000008E-3</v>
      </c>
      <c r="I89" s="11" t="s">
        <v>58</v>
      </c>
      <c r="J89" s="11" t="s">
        <v>254</v>
      </c>
      <c r="K89" s="21">
        <v>46475</v>
      </c>
      <c r="L89" s="21">
        <v>46840</v>
      </c>
      <c r="M89" s="298"/>
      <c r="N89" s="4"/>
    </row>
    <row r="90" spans="2:14">
      <c r="B90" s="296"/>
      <c r="C90" s="29" t="s">
        <v>224</v>
      </c>
      <c r="D90" s="23">
        <v>675</v>
      </c>
      <c r="E90" s="21" t="s">
        <v>107</v>
      </c>
      <c r="F90" s="23">
        <v>7345</v>
      </c>
      <c r="G90" s="21">
        <v>43209</v>
      </c>
      <c r="H90" s="51">
        <v>1.2500000000000001E-2</v>
      </c>
      <c r="I90" s="11" t="s">
        <v>58</v>
      </c>
      <c r="J90" s="11" t="s">
        <v>254</v>
      </c>
      <c r="K90" s="21">
        <v>48688</v>
      </c>
      <c r="L90" s="21">
        <v>49053</v>
      </c>
      <c r="M90" s="298"/>
      <c r="N90" s="4"/>
    </row>
    <row r="91" spans="2:14">
      <c r="B91" s="296"/>
      <c r="C91" s="29" t="s">
        <v>235</v>
      </c>
      <c r="D91" s="23">
        <v>650</v>
      </c>
      <c r="E91" s="21" t="s">
        <v>107</v>
      </c>
      <c r="F91" s="23">
        <v>7073</v>
      </c>
      <c r="G91" s="21">
        <v>43403</v>
      </c>
      <c r="H91" s="51">
        <v>6.2500000000000003E-3</v>
      </c>
      <c r="I91" s="11" t="s">
        <v>58</v>
      </c>
      <c r="J91" s="11" t="s">
        <v>254</v>
      </c>
      <c r="K91" s="21">
        <v>45960</v>
      </c>
      <c r="L91" s="21">
        <v>46325</v>
      </c>
      <c r="M91" s="298"/>
      <c r="N91" s="4"/>
    </row>
    <row r="92" spans="2:14">
      <c r="B92" s="296"/>
      <c r="C92" s="29" t="s">
        <v>241</v>
      </c>
      <c r="D92" s="23">
        <v>6000</v>
      </c>
      <c r="E92" s="21" t="s">
        <v>114</v>
      </c>
      <c r="F92" s="23">
        <v>6000</v>
      </c>
      <c r="G92" s="21">
        <v>43495</v>
      </c>
      <c r="H92" s="51">
        <v>7.4999999999999997E-3</v>
      </c>
      <c r="I92" s="11" t="s">
        <v>58</v>
      </c>
      <c r="J92" s="11" t="s">
        <v>202</v>
      </c>
      <c r="K92" s="21">
        <v>45379</v>
      </c>
      <c r="L92" s="21" t="s">
        <v>255</v>
      </c>
      <c r="M92" s="298"/>
      <c r="N92" s="4"/>
    </row>
    <row r="93" spans="2:14">
      <c r="B93" s="296"/>
      <c r="C93" s="29" t="s">
        <v>256</v>
      </c>
      <c r="D93" s="23">
        <v>500</v>
      </c>
      <c r="E93" s="21" t="s">
        <v>107</v>
      </c>
      <c r="F93" s="23">
        <v>5441</v>
      </c>
      <c r="G93" s="21">
        <v>43621</v>
      </c>
      <c r="H93" s="51">
        <v>3.7499999999999999E-3</v>
      </c>
      <c r="I93" s="11" t="s">
        <v>58</v>
      </c>
      <c r="J93" s="11" t="s">
        <v>254</v>
      </c>
      <c r="K93" s="21">
        <v>47274</v>
      </c>
      <c r="L93" s="21">
        <v>47639</v>
      </c>
      <c r="M93" s="298"/>
      <c r="N93" s="4"/>
    </row>
    <row r="94" spans="2:14">
      <c r="B94" s="296"/>
      <c r="C94" s="29"/>
      <c r="D94" s="23"/>
      <c r="E94" s="11"/>
      <c r="F94" s="23"/>
      <c r="G94" s="21"/>
      <c r="H94" s="51"/>
      <c r="I94" s="11"/>
      <c r="J94" s="10"/>
      <c r="K94" s="21"/>
      <c r="L94" s="280"/>
      <c r="M94" s="298"/>
      <c r="N94" s="4"/>
    </row>
    <row r="95" spans="2:14">
      <c r="B95" s="296"/>
      <c r="C95" s="29" t="s">
        <v>52</v>
      </c>
      <c r="D95" s="306"/>
      <c r="E95" s="307"/>
      <c r="F95" s="23">
        <v>85712</v>
      </c>
      <c r="G95" s="308"/>
      <c r="H95" s="309"/>
      <c r="I95" s="307"/>
      <c r="J95" s="254"/>
      <c r="K95" s="308"/>
      <c r="L95" s="310"/>
      <c r="M95" s="298"/>
      <c r="N95" s="4"/>
    </row>
    <row r="96" spans="2:14">
      <c r="B96" s="296"/>
      <c r="C96" s="4"/>
      <c r="D96" s="4"/>
      <c r="E96" s="4"/>
      <c r="F96" s="4"/>
      <c r="G96" s="4"/>
      <c r="H96" s="54"/>
      <c r="I96" s="4"/>
      <c r="J96" s="4"/>
      <c r="K96" s="4"/>
      <c r="L96" s="4"/>
      <c r="M96" s="298"/>
      <c r="N96" s="4"/>
    </row>
    <row r="97" spans="2:14">
      <c r="B97" s="296"/>
      <c r="C97" s="27" t="s">
        <v>325</v>
      </c>
      <c r="D97" s="53"/>
      <c r="E97" s="53"/>
      <c r="G97" s="53"/>
      <c r="H97" s="53"/>
      <c r="I97" s="53"/>
      <c r="J97" s="22"/>
      <c r="K97" s="22"/>
      <c r="L97" s="22"/>
      <c r="M97" s="298"/>
      <c r="N97" s="4"/>
    </row>
    <row r="98" spans="2:14" ht="30">
      <c r="B98" s="296"/>
      <c r="C98" s="27" t="s">
        <v>89</v>
      </c>
      <c r="D98" s="28" t="s">
        <v>252</v>
      </c>
      <c r="E98" s="48" t="s">
        <v>104</v>
      </c>
      <c r="F98" s="28" t="s">
        <v>90</v>
      </c>
      <c r="G98" s="48" t="s">
        <v>105</v>
      </c>
      <c r="H98" s="49" t="s">
        <v>93</v>
      </c>
      <c r="I98" s="48" t="s">
        <v>54</v>
      </c>
      <c r="J98" s="48" t="s">
        <v>199</v>
      </c>
      <c r="K98" s="48" t="s">
        <v>92</v>
      </c>
      <c r="L98" s="48" t="s">
        <v>253</v>
      </c>
      <c r="M98" s="298"/>
      <c r="N98" s="4"/>
    </row>
    <row r="99" spans="2:14">
      <c r="B99" s="296"/>
      <c r="C99" s="29" t="s">
        <v>257</v>
      </c>
      <c r="D99" s="23">
        <v>2600</v>
      </c>
      <c r="E99" s="21" t="s">
        <v>114</v>
      </c>
      <c r="F99" s="23">
        <v>2600</v>
      </c>
      <c r="G99" s="21">
        <v>43908</v>
      </c>
      <c r="H99" s="51">
        <v>2.3550000000000001E-2</v>
      </c>
      <c r="I99" s="11" t="s">
        <v>258</v>
      </c>
      <c r="J99" s="11" t="s">
        <v>202</v>
      </c>
      <c r="K99" s="21">
        <v>45706</v>
      </c>
      <c r="L99" s="21" t="s">
        <v>255</v>
      </c>
      <c r="M99" s="298"/>
      <c r="N99" s="4"/>
    </row>
    <row r="100" spans="2:14">
      <c r="B100" s="296"/>
      <c r="C100" s="29" t="s">
        <v>259</v>
      </c>
      <c r="D100" s="23">
        <v>1100</v>
      </c>
      <c r="E100" s="21" t="s">
        <v>114</v>
      </c>
      <c r="F100" s="23">
        <v>1100</v>
      </c>
      <c r="G100" s="21">
        <v>42723</v>
      </c>
      <c r="H100" s="51">
        <v>2.2499999999999999E-2</v>
      </c>
      <c r="I100" s="11" t="s">
        <v>58</v>
      </c>
      <c r="J100" s="11" t="s">
        <v>202</v>
      </c>
      <c r="K100" s="21">
        <v>48201</v>
      </c>
      <c r="L100" s="21" t="s">
        <v>255</v>
      </c>
      <c r="M100" s="298"/>
      <c r="N100" s="4"/>
    </row>
    <row r="101" spans="2:14">
      <c r="B101" s="296"/>
      <c r="C101" s="29" t="s">
        <v>260</v>
      </c>
      <c r="D101" s="23">
        <v>1000</v>
      </c>
      <c r="E101" s="21" t="s">
        <v>114</v>
      </c>
      <c r="F101" s="23">
        <v>1000</v>
      </c>
      <c r="G101" s="21">
        <v>44659</v>
      </c>
      <c r="H101" s="51">
        <v>2.2579999999999999E-2</v>
      </c>
      <c r="I101" s="11" t="s">
        <v>258</v>
      </c>
      <c r="J101" s="11" t="s">
        <v>202</v>
      </c>
      <c r="K101" s="21">
        <v>46532</v>
      </c>
      <c r="L101" s="21" t="s">
        <v>255</v>
      </c>
      <c r="M101" s="298"/>
      <c r="N101" s="4"/>
    </row>
    <row r="102" spans="2:14">
      <c r="B102" s="296"/>
      <c r="C102" s="29" t="s">
        <v>261</v>
      </c>
      <c r="D102" s="23">
        <v>1000</v>
      </c>
      <c r="E102" s="21" t="s">
        <v>114</v>
      </c>
      <c r="F102" s="23">
        <v>1000</v>
      </c>
      <c r="G102" s="21">
        <v>41675</v>
      </c>
      <c r="H102" s="51">
        <v>3.2000000000000001E-2</v>
      </c>
      <c r="I102" s="11" t="s">
        <v>58</v>
      </c>
      <c r="J102" s="11" t="s">
        <v>202</v>
      </c>
      <c r="K102" s="21">
        <v>45243</v>
      </c>
      <c r="L102" s="21" t="s">
        <v>255</v>
      </c>
      <c r="M102" s="298"/>
      <c r="N102" s="4"/>
    </row>
    <row r="103" spans="2:14">
      <c r="B103" s="296"/>
      <c r="C103" s="29" t="s">
        <v>262</v>
      </c>
      <c r="D103" s="23">
        <v>1000</v>
      </c>
      <c r="E103" s="21" t="s">
        <v>114</v>
      </c>
      <c r="F103" s="23">
        <v>1000</v>
      </c>
      <c r="G103" s="21">
        <v>40843</v>
      </c>
      <c r="H103" s="51">
        <v>3.15E-2</v>
      </c>
      <c r="I103" s="11" t="s">
        <v>58</v>
      </c>
      <c r="J103" s="11" t="s">
        <v>202</v>
      </c>
      <c r="K103" s="21">
        <v>48148</v>
      </c>
      <c r="L103" s="21" t="s">
        <v>255</v>
      </c>
      <c r="M103" s="298"/>
      <c r="N103" s="4"/>
    </row>
    <row r="104" spans="2:14">
      <c r="B104" s="296"/>
      <c r="C104" s="29" t="s">
        <v>263</v>
      </c>
      <c r="D104" s="23">
        <v>900</v>
      </c>
      <c r="E104" s="21" t="s">
        <v>114</v>
      </c>
      <c r="F104" s="23">
        <v>900</v>
      </c>
      <c r="G104" s="21">
        <v>42809</v>
      </c>
      <c r="H104" s="51">
        <v>2.035E-2</v>
      </c>
      <c r="I104" s="11" t="s">
        <v>58</v>
      </c>
      <c r="J104" s="11" t="s">
        <v>202</v>
      </c>
      <c r="K104" s="21">
        <v>47102</v>
      </c>
      <c r="L104" s="21" t="s">
        <v>255</v>
      </c>
      <c r="M104" s="298"/>
      <c r="N104" s="4"/>
    </row>
    <row r="105" spans="2:14">
      <c r="B105" s="296"/>
      <c r="C105" s="29" t="s">
        <v>264</v>
      </c>
      <c r="D105" s="23">
        <v>900</v>
      </c>
      <c r="E105" s="21" t="s">
        <v>114</v>
      </c>
      <c r="F105" s="23">
        <v>900</v>
      </c>
      <c r="G105" s="21">
        <v>41883</v>
      </c>
      <c r="H105" s="51">
        <v>2.3E-2</v>
      </c>
      <c r="I105" s="11" t="s">
        <v>58</v>
      </c>
      <c r="J105" s="11" t="s">
        <v>202</v>
      </c>
      <c r="K105" s="21">
        <v>46266</v>
      </c>
      <c r="L105" s="21" t="s">
        <v>255</v>
      </c>
      <c r="M105" s="298"/>
      <c r="N105" s="4"/>
    </row>
    <row r="106" spans="2:14">
      <c r="B106" s="296"/>
      <c r="C106" s="29" t="s">
        <v>265</v>
      </c>
      <c r="D106" s="23">
        <v>819</v>
      </c>
      <c r="E106" s="21" t="s">
        <v>114</v>
      </c>
      <c r="F106" s="23">
        <v>819</v>
      </c>
      <c r="G106" s="21">
        <v>43125</v>
      </c>
      <c r="H106" s="51">
        <v>1.9799999999999998E-2</v>
      </c>
      <c r="I106" s="11" t="s">
        <v>58</v>
      </c>
      <c r="J106" s="11" t="s">
        <v>202</v>
      </c>
      <c r="K106" s="21">
        <v>47508</v>
      </c>
      <c r="L106" s="21" t="s">
        <v>255</v>
      </c>
      <c r="M106" s="298"/>
      <c r="N106" s="4"/>
    </row>
    <row r="107" spans="2:14">
      <c r="B107" s="296"/>
      <c r="C107" s="29" t="s">
        <v>266</v>
      </c>
      <c r="D107" s="23">
        <v>75</v>
      </c>
      <c r="E107" s="21" t="s">
        <v>107</v>
      </c>
      <c r="F107" s="23">
        <v>816</v>
      </c>
      <c r="G107" s="21">
        <v>42165</v>
      </c>
      <c r="H107" s="51">
        <v>9.2899999999999996E-3</v>
      </c>
      <c r="I107" s="11" t="s">
        <v>58</v>
      </c>
      <c r="J107" s="11" t="s">
        <v>254</v>
      </c>
      <c r="K107" s="21">
        <v>45818</v>
      </c>
      <c r="L107" s="21">
        <v>46183</v>
      </c>
      <c r="M107" s="298"/>
      <c r="N107" s="4"/>
    </row>
    <row r="108" spans="2:14">
      <c r="B108" s="296"/>
      <c r="C108" s="29" t="s">
        <v>267</v>
      </c>
      <c r="D108" s="23">
        <v>800</v>
      </c>
      <c r="E108" s="21" t="s">
        <v>114</v>
      </c>
      <c r="F108" s="23">
        <v>800</v>
      </c>
      <c r="G108" s="21">
        <v>43017</v>
      </c>
      <c r="H108" s="51">
        <v>1.8000000000000002E-2</v>
      </c>
      <c r="I108" s="11" t="s">
        <v>58</v>
      </c>
      <c r="J108" s="11" t="s">
        <v>202</v>
      </c>
      <c r="K108" s="21">
        <v>46668</v>
      </c>
      <c r="L108" s="21" t="s">
        <v>255</v>
      </c>
      <c r="M108" s="298"/>
      <c r="N108" s="4"/>
    </row>
    <row r="109" spans="2:14">
      <c r="B109" s="296"/>
      <c r="C109" s="29" t="s">
        <v>268</v>
      </c>
      <c r="D109" s="23">
        <v>800</v>
      </c>
      <c r="E109" s="21" t="s">
        <v>114</v>
      </c>
      <c r="F109" s="23">
        <v>800</v>
      </c>
      <c r="G109" s="21">
        <v>42725</v>
      </c>
      <c r="H109" s="51">
        <v>1.6250000000000001E-2</v>
      </c>
      <c r="I109" s="11" t="s">
        <v>58</v>
      </c>
      <c r="J109" s="11" t="s">
        <v>202</v>
      </c>
      <c r="K109" s="21">
        <v>46377</v>
      </c>
      <c r="L109" s="21" t="s">
        <v>255</v>
      </c>
      <c r="M109" s="298"/>
      <c r="N109" s="4"/>
    </row>
    <row r="110" spans="2:14">
      <c r="B110" s="296"/>
      <c r="C110" s="29" t="s">
        <v>269</v>
      </c>
      <c r="D110" s="23">
        <v>600</v>
      </c>
      <c r="E110" s="21" t="s">
        <v>114</v>
      </c>
      <c r="F110" s="23">
        <v>600</v>
      </c>
      <c r="G110" s="21">
        <v>44358</v>
      </c>
      <c r="H110" s="51">
        <v>2.418E-2</v>
      </c>
      <c r="I110" s="11" t="s">
        <v>258</v>
      </c>
      <c r="J110" s="11" t="s">
        <v>202</v>
      </c>
      <c r="K110" s="21">
        <v>46153</v>
      </c>
      <c r="L110" s="21" t="s">
        <v>255</v>
      </c>
      <c r="M110" s="298"/>
      <c r="N110" s="4"/>
    </row>
    <row r="111" spans="2:14">
      <c r="B111" s="296"/>
      <c r="C111" s="29" t="s">
        <v>270</v>
      </c>
      <c r="D111" s="23">
        <v>600</v>
      </c>
      <c r="E111" s="21" t="s">
        <v>114</v>
      </c>
      <c r="F111" s="23">
        <v>600</v>
      </c>
      <c r="G111" s="21">
        <v>44092</v>
      </c>
      <c r="H111" s="51">
        <v>6.4900000000000001E-3</v>
      </c>
      <c r="I111" s="11" t="s">
        <v>58</v>
      </c>
      <c r="J111" s="11" t="s">
        <v>202</v>
      </c>
      <c r="K111" s="21">
        <v>48475</v>
      </c>
      <c r="L111" s="21" t="s">
        <v>255</v>
      </c>
      <c r="M111" s="298"/>
      <c r="N111" s="4"/>
    </row>
    <row r="112" spans="2:14">
      <c r="B112" s="296"/>
      <c r="C112" s="29" t="s">
        <v>271</v>
      </c>
      <c r="D112" s="23">
        <v>500</v>
      </c>
      <c r="E112" s="21" t="s">
        <v>114</v>
      </c>
      <c r="F112" s="23">
        <v>500</v>
      </c>
      <c r="G112" s="21">
        <v>42863</v>
      </c>
      <c r="H112" s="51">
        <v>2.129E-2</v>
      </c>
      <c r="I112" s="11" t="s">
        <v>258</v>
      </c>
      <c r="J112" s="11" t="s">
        <v>202</v>
      </c>
      <c r="K112" s="21">
        <v>45420</v>
      </c>
      <c r="L112" s="21" t="s">
        <v>255</v>
      </c>
      <c r="M112" s="298"/>
      <c r="N112" s="4"/>
    </row>
    <row r="113" spans="2:14">
      <c r="B113" s="296"/>
      <c r="C113" s="29" t="s">
        <v>272</v>
      </c>
      <c r="D113" s="23">
        <v>400</v>
      </c>
      <c r="E113" s="21" t="s">
        <v>114</v>
      </c>
      <c r="F113" s="23">
        <v>400</v>
      </c>
      <c r="G113" s="21">
        <v>44390</v>
      </c>
      <c r="H113" s="51">
        <v>1.3774999999999999E-2</v>
      </c>
      <c r="I113" s="11" t="s">
        <v>58</v>
      </c>
      <c r="J113" s="11" t="s">
        <v>202</v>
      </c>
      <c r="K113" s="21">
        <v>53521</v>
      </c>
      <c r="L113" s="21" t="s">
        <v>255</v>
      </c>
      <c r="M113" s="298"/>
      <c r="N113" s="4"/>
    </row>
    <row r="114" spans="2:14">
      <c r="B114" s="296"/>
      <c r="C114" s="29" t="s">
        <v>273</v>
      </c>
      <c r="D114" s="23">
        <v>400</v>
      </c>
      <c r="E114" s="21" t="s">
        <v>114</v>
      </c>
      <c r="F114" s="23">
        <v>400</v>
      </c>
      <c r="G114" s="21">
        <v>43746</v>
      </c>
      <c r="H114" s="51">
        <v>1.8879999999999997E-2</v>
      </c>
      <c r="I114" s="11" t="s">
        <v>258</v>
      </c>
      <c r="J114" s="11" t="s">
        <v>202</v>
      </c>
      <c r="K114" s="21">
        <v>45481</v>
      </c>
      <c r="L114" s="21" t="s">
        <v>255</v>
      </c>
      <c r="M114" s="298"/>
      <c r="N114" s="4"/>
    </row>
    <row r="115" spans="2:14">
      <c r="B115" s="296"/>
      <c r="C115" s="29" t="s">
        <v>274</v>
      </c>
      <c r="D115" s="23">
        <v>390</v>
      </c>
      <c r="E115" s="21" t="s">
        <v>114</v>
      </c>
      <c r="F115" s="23">
        <v>390</v>
      </c>
      <c r="G115" s="21">
        <v>42451</v>
      </c>
      <c r="H115" s="51">
        <v>0.02</v>
      </c>
      <c r="I115" s="11" t="s">
        <v>58</v>
      </c>
      <c r="J115" s="11" t="s">
        <v>202</v>
      </c>
      <c r="K115" s="21">
        <v>46104</v>
      </c>
      <c r="L115" s="21" t="s">
        <v>255</v>
      </c>
      <c r="M115" s="298"/>
      <c r="N115" s="4"/>
    </row>
    <row r="116" spans="2:14">
      <c r="B116" s="296"/>
      <c r="C116" s="29" t="s">
        <v>275</v>
      </c>
      <c r="D116" s="23">
        <v>33</v>
      </c>
      <c r="E116" s="21" t="s">
        <v>107</v>
      </c>
      <c r="F116" s="23">
        <v>359</v>
      </c>
      <c r="G116" s="21">
        <v>42269</v>
      </c>
      <c r="H116" s="51">
        <v>1.4590000000000001E-2</v>
      </c>
      <c r="I116" s="11" t="s">
        <v>58</v>
      </c>
      <c r="J116" s="11" t="s">
        <v>254</v>
      </c>
      <c r="K116" s="21">
        <v>48113</v>
      </c>
      <c r="L116" s="21">
        <v>48479</v>
      </c>
      <c r="M116" s="298"/>
      <c r="N116" s="4"/>
    </row>
    <row r="117" spans="2:14">
      <c r="B117" s="296"/>
      <c r="C117" s="29" t="s">
        <v>276</v>
      </c>
      <c r="D117" s="23">
        <v>300</v>
      </c>
      <c r="E117" s="21" t="s">
        <v>114</v>
      </c>
      <c r="F117" s="23">
        <v>300</v>
      </c>
      <c r="G117" s="21">
        <v>44708</v>
      </c>
      <c r="H117" s="51">
        <v>2.4569999999999998E-2</v>
      </c>
      <c r="I117" s="11" t="s">
        <v>258</v>
      </c>
      <c r="J117" s="11" t="s">
        <v>202</v>
      </c>
      <c r="K117" s="21">
        <v>46504</v>
      </c>
      <c r="L117" s="21" t="s">
        <v>255</v>
      </c>
      <c r="M117" s="298"/>
      <c r="N117" s="4"/>
    </row>
    <row r="118" spans="2:14">
      <c r="B118" s="296"/>
      <c r="C118" s="29" t="s">
        <v>277</v>
      </c>
      <c r="D118" s="23">
        <v>300</v>
      </c>
      <c r="E118" s="21" t="s">
        <v>114</v>
      </c>
      <c r="F118" s="23">
        <v>300</v>
      </c>
      <c r="G118" s="21">
        <v>44663</v>
      </c>
      <c r="H118" s="51">
        <v>2.2850000000000002E-2</v>
      </c>
      <c r="I118" s="11" t="s">
        <v>58</v>
      </c>
      <c r="J118" s="11" t="s">
        <v>202</v>
      </c>
      <c r="K118" s="21">
        <v>50507</v>
      </c>
      <c r="L118" s="21" t="s">
        <v>255</v>
      </c>
      <c r="M118" s="298"/>
      <c r="N118" s="4"/>
    </row>
    <row r="119" spans="2:14">
      <c r="B119" s="296"/>
      <c r="C119" s="29" t="s">
        <v>278</v>
      </c>
      <c r="D119" s="23">
        <v>300</v>
      </c>
      <c r="E119" s="21" t="s">
        <v>114</v>
      </c>
      <c r="F119" s="23">
        <v>300</v>
      </c>
      <c r="G119" s="21">
        <v>43776</v>
      </c>
      <c r="H119" s="51">
        <v>9.2750000000000003E-3</v>
      </c>
      <c r="I119" s="11" t="s">
        <v>58</v>
      </c>
      <c r="J119" s="11" t="s">
        <v>202</v>
      </c>
      <c r="K119" s="21">
        <v>49255</v>
      </c>
      <c r="L119" s="21" t="s">
        <v>255</v>
      </c>
      <c r="M119" s="298"/>
      <c r="N119" s="4"/>
    </row>
    <row r="120" spans="2:14">
      <c r="B120" s="296"/>
      <c r="C120" s="29" t="s">
        <v>279</v>
      </c>
      <c r="D120" s="23">
        <v>300</v>
      </c>
      <c r="E120" s="21" t="s">
        <v>114</v>
      </c>
      <c r="F120" s="23">
        <v>300</v>
      </c>
      <c r="G120" s="21">
        <v>43284</v>
      </c>
      <c r="H120" s="51">
        <v>1.704E-2</v>
      </c>
      <c r="I120" s="11" t="s">
        <v>58</v>
      </c>
      <c r="J120" s="11" t="s">
        <v>202</v>
      </c>
      <c r="K120" s="21">
        <v>47667</v>
      </c>
      <c r="L120" s="21" t="s">
        <v>255</v>
      </c>
      <c r="M120" s="298"/>
      <c r="N120" s="4"/>
    </row>
    <row r="121" spans="2:14">
      <c r="B121" s="296"/>
      <c r="C121" s="29" t="s">
        <v>280</v>
      </c>
      <c r="D121" s="23">
        <v>300</v>
      </c>
      <c r="E121" s="21" t="s">
        <v>114</v>
      </c>
      <c r="F121" s="23">
        <v>300</v>
      </c>
      <c r="G121" s="21">
        <v>42810</v>
      </c>
      <c r="H121" s="51">
        <v>1.84E-2</v>
      </c>
      <c r="I121" s="11" t="s">
        <v>58</v>
      </c>
      <c r="J121" s="11" t="s">
        <v>202</v>
      </c>
      <c r="K121" s="21">
        <v>46462</v>
      </c>
      <c r="L121" s="21" t="s">
        <v>255</v>
      </c>
      <c r="M121" s="298"/>
      <c r="N121" s="4"/>
    </row>
    <row r="122" spans="2:14">
      <c r="B122" s="296"/>
      <c r="C122" s="29" t="s">
        <v>281</v>
      </c>
      <c r="D122" s="23">
        <v>292</v>
      </c>
      <c r="E122" s="21" t="s">
        <v>114</v>
      </c>
      <c r="F122" s="23">
        <v>292</v>
      </c>
      <c r="G122" s="21">
        <v>43206</v>
      </c>
      <c r="H122" s="51">
        <v>1.9799999999999998E-2</v>
      </c>
      <c r="I122" s="11" t="s">
        <v>58</v>
      </c>
      <c r="J122" s="11" t="s">
        <v>202</v>
      </c>
      <c r="K122" s="21">
        <v>47508</v>
      </c>
      <c r="L122" s="21" t="s">
        <v>255</v>
      </c>
      <c r="M122" s="298"/>
      <c r="N122" s="4"/>
    </row>
    <row r="123" spans="2:14">
      <c r="B123" s="296"/>
      <c r="C123" s="29" t="s">
        <v>282</v>
      </c>
      <c r="D123" s="23">
        <v>25</v>
      </c>
      <c r="E123" s="21" t="s">
        <v>107</v>
      </c>
      <c r="F123" s="23">
        <v>272</v>
      </c>
      <c r="G123" s="21">
        <v>43392</v>
      </c>
      <c r="H123" s="51">
        <v>1.6E-2</v>
      </c>
      <c r="I123" s="11" t="s">
        <v>58</v>
      </c>
      <c r="J123" s="11" t="s">
        <v>202</v>
      </c>
      <c r="K123" s="21">
        <v>50697</v>
      </c>
      <c r="L123" s="21" t="s">
        <v>255</v>
      </c>
      <c r="M123" s="298"/>
      <c r="N123" s="4"/>
    </row>
    <row r="124" spans="2:14">
      <c r="B124" s="296"/>
      <c r="C124" s="29" t="s">
        <v>283</v>
      </c>
      <c r="D124" s="23">
        <v>250</v>
      </c>
      <c r="E124" s="21" t="s">
        <v>114</v>
      </c>
      <c r="F124" s="23">
        <v>250</v>
      </c>
      <c r="G124" s="21">
        <v>43223</v>
      </c>
      <c r="H124" s="51">
        <v>1.8675000000000001E-2</v>
      </c>
      <c r="I124" s="11" t="s">
        <v>58</v>
      </c>
      <c r="J124" s="11" t="s">
        <v>202</v>
      </c>
      <c r="K124" s="21">
        <v>47606</v>
      </c>
      <c r="L124" s="21" t="s">
        <v>255</v>
      </c>
      <c r="M124" s="298"/>
      <c r="N124" s="4"/>
    </row>
    <row r="125" spans="2:14">
      <c r="B125" s="296"/>
      <c r="C125" s="29" t="s">
        <v>284</v>
      </c>
      <c r="D125" s="23">
        <v>250</v>
      </c>
      <c r="E125" s="21" t="s">
        <v>114</v>
      </c>
      <c r="F125" s="23">
        <v>250</v>
      </c>
      <c r="G125" s="21">
        <v>43173</v>
      </c>
      <c r="H125" s="51">
        <v>1.7575E-2</v>
      </c>
      <c r="I125" s="11" t="s">
        <v>58</v>
      </c>
      <c r="J125" s="11" t="s">
        <v>202</v>
      </c>
      <c r="K125" s="21">
        <v>46826</v>
      </c>
      <c r="L125" s="21" t="s">
        <v>255</v>
      </c>
      <c r="M125" s="298"/>
      <c r="N125" s="4"/>
    </row>
    <row r="126" spans="2:14">
      <c r="B126" s="296"/>
      <c r="C126" s="29" t="s">
        <v>285</v>
      </c>
      <c r="D126" s="23">
        <v>200</v>
      </c>
      <c r="E126" s="21" t="s">
        <v>114</v>
      </c>
      <c r="F126" s="23">
        <v>200</v>
      </c>
      <c r="G126" s="21">
        <v>42180</v>
      </c>
      <c r="H126" s="51">
        <v>2.2499999999999999E-2</v>
      </c>
      <c r="I126" s="11" t="s">
        <v>58</v>
      </c>
      <c r="J126" s="11" t="s">
        <v>202</v>
      </c>
      <c r="K126" s="21">
        <v>46566</v>
      </c>
      <c r="L126" s="21" t="s">
        <v>255</v>
      </c>
      <c r="M126" s="298"/>
      <c r="N126" s="4"/>
    </row>
    <row r="127" spans="2:14">
      <c r="B127" s="296"/>
      <c r="C127" s="29" t="s">
        <v>286</v>
      </c>
      <c r="D127" s="23">
        <v>200</v>
      </c>
      <c r="E127" s="21" t="s">
        <v>114</v>
      </c>
      <c r="F127" s="23">
        <v>200</v>
      </c>
      <c r="G127" s="21">
        <v>42151</v>
      </c>
      <c r="H127" s="51">
        <v>1.6549999999999999E-2</v>
      </c>
      <c r="I127" s="11" t="s">
        <v>58</v>
      </c>
      <c r="J127" s="11" t="s">
        <v>202</v>
      </c>
      <c r="K127" s="21">
        <v>45804</v>
      </c>
      <c r="L127" s="21" t="s">
        <v>255</v>
      </c>
      <c r="M127" s="298"/>
      <c r="N127" s="4"/>
    </row>
    <row r="128" spans="2:14">
      <c r="B128" s="296"/>
      <c r="C128" s="29" t="s">
        <v>287</v>
      </c>
      <c r="D128" s="23">
        <v>150</v>
      </c>
      <c r="E128" s="21" t="s">
        <v>114</v>
      </c>
      <c r="F128" s="23">
        <v>150</v>
      </c>
      <c r="G128" s="21">
        <v>43395</v>
      </c>
      <c r="H128" s="51">
        <v>1.8500000000000003E-2</v>
      </c>
      <c r="I128" s="11" t="s">
        <v>58</v>
      </c>
      <c r="J128" s="11" t="s">
        <v>202</v>
      </c>
      <c r="K128" s="21">
        <v>47778</v>
      </c>
      <c r="L128" s="21" t="s">
        <v>255</v>
      </c>
      <c r="M128" s="298"/>
      <c r="N128" s="4"/>
    </row>
    <row r="129" spans="2:14">
      <c r="B129" s="296"/>
      <c r="C129" s="29" t="s">
        <v>288</v>
      </c>
      <c r="D129" s="23">
        <v>150</v>
      </c>
      <c r="E129" s="21" t="s">
        <v>114</v>
      </c>
      <c r="F129" s="23">
        <v>150</v>
      </c>
      <c r="G129" s="21">
        <v>43390</v>
      </c>
      <c r="H129" s="51">
        <v>0.02</v>
      </c>
      <c r="I129" s="11" t="s">
        <v>58</v>
      </c>
      <c r="J129" s="11" t="s">
        <v>202</v>
      </c>
      <c r="K129" s="21">
        <v>48869</v>
      </c>
      <c r="L129" s="21" t="s">
        <v>255</v>
      </c>
      <c r="M129" s="298"/>
      <c r="N129" s="4"/>
    </row>
    <row r="130" spans="2:14">
      <c r="B130" s="296"/>
      <c r="C130" s="29" t="s">
        <v>289</v>
      </c>
      <c r="D130" s="23">
        <v>100</v>
      </c>
      <c r="E130" s="21" t="s">
        <v>114</v>
      </c>
      <c r="F130" s="23">
        <v>100</v>
      </c>
      <c r="G130" s="21">
        <v>43027</v>
      </c>
      <c r="H130" s="51">
        <v>1.9599999999999999E-2</v>
      </c>
      <c r="I130" s="11" t="s">
        <v>58</v>
      </c>
      <c r="J130" s="11" t="s">
        <v>202</v>
      </c>
      <c r="K130" s="21">
        <v>47410</v>
      </c>
      <c r="L130" s="21" t="s">
        <v>255</v>
      </c>
      <c r="M130" s="298"/>
      <c r="N130" s="4"/>
    </row>
    <row r="131" spans="2:14">
      <c r="B131" s="296"/>
      <c r="C131" s="29"/>
      <c r="D131" s="23"/>
      <c r="E131" s="21"/>
      <c r="F131" s="23"/>
      <c r="G131" s="21"/>
      <c r="H131" s="51"/>
      <c r="I131" s="11"/>
      <c r="J131" s="11"/>
      <c r="K131" s="21"/>
      <c r="L131" s="21"/>
      <c r="M131" s="298"/>
      <c r="N131" s="4"/>
    </row>
    <row r="132" spans="2:14">
      <c r="B132" s="296"/>
      <c r="C132" s="29" t="s">
        <v>52</v>
      </c>
      <c r="D132" s="306"/>
      <c r="E132" s="307"/>
      <c r="F132" s="23">
        <v>18348</v>
      </c>
      <c r="G132" s="308"/>
      <c r="H132" s="309"/>
      <c r="I132" s="307"/>
      <c r="J132" s="254"/>
      <c r="K132" s="308"/>
      <c r="L132" s="310"/>
      <c r="M132" s="298"/>
      <c r="N132" s="4"/>
    </row>
    <row r="133" spans="2:14">
      <c r="B133" s="296"/>
      <c r="C133" s="4"/>
      <c r="D133" s="4"/>
      <c r="E133" s="4"/>
      <c r="F133" s="4"/>
      <c r="G133" s="4"/>
      <c r="H133" s="54"/>
      <c r="I133" s="4"/>
      <c r="J133" s="4"/>
      <c r="K133" s="4"/>
      <c r="L133" s="4"/>
      <c r="M133" s="298"/>
      <c r="N133" s="4"/>
    </row>
    <row r="134" spans="2:14" ht="30">
      <c r="B134" s="296"/>
      <c r="C134" s="19"/>
      <c r="D134" s="28" t="s">
        <v>117</v>
      </c>
      <c r="E134" s="4"/>
      <c r="F134" s="4"/>
      <c r="G134" s="4"/>
      <c r="H134" s="54"/>
      <c r="I134" s="4"/>
      <c r="J134" s="4"/>
      <c r="K134" s="4"/>
      <c r="L134" s="4"/>
      <c r="M134" s="298"/>
      <c r="N134" s="4"/>
    </row>
    <row r="135" spans="2:14">
      <c r="B135" s="296"/>
      <c r="C135" s="10" t="s">
        <v>328</v>
      </c>
      <c r="D135" s="55">
        <v>236508</v>
      </c>
      <c r="E135" s="4"/>
      <c r="F135" s="4"/>
      <c r="G135" s="4"/>
      <c r="H135" s="54"/>
      <c r="I135" s="4"/>
      <c r="J135" s="4"/>
      <c r="K135" s="4"/>
      <c r="L135" s="4"/>
      <c r="M135" s="298"/>
      <c r="N135" s="4"/>
    </row>
    <row r="136" spans="2:14">
      <c r="B136" s="296"/>
      <c r="C136" s="10" t="s">
        <v>194</v>
      </c>
      <c r="D136" s="55">
        <v>85712</v>
      </c>
      <c r="E136" s="4"/>
      <c r="F136" s="4"/>
      <c r="G136" s="4"/>
      <c r="H136" s="54"/>
      <c r="I136" s="4"/>
      <c r="J136" s="4"/>
      <c r="K136" s="4"/>
      <c r="L136" s="4"/>
      <c r="M136" s="298"/>
      <c r="N136" s="4"/>
    </row>
    <row r="137" spans="2:14">
      <c r="B137" s="296"/>
      <c r="C137" s="10" t="s">
        <v>118</v>
      </c>
      <c r="D137" s="55">
        <v>18348</v>
      </c>
      <c r="E137" s="4"/>
      <c r="F137" s="4"/>
      <c r="G137" s="4"/>
      <c r="H137" s="4"/>
      <c r="I137" s="4"/>
      <c r="J137" s="4"/>
      <c r="K137" s="4"/>
      <c r="L137" s="4"/>
      <c r="M137" s="298"/>
      <c r="N137" s="4"/>
    </row>
    <row r="138" spans="2:14">
      <c r="B138" s="296"/>
      <c r="C138" s="10" t="s">
        <v>119</v>
      </c>
      <c r="D138" s="55">
        <v>341712</v>
      </c>
      <c r="E138" s="4"/>
      <c r="F138" s="4"/>
      <c r="G138" s="4"/>
      <c r="H138" s="4"/>
      <c r="I138" s="4"/>
      <c r="J138" s="4"/>
      <c r="K138" s="4"/>
      <c r="L138" s="4"/>
      <c r="M138" s="298"/>
      <c r="N138" s="4"/>
    </row>
    <row r="139" spans="2:14">
      <c r="B139" s="296"/>
      <c r="C139" s="10" t="s">
        <v>120</v>
      </c>
      <c r="D139" s="23">
        <v>908</v>
      </c>
      <c r="E139" s="4"/>
      <c r="F139" s="4"/>
      <c r="G139" s="4"/>
      <c r="H139" s="4"/>
      <c r="I139" s="4"/>
      <c r="J139" s="4"/>
      <c r="K139" s="4"/>
      <c r="L139" s="4"/>
      <c r="M139" s="298"/>
      <c r="N139" s="4"/>
    </row>
    <row r="140" spans="2:14">
      <c r="B140" s="296"/>
      <c r="C140" s="4"/>
      <c r="D140" s="40"/>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ht="39" customHeight="1">
      <c r="B142" s="296"/>
      <c r="C142" s="4"/>
      <c r="D142" s="40"/>
      <c r="E142" s="4"/>
      <c r="F142" s="4"/>
      <c r="G142" s="4"/>
      <c r="H142" s="4"/>
      <c r="I142" s="4"/>
      <c r="J142" s="4"/>
      <c r="K142" s="4"/>
      <c r="L142" s="4"/>
      <c r="M142" s="298"/>
      <c r="N142" s="4"/>
    </row>
    <row r="143" spans="2:14">
      <c r="B143" s="296"/>
      <c r="C143" s="4"/>
      <c r="D143" s="4"/>
      <c r="E143" s="4"/>
      <c r="F143" s="4"/>
      <c r="G143" s="4"/>
      <c r="H143" s="4"/>
      <c r="I143" s="4"/>
      <c r="J143" s="4"/>
      <c r="K143" s="4"/>
      <c r="L143" s="4"/>
      <c r="M143" s="298"/>
      <c r="N143" s="4"/>
    </row>
    <row r="144" spans="2:14">
      <c r="B144" s="296"/>
      <c r="C144" s="19" t="s">
        <v>305</v>
      </c>
      <c r="D144" s="42">
        <v>2022</v>
      </c>
      <c r="E144" s="42">
        <v>2023</v>
      </c>
      <c r="F144" s="42">
        <v>2024</v>
      </c>
      <c r="G144" s="42">
        <v>2025</v>
      </c>
      <c r="H144" s="42">
        <v>2026</v>
      </c>
      <c r="I144" s="42" t="s">
        <v>212</v>
      </c>
      <c r="J144" s="42" t="s">
        <v>244</v>
      </c>
      <c r="K144" s="42" t="s">
        <v>245</v>
      </c>
      <c r="L144" s="42" t="s">
        <v>52</v>
      </c>
      <c r="M144" s="298"/>
      <c r="N144" s="4"/>
    </row>
    <row r="145" spans="2:14">
      <c r="B145" s="296"/>
      <c r="C145" s="10" t="s">
        <v>32</v>
      </c>
      <c r="D145" s="23">
        <v>907.62868000000003</v>
      </c>
      <c r="E145" s="23">
        <v>38287.35</v>
      </c>
      <c r="F145" s="23">
        <v>49615.8</v>
      </c>
      <c r="G145" s="23">
        <v>74749.854999999996</v>
      </c>
      <c r="H145" s="23">
        <v>51168</v>
      </c>
      <c r="I145" s="23">
        <v>99049.205400000006</v>
      </c>
      <c r="J145" s="23">
        <v>26961.065000000002</v>
      </c>
      <c r="K145" s="23">
        <v>972.84499999997206</v>
      </c>
      <c r="L145" s="252">
        <v>341711.74907999998</v>
      </c>
      <c r="M145" s="298"/>
      <c r="N145" s="4"/>
    </row>
    <row r="146" spans="2:14">
      <c r="B146" s="296"/>
      <c r="C146" s="10" t="s">
        <v>124</v>
      </c>
      <c r="D146" s="37">
        <v>2.6561237137547478E-3</v>
      </c>
      <c r="E146" s="37">
        <v>0.11204575231341063</v>
      </c>
      <c r="F146" s="37">
        <v>0.14519781697170786</v>
      </c>
      <c r="G146" s="37">
        <v>0.21875119951611585</v>
      </c>
      <c r="H146" s="37">
        <v>0.14974024199566163</v>
      </c>
      <c r="I146" s="37">
        <v>0.28986186651958246</v>
      </c>
      <c r="J146" s="37">
        <v>7.8900023404486458E-2</v>
      </c>
      <c r="K146" s="37">
        <v>2.8469755652803558E-3</v>
      </c>
      <c r="L146" s="37">
        <v>1</v>
      </c>
      <c r="M146" s="298"/>
      <c r="N146" s="4"/>
    </row>
    <row r="147" spans="2:14">
      <c r="B147" s="296"/>
      <c r="C147" s="4"/>
      <c r="D147" s="4"/>
      <c r="E147" s="4"/>
      <c r="F147" s="4"/>
      <c r="G147" s="4"/>
      <c r="H147" s="4"/>
      <c r="I147" s="4"/>
      <c r="J147" s="4"/>
      <c r="K147" s="4"/>
      <c r="L147" s="4"/>
      <c r="M147" s="298"/>
      <c r="N147" s="4"/>
    </row>
    <row r="148" spans="2:14" ht="30">
      <c r="B148" s="296"/>
      <c r="C148" s="27" t="s">
        <v>54</v>
      </c>
      <c r="D148" s="28" t="s">
        <v>90</v>
      </c>
      <c r="E148" s="28" t="s">
        <v>125</v>
      </c>
      <c r="F148" s="52"/>
      <c r="G148" s="52"/>
      <c r="H148" s="52"/>
      <c r="I148" s="52"/>
      <c r="J148" s="52"/>
      <c r="K148" s="52"/>
      <c r="L148" s="52"/>
      <c r="M148" s="311"/>
      <c r="N148" s="4"/>
    </row>
    <row r="149" spans="2:14">
      <c r="B149" s="296"/>
      <c r="C149" s="10" t="s">
        <v>58</v>
      </c>
      <c r="D149" s="55">
        <v>336311.74907999998</v>
      </c>
      <c r="E149" s="37">
        <v>0.9841964844079224</v>
      </c>
      <c r="F149" s="4"/>
      <c r="G149" s="4"/>
      <c r="H149" s="4"/>
      <c r="I149" s="4"/>
      <c r="J149" s="4"/>
      <c r="K149" s="4"/>
      <c r="L149" s="4"/>
      <c r="M149" s="298"/>
      <c r="N149" s="4"/>
    </row>
    <row r="150" spans="2:14">
      <c r="B150" s="296"/>
      <c r="C150" s="283" t="s">
        <v>56</v>
      </c>
      <c r="D150" s="284">
        <v>5400</v>
      </c>
      <c r="E150" s="285">
        <v>1.5802781289506952E-2</v>
      </c>
      <c r="F150" s="4"/>
      <c r="G150" s="4"/>
      <c r="H150" s="4"/>
      <c r="I150" s="4"/>
      <c r="J150" s="4"/>
      <c r="K150" s="4"/>
      <c r="L150" s="4"/>
      <c r="M150" s="298"/>
      <c r="N150" s="4"/>
    </row>
    <row r="151" spans="2:14">
      <c r="B151" s="296"/>
      <c r="C151" s="286" t="s">
        <v>52</v>
      </c>
      <c r="D151" s="287">
        <v>341712</v>
      </c>
      <c r="E151" s="288">
        <v>1</v>
      </c>
      <c r="F151" s="4"/>
      <c r="G151" s="4"/>
      <c r="H151" s="4"/>
      <c r="I151" s="4"/>
      <c r="J151" s="4"/>
      <c r="K151" s="4"/>
      <c r="L151" s="4"/>
      <c r="M151" s="298"/>
      <c r="N151" s="4"/>
    </row>
    <row r="152" spans="2:14">
      <c r="B152" s="296"/>
      <c r="C152" s="4"/>
      <c r="D152" s="4"/>
      <c r="E152" s="4"/>
      <c r="F152" s="4"/>
      <c r="G152" s="4"/>
      <c r="H152" s="4"/>
      <c r="I152" s="4"/>
      <c r="J152" s="4"/>
      <c r="K152" s="4"/>
      <c r="L152" s="4"/>
      <c r="M152" s="298"/>
      <c r="N152" s="4"/>
    </row>
    <row r="153" spans="2:14" ht="18.75">
      <c r="B153" s="296"/>
      <c r="C153" s="5" t="s">
        <v>176</v>
      </c>
      <c r="D153" s="47"/>
      <c r="E153" s="47"/>
      <c r="F153" s="47"/>
      <c r="G153" s="47"/>
      <c r="H153" s="47"/>
      <c r="I153" s="47"/>
      <c r="J153" s="47"/>
      <c r="K153" s="47"/>
      <c r="L153" s="47"/>
      <c r="M153" s="298"/>
      <c r="N153" s="4"/>
    </row>
    <row r="154" spans="2:14">
      <c r="B154" s="296"/>
      <c r="C154" s="4"/>
      <c r="D154" s="259"/>
      <c r="E154" s="4"/>
      <c r="F154" s="4"/>
      <c r="G154" s="4"/>
      <c r="H154" s="4"/>
      <c r="I154" s="4"/>
      <c r="J154" s="4"/>
      <c r="K154" s="4"/>
      <c r="L154" s="4"/>
      <c r="M154" s="298"/>
      <c r="N154" s="4"/>
    </row>
    <row r="155" spans="2:14" ht="30">
      <c r="B155" s="296"/>
      <c r="C155" s="262" t="s">
        <v>177</v>
      </c>
      <c r="D155" s="263" t="s">
        <v>178</v>
      </c>
      <c r="E155" s="264" t="s">
        <v>179</v>
      </c>
      <c r="F155" s="4"/>
      <c r="G155" s="4"/>
      <c r="H155" s="4"/>
      <c r="I155" s="4"/>
      <c r="J155" s="4"/>
      <c r="K155" s="4"/>
      <c r="L155" s="4"/>
      <c r="M155" s="298"/>
      <c r="N155" s="4"/>
    </row>
    <row r="156" spans="2:14">
      <c r="B156" s="296"/>
      <c r="C156" s="265" t="s">
        <v>114</v>
      </c>
      <c r="D156" s="266">
        <v>431601.06569816981</v>
      </c>
      <c r="E156" s="266">
        <v>260316.62867999999</v>
      </c>
      <c r="F156" s="4"/>
      <c r="G156" s="4"/>
      <c r="H156" s="4"/>
      <c r="I156" s="4"/>
      <c r="J156" s="4"/>
      <c r="K156" s="4"/>
      <c r="L156" s="4"/>
      <c r="M156" s="298"/>
      <c r="N156" s="4"/>
    </row>
    <row r="157" spans="2:14">
      <c r="B157" s="296"/>
      <c r="C157" s="265" t="s">
        <v>107</v>
      </c>
      <c r="D157" s="266"/>
      <c r="E157" s="266">
        <v>81395.1204</v>
      </c>
      <c r="F157" s="4"/>
      <c r="G157" s="4"/>
      <c r="H157" s="4"/>
      <c r="I157" s="4"/>
      <c r="J157" s="4"/>
      <c r="K157" s="4"/>
      <c r="L157" s="4"/>
      <c r="M157" s="298"/>
      <c r="N157" s="4"/>
    </row>
    <row r="158" spans="2:14">
      <c r="B158" s="296"/>
      <c r="C158" s="265" t="s">
        <v>218</v>
      </c>
      <c r="D158" s="266"/>
      <c r="E158" s="266">
        <v>0</v>
      </c>
      <c r="F158" s="4"/>
      <c r="G158" s="4"/>
      <c r="H158" s="4"/>
      <c r="I158" s="4"/>
      <c r="J158" s="4"/>
      <c r="K158" s="4"/>
      <c r="L158" s="4"/>
      <c r="M158" s="298"/>
      <c r="N158" s="4"/>
    </row>
    <row r="159" spans="2:14">
      <c r="B159" s="296"/>
      <c r="C159" s="267" t="s">
        <v>29</v>
      </c>
      <c r="D159" s="268"/>
      <c r="E159" s="268">
        <v>0</v>
      </c>
      <c r="F159" s="4"/>
      <c r="G159" s="4"/>
      <c r="H159" s="4"/>
      <c r="I159" s="4"/>
      <c r="J159" s="4"/>
      <c r="K159" s="4"/>
      <c r="L159" s="4"/>
      <c r="M159" s="298"/>
      <c r="N159" s="4"/>
    </row>
    <row r="160" spans="2:14">
      <c r="B160" s="296"/>
      <c r="C160" s="269" t="s">
        <v>52</v>
      </c>
      <c r="D160" s="289">
        <v>431601.06569816981</v>
      </c>
      <c r="E160" s="289">
        <v>341711.74907999998</v>
      </c>
      <c r="F160" s="4"/>
      <c r="G160" s="4"/>
      <c r="H160" s="4"/>
      <c r="I160" s="4"/>
      <c r="J160" s="4"/>
      <c r="K160" s="4"/>
      <c r="L160" s="4"/>
      <c r="M160" s="298"/>
      <c r="N160" s="4"/>
    </row>
    <row r="161" spans="2:14">
      <c r="B161" s="296"/>
      <c r="C161" s="4"/>
      <c r="D161" s="4"/>
      <c r="E161" s="4"/>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ht="30">
      <c r="B166" s="296"/>
      <c r="C166" s="262" t="s">
        <v>181</v>
      </c>
      <c r="D166" s="263" t="s">
        <v>178</v>
      </c>
      <c r="E166" s="264" t="s">
        <v>179</v>
      </c>
      <c r="F166" s="4"/>
      <c r="G166" s="4"/>
      <c r="H166" s="4"/>
      <c r="I166" s="4"/>
      <c r="J166" s="4"/>
      <c r="K166" s="4"/>
      <c r="L166" s="4"/>
      <c r="M166" s="298"/>
      <c r="N166" s="4"/>
    </row>
    <row r="167" spans="2:14">
      <c r="B167" s="296"/>
      <c r="C167" s="271" t="s">
        <v>58</v>
      </c>
      <c r="D167" s="266">
        <v>232137.09042962463</v>
      </c>
      <c r="E167" s="272">
        <v>336311.74907999998</v>
      </c>
      <c r="F167" s="4"/>
      <c r="G167" s="4"/>
      <c r="H167" s="4"/>
      <c r="I167" s="4"/>
      <c r="J167" s="4"/>
      <c r="K167" s="4"/>
      <c r="L167" s="4"/>
      <c r="M167" s="298"/>
      <c r="N167" s="4"/>
    </row>
    <row r="168" spans="2:14">
      <c r="B168" s="296"/>
      <c r="C168" s="271" t="s">
        <v>56</v>
      </c>
      <c r="D168" s="266">
        <v>199463.97526856087</v>
      </c>
      <c r="E168" s="272">
        <v>5400</v>
      </c>
      <c r="F168" s="4"/>
      <c r="G168" s="4"/>
      <c r="H168" s="4"/>
      <c r="I168" s="4"/>
      <c r="J168" s="4"/>
      <c r="K168" s="4"/>
      <c r="L168" s="4"/>
      <c r="M168" s="298"/>
      <c r="N168" s="4"/>
    </row>
    <row r="169" spans="2:14">
      <c r="B169" s="296"/>
      <c r="C169" s="273" t="s">
        <v>182</v>
      </c>
      <c r="D169" s="268">
        <v>0</v>
      </c>
      <c r="E169" s="274">
        <v>0</v>
      </c>
      <c r="F169" s="4"/>
      <c r="G169" s="4"/>
      <c r="H169" s="4"/>
      <c r="I169" s="4"/>
      <c r="J169" s="4"/>
      <c r="K169" s="4"/>
      <c r="L169" s="4"/>
      <c r="M169" s="298"/>
      <c r="N169" s="4"/>
    </row>
    <row r="170" spans="2:14">
      <c r="B170" s="296"/>
      <c r="C170" s="269" t="s">
        <v>52</v>
      </c>
      <c r="D170" s="289">
        <v>431601.06569818547</v>
      </c>
      <c r="E170" s="289">
        <v>341711.74907999998</v>
      </c>
      <c r="F170" s="4"/>
      <c r="G170" s="4"/>
      <c r="H170" s="4"/>
      <c r="I170" s="4"/>
      <c r="J170" s="4"/>
      <c r="K170" s="4"/>
      <c r="L170" s="4"/>
      <c r="M170" s="298"/>
      <c r="N170" s="4"/>
    </row>
    <row r="171" spans="2:14">
      <c r="B171" s="296"/>
      <c r="C171"/>
      <c r="D171"/>
      <c r="E171"/>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312"/>
      <c r="C175" s="313"/>
      <c r="D175" s="313"/>
      <c r="E175" s="313"/>
      <c r="F175" s="313"/>
      <c r="G175" s="313"/>
      <c r="H175" s="313"/>
      <c r="I175" s="313"/>
      <c r="J175" s="313"/>
      <c r="K175" s="313"/>
      <c r="L175" s="313"/>
      <c r="M175" s="314"/>
      <c r="N175" s="4"/>
    </row>
    <row r="176" spans="2:14">
      <c r="B176" s="293"/>
      <c r="C176" s="315"/>
      <c r="D176" s="315"/>
      <c r="E176" s="315"/>
      <c r="F176" s="315"/>
      <c r="G176" s="315"/>
      <c r="H176" s="315"/>
      <c r="I176" s="315"/>
      <c r="J176" s="315"/>
      <c r="K176" s="315"/>
      <c r="L176" s="315"/>
      <c r="M176" s="316"/>
      <c r="N176" s="317"/>
    </row>
    <row r="177" spans="2:14" ht="18.75">
      <c r="B177" s="296"/>
      <c r="C177" s="318" t="s">
        <v>290</v>
      </c>
      <c r="D177" s="319"/>
      <c r="E177" s="319"/>
      <c r="F177" s="319"/>
      <c r="G177" s="319"/>
      <c r="H177" s="319"/>
      <c r="I177" s="319"/>
      <c r="J177" s="319"/>
      <c r="K177" s="319"/>
      <c r="L177" s="317"/>
      <c r="M177" s="320"/>
      <c r="N177" s="317"/>
    </row>
    <row r="178" spans="2:14">
      <c r="B178" s="296"/>
      <c r="C178" s="319"/>
      <c r="D178" s="319"/>
      <c r="E178" s="319"/>
      <c r="F178" s="319"/>
      <c r="G178" s="319"/>
      <c r="H178" s="319"/>
      <c r="I178" s="319"/>
      <c r="J178" s="319"/>
      <c r="K178" s="319"/>
      <c r="L178" s="317"/>
      <c r="M178" s="320"/>
      <c r="N178" s="317"/>
    </row>
    <row r="179" spans="2:14" ht="18.75">
      <c r="B179" s="296"/>
      <c r="C179" s="318" t="s">
        <v>291</v>
      </c>
      <c r="D179" s="319"/>
      <c r="E179" s="319"/>
      <c r="F179" s="319"/>
      <c r="G179" s="319"/>
      <c r="H179" s="319"/>
      <c r="I179" s="319"/>
      <c r="J179" s="319"/>
      <c r="K179" s="319"/>
      <c r="L179" s="317"/>
      <c r="M179" s="320"/>
      <c r="N179" s="317"/>
    </row>
    <row r="180" spans="2:14" ht="15" customHeight="1">
      <c r="B180" s="296"/>
      <c r="C180" s="319" t="s">
        <v>292</v>
      </c>
      <c r="D180" s="355" t="s">
        <v>293</v>
      </c>
      <c r="E180" s="355"/>
      <c r="F180" s="355"/>
      <c r="G180" s="355"/>
      <c r="H180" s="355"/>
      <c r="I180" s="355"/>
      <c r="J180" s="355"/>
      <c r="K180" s="355"/>
      <c r="L180" s="321"/>
      <c r="M180" s="322"/>
      <c r="N180" s="317"/>
    </row>
    <row r="181" spans="2:14" ht="15.75" customHeight="1">
      <c r="B181" s="296"/>
      <c r="C181" s="323" t="s">
        <v>34</v>
      </c>
      <c r="D181" s="345" t="s">
        <v>294</v>
      </c>
      <c r="E181" s="345"/>
      <c r="F181" s="345"/>
      <c r="G181" s="345"/>
      <c r="H181" s="345"/>
      <c r="I181" s="345"/>
      <c r="J181" s="345"/>
      <c r="K181" s="345"/>
      <c r="L181" s="321"/>
      <c r="M181" s="322"/>
      <c r="N181" s="317"/>
    </row>
    <row r="182" spans="2:14" ht="30.4" customHeight="1">
      <c r="B182" s="296"/>
      <c r="C182" s="323" t="s">
        <v>54</v>
      </c>
      <c r="D182" s="356" t="s">
        <v>295</v>
      </c>
      <c r="E182" s="356"/>
      <c r="F182" s="356"/>
      <c r="G182" s="356"/>
      <c r="H182" s="356"/>
      <c r="I182" s="356"/>
      <c r="J182" s="356"/>
      <c r="K182" s="356"/>
      <c r="L182" s="321"/>
      <c r="M182" s="322"/>
      <c r="N182" s="317"/>
    </row>
    <row r="183" spans="2:14" ht="46.5" customHeight="1">
      <c r="B183" s="296"/>
      <c r="C183" s="323" t="s">
        <v>296</v>
      </c>
      <c r="D183" s="341" t="s">
        <v>297</v>
      </c>
      <c r="E183" s="341"/>
      <c r="F183" s="341"/>
      <c r="G183" s="341"/>
      <c r="H183" s="341"/>
      <c r="I183" s="341"/>
      <c r="J183" s="341"/>
      <c r="K183" s="341"/>
      <c r="L183" s="321"/>
      <c r="M183" s="322"/>
      <c r="N183" s="317"/>
    </row>
    <row r="184" spans="2:14">
      <c r="B184" s="296"/>
      <c r="C184" s="319"/>
      <c r="D184" s="319"/>
      <c r="E184" s="319"/>
      <c r="F184" s="324"/>
      <c r="G184" s="324"/>
      <c r="H184" s="324"/>
      <c r="I184" s="324"/>
      <c r="J184" s="324"/>
      <c r="K184" s="324"/>
      <c r="L184" s="321"/>
      <c r="M184" s="322"/>
      <c r="N184" s="317"/>
    </row>
    <row r="185" spans="2:14" ht="30.4" customHeight="1">
      <c r="B185" s="296"/>
      <c r="C185" s="325" t="s">
        <v>298</v>
      </c>
      <c r="D185" s="341" t="s">
        <v>299</v>
      </c>
      <c r="E185" s="341"/>
      <c r="F185" s="341"/>
      <c r="G185" s="341"/>
      <c r="H185" s="341"/>
      <c r="I185" s="341"/>
      <c r="J185" s="341"/>
      <c r="K185" s="341"/>
      <c r="L185" s="321"/>
      <c r="M185" s="322"/>
      <c r="N185" s="317"/>
    </row>
    <row r="186" spans="2:14" ht="15.75" customHeight="1">
      <c r="B186" s="296"/>
      <c r="C186" s="344" t="s">
        <v>300</v>
      </c>
      <c r="D186" s="341" t="s">
        <v>301</v>
      </c>
      <c r="E186" s="341"/>
      <c r="F186" s="341"/>
      <c r="G186" s="341"/>
      <c r="H186" s="341"/>
      <c r="I186" s="341"/>
      <c r="J186" s="341"/>
      <c r="K186" s="341"/>
      <c r="L186" s="321"/>
      <c r="M186" s="322"/>
      <c r="N186" s="317"/>
    </row>
    <row r="187" spans="2:14" ht="15.75">
      <c r="B187" s="296"/>
      <c r="C187" s="344"/>
      <c r="D187" s="326" t="s">
        <v>302</v>
      </c>
      <c r="E187" s="327"/>
      <c r="F187" s="327"/>
      <c r="G187" s="327"/>
      <c r="H187" s="327"/>
      <c r="I187" s="327"/>
      <c r="J187" s="327"/>
      <c r="K187" s="327"/>
      <c r="L187" s="321"/>
      <c r="M187" s="322"/>
      <c r="N187" s="317"/>
    </row>
    <row r="188" spans="2:14" ht="30.4" customHeight="1">
      <c r="B188" s="296"/>
      <c r="C188" s="323" t="s">
        <v>303</v>
      </c>
      <c r="D188" s="345" t="s">
        <v>304</v>
      </c>
      <c r="E188" s="345"/>
      <c r="F188" s="345"/>
      <c r="G188" s="345"/>
      <c r="H188" s="345"/>
      <c r="I188" s="345"/>
      <c r="J188" s="345"/>
      <c r="K188" s="345"/>
      <c r="L188" s="321"/>
      <c r="M188" s="322"/>
      <c r="N188" s="317"/>
    </row>
    <row r="189" spans="2:14" ht="15.75" customHeight="1">
      <c r="B189" s="296"/>
      <c r="C189" s="328" t="s">
        <v>305</v>
      </c>
      <c r="D189" s="341" t="s">
        <v>306</v>
      </c>
      <c r="E189" s="341"/>
      <c r="F189" s="341"/>
      <c r="G189" s="341"/>
      <c r="H189" s="341"/>
      <c r="I189" s="341"/>
      <c r="J189" s="341"/>
      <c r="K189" s="341"/>
      <c r="L189" s="321"/>
      <c r="M189" s="322"/>
      <c r="N189" s="317"/>
    </row>
    <row r="190" spans="2:14" ht="30.4" customHeight="1">
      <c r="B190" s="296"/>
      <c r="C190" s="328" t="s">
        <v>307</v>
      </c>
      <c r="D190" s="341" t="s">
        <v>308</v>
      </c>
      <c r="E190" s="341"/>
      <c r="F190" s="341"/>
      <c r="G190" s="341"/>
      <c r="H190" s="341"/>
      <c r="I190" s="341"/>
      <c r="J190" s="341"/>
      <c r="K190" s="341"/>
      <c r="L190" s="321"/>
      <c r="M190" s="322"/>
      <c r="N190" s="317"/>
    </row>
    <row r="191" spans="2:14" ht="86.25" customHeight="1">
      <c r="B191" s="296"/>
      <c r="C191" s="323" t="s">
        <v>70</v>
      </c>
      <c r="D191" s="341" t="s">
        <v>309</v>
      </c>
      <c r="E191" s="341"/>
      <c r="F191" s="341"/>
      <c r="G191" s="341"/>
      <c r="H191" s="341"/>
      <c r="I191" s="341"/>
      <c r="J191" s="341"/>
      <c r="K191" s="341"/>
      <c r="L191" s="321"/>
      <c r="M191" s="322"/>
      <c r="N191" s="317"/>
    </row>
    <row r="192" spans="2:14" ht="15.75" customHeight="1">
      <c r="B192" s="296"/>
      <c r="C192" s="323" t="s">
        <v>310</v>
      </c>
      <c r="D192" s="341" t="s">
        <v>311</v>
      </c>
      <c r="E192" s="341"/>
      <c r="F192" s="341"/>
      <c r="G192" s="341"/>
      <c r="H192" s="341"/>
      <c r="I192" s="341"/>
      <c r="J192" s="341"/>
      <c r="K192" s="341"/>
      <c r="L192" s="321"/>
      <c r="M192" s="322"/>
      <c r="N192" s="317"/>
    </row>
    <row r="193" spans="2:14" ht="30.4" customHeight="1">
      <c r="B193" s="296"/>
      <c r="C193" s="323" t="s">
        <v>82</v>
      </c>
      <c r="D193" s="341" t="s">
        <v>312</v>
      </c>
      <c r="E193" s="341"/>
      <c r="F193" s="341"/>
      <c r="G193" s="341"/>
      <c r="H193" s="341"/>
      <c r="I193" s="341"/>
      <c r="J193" s="341"/>
      <c r="K193" s="341"/>
      <c r="L193" s="321"/>
      <c r="M193" s="322"/>
      <c r="N193" s="317"/>
    </row>
    <row r="194" spans="2:14" ht="30.4" customHeight="1">
      <c r="B194" s="296"/>
      <c r="C194" s="323" t="s">
        <v>313</v>
      </c>
      <c r="D194" s="343" t="s">
        <v>314</v>
      </c>
      <c r="E194" s="343"/>
      <c r="F194" s="343"/>
      <c r="G194" s="343"/>
      <c r="H194" s="343"/>
      <c r="I194" s="343"/>
      <c r="J194" s="343"/>
      <c r="K194" s="343"/>
      <c r="L194" s="321"/>
      <c r="M194" s="322"/>
      <c r="N194" s="317"/>
    </row>
    <row r="195" spans="2:14" ht="15.75" customHeight="1">
      <c r="B195" s="296"/>
      <c r="C195" s="323" t="s">
        <v>315</v>
      </c>
      <c r="D195" s="343" t="s">
        <v>316</v>
      </c>
      <c r="E195" s="343"/>
      <c r="F195" s="343"/>
      <c r="G195" s="343"/>
      <c r="H195" s="343"/>
      <c r="I195" s="343"/>
      <c r="J195" s="343"/>
      <c r="K195" s="343"/>
      <c r="L195" s="321"/>
      <c r="M195" s="322"/>
      <c r="N195" s="317"/>
    </row>
    <row r="196" spans="2:14" ht="15.75">
      <c r="B196" s="296"/>
      <c r="C196" s="329"/>
      <c r="D196" s="327"/>
      <c r="E196" s="324"/>
      <c r="F196" s="324"/>
      <c r="G196" s="324"/>
      <c r="H196" s="324"/>
      <c r="I196" s="324"/>
      <c r="J196" s="324"/>
      <c r="K196" s="324"/>
      <c r="L196" s="321"/>
      <c r="M196" s="322"/>
      <c r="N196" s="317"/>
    </row>
    <row r="197" spans="2:14" ht="18.75">
      <c r="B197" s="296"/>
      <c r="C197" s="330" t="s">
        <v>317</v>
      </c>
      <c r="D197" s="327"/>
      <c r="E197" s="324"/>
      <c r="F197" s="324"/>
      <c r="G197" s="324"/>
      <c r="H197" s="324"/>
      <c r="I197" s="324"/>
      <c r="J197" s="324"/>
      <c r="K197" s="324"/>
      <c r="L197" s="321"/>
      <c r="M197" s="322"/>
      <c r="N197" s="317"/>
    </row>
    <row r="198" spans="2:14" ht="15.75" customHeight="1">
      <c r="B198" s="296"/>
      <c r="C198" s="331" t="s">
        <v>292</v>
      </c>
      <c r="D198" s="343" t="s">
        <v>293</v>
      </c>
      <c r="E198" s="343"/>
      <c r="F198" s="343"/>
      <c r="G198" s="343"/>
      <c r="H198" s="343"/>
      <c r="I198" s="343"/>
      <c r="J198" s="343"/>
      <c r="K198" s="343"/>
      <c r="L198" s="321"/>
      <c r="M198" s="322"/>
      <c r="N198" s="317"/>
    </row>
    <row r="199" spans="2:14" ht="15.75" customHeight="1">
      <c r="B199" s="296"/>
      <c r="C199" s="332" t="s">
        <v>90</v>
      </c>
      <c r="D199" s="341" t="s">
        <v>318</v>
      </c>
      <c r="E199" s="341"/>
      <c r="F199" s="341"/>
      <c r="G199" s="341"/>
      <c r="H199" s="341"/>
      <c r="I199" s="341"/>
      <c r="J199" s="341"/>
      <c r="K199" s="341"/>
      <c r="L199" s="321"/>
      <c r="M199" s="322"/>
      <c r="N199" s="317"/>
    </row>
    <row r="200" spans="2:14" ht="15.75" customHeight="1">
      <c r="B200" s="296"/>
      <c r="C200" s="332" t="s">
        <v>319</v>
      </c>
      <c r="D200" s="341" t="s">
        <v>320</v>
      </c>
      <c r="E200" s="341"/>
      <c r="F200" s="341"/>
      <c r="G200" s="341"/>
      <c r="H200" s="341"/>
      <c r="I200" s="341"/>
      <c r="J200" s="341"/>
      <c r="K200" s="341"/>
      <c r="L200" s="321"/>
      <c r="M200" s="322"/>
      <c r="N200" s="317"/>
    </row>
    <row r="201" spans="2:14" ht="30.4" customHeight="1">
      <c r="B201" s="296"/>
      <c r="C201" s="332" t="s">
        <v>92</v>
      </c>
      <c r="D201" s="341" t="s">
        <v>321</v>
      </c>
      <c r="E201" s="341"/>
      <c r="F201" s="341"/>
      <c r="G201" s="341"/>
      <c r="H201" s="341"/>
      <c r="I201" s="341"/>
      <c r="J201" s="341"/>
      <c r="K201" s="341"/>
      <c r="L201" s="321"/>
      <c r="M201" s="322"/>
      <c r="N201" s="317"/>
    </row>
    <row r="202" spans="2:14" ht="30.4" customHeight="1">
      <c r="B202" s="296"/>
      <c r="C202" s="332" t="s">
        <v>54</v>
      </c>
      <c r="D202" s="341" t="s">
        <v>322</v>
      </c>
      <c r="E202" s="341"/>
      <c r="F202" s="341"/>
      <c r="G202" s="341"/>
      <c r="H202" s="341"/>
      <c r="I202" s="341"/>
      <c r="J202" s="341"/>
      <c r="K202" s="341"/>
      <c r="L202" s="321"/>
      <c r="M202" s="322"/>
      <c r="N202" s="317"/>
    </row>
    <row r="203" spans="2:14" ht="15.75" customHeight="1">
      <c r="B203" s="296"/>
      <c r="C203" s="332" t="s">
        <v>199</v>
      </c>
      <c r="D203" s="341" t="s">
        <v>323</v>
      </c>
      <c r="E203" s="341"/>
      <c r="F203" s="341"/>
      <c r="G203" s="341"/>
      <c r="H203" s="341"/>
      <c r="I203" s="341"/>
      <c r="J203" s="341"/>
      <c r="K203" s="341"/>
      <c r="L203" s="321"/>
      <c r="M203" s="322"/>
      <c r="N203" s="317"/>
    </row>
    <row r="204" spans="2:14" ht="30.4" customHeight="1">
      <c r="B204" s="312"/>
      <c r="C204" s="333" t="s">
        <v>305</v>
      </c>
      <c r="D204" s="342" t="s">
        <v>324</v>
      </c>
      <c r="E204" s="342"/>
      <c r="F204" s="342"/>
      <c r="G204" s="342"/>
      <c r="H204" s="342"/>
      <c r="I204" s="342"/>
      <c r="J204" s="342"/>
      <c r="K204" s="342"/>
      <c r="L204" s="334"/>
      <c r="M204" s="335"/>
      <c r="N204" s="317"/>
    </row>
    <row r="205" spans="2:14">
      <c r="B205" s="4"/>
      <c r="C205" s="317"/>
      <c r="D205" s="317"/>
      <c r="E205" s="317"/>
      <c r="F205" s="317"/>
      <c r="G205" s="317"/>
      <c r="H205" s="317"/>
      <c r="I205" s="317"/>
      <c r="J205" s="317"/>
      <c r="K205" s="317"/>
      <c r="L205" s="317"/>
      <c r="M205" s="317"/>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sheetData>
  <mergeCells count="23">
    <mergeCell ref="D200:K200"/>
    <mergeCell ref="D201:K201"/>
    <mergeCell ref="D202:K202"/>
    <mergeCell ref="D203:K203"/>
    <mergeCell ref="D204:K204"/>
    <mergeCell ref="D199:K199"/>
    <mergeCell ref="C186:C187"/>
    <mergeCell ref="D186:K186"/>
    <mergeCell ref="D188:K188"/>
    <mergeCell ref="D189:K189"/>
    <mergeCell ref="D190:K190"/>
    <mergeCell ref="D191:K191"/>
    <mergeCell ref="D192:K192"/>
    <mergeCell ref="D193:K193"/>
    <mergeCell ref="D194:K194"/>
    <mergeCell ref="D195:K195"/>
    <mergeCell ref="D198:K198"/>
    <mergeCell ref="D185:K185"/>
    <mergeCell ref="I5:M7"/>
    <mergeCell ref="D180:K180"/>
    <mergeCell ref="D181:K181"/>
    <mergeCell ref="D182:K182"/>
    <mergeCell ref="D183:K183"/>
  </mergeCells>
  <hyperlinks>
    <hyperlink ref="D187" r:id="rId1" display="https://www.ascb.se/media/1062/loantovalueforswedishcoverpools_20100305_mark-1.pdf" xr:uid="{31C521EE-7460-49F9-BE0D-C65625C327B0}"/>
  </hyperlinks>
  <pageMargins left="0.19685039370078741" right="0.19685039370078741" top="0.55000000000000004" bottom="0.51" header="0.31496062992125984" footer="0.31496062992125984"/>
  <pageSetup paperSize="9" scale="64" orientation="portrait" r:id="rId2"/>
  <rowBreaks count="3" manualBreakCount="3">
    <brk id="67" min="1" max="12" man="1"/>
    <brk id="143" max="16383" man="1"/>
    <brk id="176"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BC449-5D66-43F8-86FD-98496640275F}">
  <sheetPr codeName="Sheet78">
    <tabColor rgb="FFCCFFCC"/>
  </sheetPr>
  <dimension ref="A1:N211"/>
  <sheetViews>
    <sheetView zoomScaleNormal="100" zoomScaleSheetLayoutView="73" workbookViewId="0">
      <selection activeCell="G16" sqref="G16"/>
    </sheetView>
  </sheetViews>
  <sheetFormatPr defaultColWidth="9.140625" defaultRowHeight="15"/>
  <cols>
    <col min="1" max="2" width="9.140625" style="1"/>
    <col min="3" max="3" width="26.5703125" style="1" customWidth="1"/>
    <col min="4" max="4" width="9.5703125" style="1" customWidth="1"/>
    <col min="5" max="5" width="14.7109375"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21">
        <v>44834</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20</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431269.01868048002</v>
      </c>
      <c r="E17" s="336">
        <v>0</v>
      </c>
      <c r="F17" s="4"/>
      <c r="G17" s="4"/>
      <c r="H17" s="4"/>
      <c r="I17" s="10" t="s">
        <v>26</v>
      </c>
      <c r="J17" s="10"/>
      <c r="K17" s="23">
        <v>469998</v>
      </c>
      <c r="L17" s="4"/>
      <c r="M17" s="298"/>
      <c r="N17" s="4"/>
    </row>
    <row r="18" spans="2:14">
      <c r="B18" s="296"/>
      <c r="C18" s="10" t="s">
        <v>248</v>
      </c>
      <c r="D18" s="23">
        <v>99.953833000000003</v>
      </c>
      <c r="E18" s="23">
        <v>99.953833000000003</v>
      </c>
      <c r="F18" s="4"/>
      <c r="G18" s="4"/>
      <c r="H18" s="4"/>
      <c r="I18" s="10" t="s">
        <v>28</v>
      </c>
      <c r="J18" s="10"/>
      <c r="K18" s="23">
        <v>181627</v>
      </c>
      <c r="L18" s="4"/>
      <c r="M18" s="298"/>
      <c r="N18" s="4"/>
    </row>
    <row r="19" spans="2:14">
      <c r="B19" s="296"/>
      <c r="C19" s="10" t="s">
        <v>29</v>
      </c>
      <c r="D19" s="24" t="s">
        <v>30</v>
      </c>
      <c r="E19" s="24">
        <v>0</v>
      </c>
      <c r="F19" s="4"/>
      <c r="G19" s="4"/>
      <c r="H19" s="4"/>
      <c r="I19" s="10" t="s">
        <v>31</v>
      </c>
      <c r="J19" s="10"/>
      <c r="K19" s="23">
        <v>179532</v>
      </c>
      <c r="L19" s="4"/>
      <c r="M19" s="298"/>
      <c r="N19" s="4"/>
    </row>
    <row r="20" spans="2:14">
      <c r="B20" s="296"/>
      <c r="C20" s="25" t="s">
        <v>32</v>
      </c>
      <c r="D20" s="26">
        <v>431368.97251348</v>
      </c>
      <c r="E20" s="26">
        <v>99.953833000000003</v>
      </c>
      <c r="F20" s="4"/>
      <c r="G20" s="4"/>
      <c r="H20" s="4"/>
      <c r="I20" s="10" t="s">
        <v>33</v>
      </c>
      <c r="J20" s="10"/>
      <c r="K20" s="23">
        <v>917597.56143745303</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164300.87634407001</v>
      </c>
      <c r="E23" s="281">
        <v>0.38097073804830339</v>
      </c>
      <c r="F23" s="23">
        <v>646904.78125864244</v>
      </c>
      <c r="G23" s="4"/>
      <c r="H23" s="4"/>
      <c r="I23" s="10" t="s">
        <v>39</v>
      </c>
      <c r="J23" s="10"/>
      <c r="K23" s="23">
        <v>234721</v>
      </c>
      <c r="L23" s="281">
        <v>0.54425660086859939</v>
      </c>
      <c r="M23" s="298"/>
      <c r="N23" s="4"/>
    </row>
    <row r="24" spans="2:14">
      <c r="B24" s="296"/>
      <c r="C24" s="29" t="s">
        <v>40</v>
      </c>
      <c r="D24" s="24">
        <v>152466.28870337</v>
      </c>
      <c r="E24" s="281">
        <v>0.35352942618011174</v>
      </c>
      <c r="F24" s="23">
        <v>728649.61506067053</v>
      </c>
      <c r="G24" s="4"/>
      <c r="H24" s="4"/>
      <c r="I24" s="10" t="s">
        <v>41</v>
      </c>
      <c r="J24" s="10"/>
      <c r="K24" s="23">
        <v>37273</v>
      </c>
      <c r="L24" s="281">
        <v>8.6426337158478819E-2</v>
      </c>
      <c r="M24" s="298"/>
      <c r="N24" s="4"/>
    </row>
    <row r="25" spans="2:14">
      <c r="B25" s="296"/>
      <c r="C25" s="29" t="s">
        <v>42</v>
      </c>
      <c r="D25" s="24">
        <v>55372.633597059998</v>
      </c>
      <c r="E25" s="281">
        <v>0.12839464742095155</v>
      </c>
      <c r="F25" s="23">
        <v>94978788.33114922</v>
      </c>
      <c r="G25" s="4"/>
      <c r="H25" s="4"/>
      <c r="I25" s="10" t="s">
        <v>43</v>
      </c>
      <c r="J25" s="10"/>
      <c r="K25" s="23">
        <v>26678</v>
      </c>
      <c r="L25" s="281">
        <v>6.18593035901027E-2</v>
      </c>
      <c r="M25" s="298"/>
      <c r="N25" s="4"/>
    </row>
    <row r="26" spans="2:14" ht="15" customHeight="1">
      <c r="B26" s="296"/>
      <c r="C26" s="29" t="s">
        <v>44</v>
      </c>
      <c r="D26" s="24">
        <v>53047.563525160003</v>
      </c>
      <c r="E26" s="281">
        <v>0.12300341834770666</v>
      </c>
      <c r="F26" s="23">
        <v>8778349.0857454911</v>
      </c>
      <c r="G26" s="4"/>
      <c r="H26" s="4"/>
      <c r="I26" s="10" t="s">
        <v>45</v>
      </c>
      <c r="J26" s="10"/>
      <c r="K26" s="23">
        <v>32341</v>
      </c>
      <c r="L26" s="281">
        <v>7.4990319267093167E-2</v>
      </c>
      <c r="M26" s="298"/>
      <c r="N26" s="4"/>
    </row>
    <row r="27" spans="2:14">
      <c r="B27" s="296"/>
      <c r="C27" s="29" t="s">
        <v>46</v>
      </c>
      <c r="D27" s="24" t="s">
        <v>30</v>
      </c>
      <c r="E27" s="281" t="s">
        <v>30</v>
      </c>
      <c r="F27" s="30" t="s">
        <v>30</v>
      </c>
      <c r="G27" s="4"/>
      <c r="H27" s="4"/>
      <c r="I27" s="10" t="s">
        <v>47</v>
      </c>
      <c r="J27" s="10"/>
      <c r="K27" s="23">
        <v>39919</v>
      </c>
      <c r="L27" s="281">
        <v>9.2561719019915639E-2</v>
      </c>
      <c r="M27" s="298"/>
      <c r="N27" s="4"/>
    </row>
    <row r="28" spans="2:14">
      <c r="B28" s="296"/>
      <c r="C28" s="29" t="s">
        <v>48</v>
      </c>
      <c r="D28" s="24">
        <v>419.96087699999998</v>
      </c>
      <c r="E28" s="281">
        <v>9.7377937855337097E-4</v>
      </c>
      <c r="F28" s="23">
        <v>6268072.7910447763</v>
      </c>
      <c r="G28" s="4"/>
      <c r="H28" s="4"/>
      <c r="I28" s="10" t="s">
        <v>49</v>
      </c>
      <c r="J28" s="10"/>
      <c r="K28" s="23">
        <v>14943</v>
      </c>
      <c r="L28" s="281">
        <v>3.4648908222014566E-2</v>
      </c>
      <c r="M28" s="298"/>
      <c r="N28" s="4"/>
    </row>
    <row r="29" spans="2:14">
      <c r="B29" s="296"/>
      <c r="C29" s="29" t="s">
        <v>50</v>
      </c>
      <c r="D29" s="24">
        <v>5661.6956338199998</v>
      </c>
      <c r="E29" s="281">
        <v>1.3127990624373264E-2</v>
      </c>
      <c r="F29" s="23">
        <v>70771195.422749996</v>
      </c>
      <c r="G29" s="4"/>
      <c r="H29" s="4"/>
      <c r="I29" s="10" t="s">
        <v>51</v>
      </c>
      <c r="J29" s="10"/>
      <c r="K29" s="23">
        <v>45394</v>
      </c>
      <c r="L29" s="281">
        <v>0.10525681187379571</v>
      </c>
      <c r="M29" s="298"/>
      <c r="N29" s="4"/>
    </row>
    <row r="30" spans="2:14">
      <c r="B30" s="296"/>
      <c r="C30" s="31" t="s">
        <v>52</v>
      </c>
      <c r="D30" s="32">
        <v>431269.01868048002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431269</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195005.79373933966</v>
      </c>
      <c r="E34" s="37">
        <v>0.45216740663630911</v>
      </c>
      <c r="F34" s="4"/>
      <c r="G34" s="4"/>
      <c r="H34" s="4"/>
      <c r="I34" s="10" t="s">
        <v>57</v>
      </c>
      <c r="J34" s="10"/>
      <c r="K34" s="23">
        <v>234084.79543813312</v>
      </c>
      <c r="L34" s="37">
        <v>0.54278138539685117</v>
      </c>
      <c r="M34" s="298"/>
      <c r="N34" s="4"/>
    </row>
    <row r="35" spans="2:14">
      <c r="B35" s="296"/>
      <c r="C35" s="29" t="s">
        <v>58</v>
      </c>
      <c r="D35" s="23">
        <v>236263.22494114269</v>
      </c>
      <c r="E35" s="37">
        <v>0.54783259336369083</v>
      </c>
      <c r="F35" s="4"/>
      <c r="G35" s="4"/>
      <c r="H35" s="4"/>
      <c r="I35" s="34" t="s">
        <v>59</v>
      </c>
      <c r="J35" s="34"/>
      <c r="K35" s="23">
        <v>197184.22324235001</v>
      </c>
      <c r="L35" s="37">
        <v>0.45721861460314889</v>
      </c>
      <c r="M35" s="298"/>
      <c r="N35" s="4"/>
    </row>
    <row r="36" spans="2:14">
      <c r="B36" s="296"/>
      <c r="C36" s="31" t="s">
        <v>52</v>
      </c>
      <c r="D36" s="32">
        <v>431269.01868048235</v>
      </c>
      <c r="E36" s="33">
        <v>1</v>
      </c>
      <c r="F36" s="4"/>
      <c r="G36" s="4"/>
      <c r="H36" s="4"/>
      <c r="I36" s="35" t="s">
        <v>52</v>
      </c>
      <c r="J36" s="36"/>
      <c r="K36" s="32">
        <v>431269.0186804831</v>
      </c>
      <c r="L36" s="33">
        <v>1</v>
      </c>
      <c r="M36" s="298"/>
      <c r="N36" s="4"/>
    </row>
    <row r="37" spans="2:14">
      <c r="B37" s="296"/>
      <c r="C37" s="4"/>
      <c r="D37" s="4"/>
      <c r="E37" s="4"/>
      <c r="F37" s="4"/>
      <c r="G37" s="4"/>
      <c r="H37" s="4"/>
      <c r="I37" s="4"/>
      <c r="J37" s="4"/>
      <c r="K37" s="4"/>
      <c r="L37" s="4"/>
      <c r="M37" s="298"/>
      <c r="N37" s="4"/>
    </row>
    <row r="38" spans="2:14">
      <c r="B38" s="296"/>
      <c r="C38" s="27" t="s">
        <v>60</v>
      </c>
      <c r="D38" s="38">
        <v>6.7399079105941651</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186876.93259175355</v>
      </c>
      <c r="E41" s="23">
        <v>78606.62962925616</v>
      </c>
      <c r="F41" s="23">
        <v>64163.617174162566</v>
      </c>
      <c r="G41" s="23">
        <v>47602.029502382415</v>
      </c>
      <c r="H41" s="23">
        <v>31087.190119781902</v>
      </c>
      <c r="I41" s="23">
        <v>16417.2919225435</v>
      </c>
      <c r="J41" s="23">
        <v>3973.5633477817737</v>
      </c>
      <c r="K41" s="23">
        <v>2121.8035158180751</v>
      </c>
      <c r="L41" s="23">
        <v>0</v>
      </c>
      <c r="M41" s="300">
        <v>430849.0578034799</v>
      </c>
      <c r="N41" s="4"/>
    </row>
    <row r="42" spans="2:14">
      <c r="B42" s="296"/>
      <c r="C42" s="10" t="s">
        <v>36</v>
      </c>
      <c r="D42" s="46">
        <v>0.43374107290491604</v>
      </c>
      <c r="E42" s="46">
        <v>0.18244586637836038</v>
      </c>
      <c r="F42" s="46">
        <v>0.14892365670073962</v>
      </c>
      <c r="G42" s="46">
        <v>0.11048423720609547</v>
      </c>
      <c r="H42" s="46">
        <v>7.2153320418682401E-2</v>
      </c>
      <c r="I42" s="46">
        <v>3.810450928276557E-2</v>
      </c>
      <c r="J42" s="46">
        <v>9.2226344141019493E-3</v>
      </c>
      <c r="K42" s="46">
        <v>4.9247026943386703E-3</v>
      </c>
      <c r="L42" s="46">
        <v>0</v>
      </c>
      <c r="M42" s="301">
        <v>1</v>
      </c>
      <c r="N42" s="4"/>
    </row>
    <row r="43" spans="2:14">
      <c r="B43" s="296"/>
      <c r="C43" s="4"/>
      <c r="D43" s="4"/>
      <c r="E43" s="4"/>
      <c r="F43" s="4"/>
      <c r="G43" s="4"/>
      <c r="H43" s="4"/>
      <c r="I43" s="4"/>
      <c r="J43" s="4"/>
      <c r="K43" s="4"/>
      <c r="L43" s="4"/>
      <c r="M43" s="298"/>
      <c r="N43" s="4"/>
    </row>
    <row r="44" spans="2:14">
      <c r="B44" s="296"/>
      <c r="C44" s="27" t="s">
        <v>165</v>
      </c>
      <c r="D44" s="28">
        <v>2022</v>
      </c>
      <c r="E44" s="28">
        <v>2023</v>
      </c>
      <c r="F44" s="28">
        <v>2024</v>
      </c>
      <c r="G44" s="28">
        <v>2025</v>
      </c>
      <c r="H44" s="28">
        <v>2026</v>
      </c>
      <c r="I44" s="28">
        <v>2027</v>
      </c>
      <c r="J44" s="28">
        <v>2028</v>
      </c>
      <c r="K44" s="28">
        <v>2029</v>
      </c>
      <c r="L44" s="28" t="s">
        <v>243</v>
      </c>
      <c r="M44" s="299" t="s">
        <v>52</v>
      </c>
      <c r="N44" s="4"/>
    </row>
    <row r="45" spans="2:14">
      <c r="B45" s="296"/>
      <c r="C45" s="10" t="s">
        <v>167</v>
      </c>
      <c r="D45" s="23">
        <v>212048.85190348016</v>
      </c>
      <c r="E45" s="23">
        <v>93673.041557290271</v>
      </c>
      <c r="F45" s="23">
        <v>51248.930740289972</v>
      </c>
      <c r="G45" s="23">
        <v>36006.73782830016</v>
      </c>
      <c r="H45" s="23">
        <v>13687.486229200033</v>
      </c>
      <c r="I45" s="23">
        <v>13560.881528360012</v>
      </c>
      <c r="J45" s="23">
        <v>2647.4778036799398</v>
      </c>
      <c r="K45" s="23">
        <v>1610.0687426099903</v>
      </c>
      <c r="L45" s="23">
        <v>6785.5423472700641</v>
      </c>
      <c r="M45" s="300">
        <v>431269.0186804806</v>
      </c>
      <c r="N45" s="4"/>
    </row>
    <row r="46" spans="2:14">
      <c r="B46" s="296"/>
      <c r="C46" s="10" t="s">
        <v>168</v>
      </c>
      <c r="D46" s="257">
        <v>2.4502962181893569E-2</v>
      </c>
      <c r="E46" s="257">
        <v>1.3177637223741497E-2</v>
      </c>
      <c r="F46" s="257">
        <v>1.5141051099266702E-2</v>
      </c>
      <c r="G46" s="257">
        <v>1.6644409597955937E-2</v>
      </c>
      <c r="H46" s="257">
        <v>1.7401620830243963E-2</v>
      </c>
      <c r="I46" s="257">
        <v>1.9870569450812024E-2</v>
      </c>
      <c r="J46" s="257">
        <v>1.6832589878662842E-2</v>
      </c>
      <c r="K46" s="257">
        <v>2.2798706282417459E-2</v>
      </c>
      <c r="L46" s="257">
        <v>1.9531207556141999E-2</v>
      </c>
      <c r="M46" s="302">
        <v>1.9771733356156045E-2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64356.290147870015</v>
      </c>
      <c r="E53" s="23">
        <v>75545.995099569991</v>
      </c>
      <c r="F53" s="23">
        <v>59909.267093469767</v>
      </c>
      <c r="G53" s="23">
        <v>77154.642567609728</v>
      </c>
      <c r="H53" s="23">
        <v>154302.82377195993</v>
      </c>
      <c r="I53" s="32">
        <v>431269.01868047944</v>
      </c>
      <c r="J53" s="40"/>
      <c r="K53" s="4"/>
      <c r="L53" s="4"/>
      <c r="M53" s="298"/>
      <c r="N53" s="4"/>
    </row>
    <row r="54" spans="2:14">
      <c r="B54" s="296"/>
      <c r="C54" s="10" t="s">
        <v>36</v>
      </c>
      <c r="D54" s="37">
        <v>0.14922539612229971</v>
      </c>
      <c r="E54" s="37">
        <v>0.1751713937873679</v>
      </c>
      <c r="F54" s="37">
        <v>0.1389139133545218</v>
      </c>
      <c r="G54" s="37">
        <v>0.1789014263154674</v>
      </c>
      <c r="H54" s="37">
        <v>0.35778787042034316</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22.424043000000001</v>
      </c>
      <c r="E58" s="24" t="s">
        <v>30</v>
      </c>
      <c r="F58" s="24" t="s">
        <v>30</v>
      </c>
      <c r="G58" s="24" t="s">
        <v>30</v>
      </c>
      <c r="H58" s="32">
        <v>22.424043000000001</v>
      </c>
      <c r="I58" s="4"/>
      <c r="J58" s="4"/>
      <c r="K58" s="4"/>
      <c r="L58" s="4"/>
      <c r="M58" s="298"/>
      <c r="N58" s="4"/>
    </row>
    <row r="59" spans="2:14">
      <c r="B59" s="296"/>
      <c r="C59" s="10" t="s">
        <v>81</v>
      </c>
      <c r="D59" s="282">
        <v>5.1995487801579294E-5</v>
      </c>
      <c r="E59" s="30" t="s">
        <v>30</v>
      </c>
      <c r="F59" s="30" t="s">
        <v>30</v>
      </c>
      <c r="G59" s="30" t="s">
        <v>30</v>
      </c>
      <c r="H59" s="304">
        <v>5.2046169287964698E-5</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0.2676739723158727</v>
      </c>
      <c r="E64" s="4"/>
      <c r="F64" s="4"/>
      <c r="G64" s="4"/>
      <c r="H64" s="4"/>
      <c r="I64" s="4"/>
      <c r="J64" s="4"/>
      <c r="K64" s="4"/>
      <c r="L64" s="4"/>
      <c r="M64" s="298"/>
      <c r="N64" s="4"/>
    </row>
    <row r="65" spans="1:14">
      <c r="B65" s="296"/>
      <c r="C65" s="10" t="s">
        <v>85</v>
      </c>
      <c r="D65" s="46">
        <v>0.52438215458299797</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28" t="s">
        <v>92</v>
      </c>
      <c r="L71" s="28" t="s">
        <v>253</v>
      </c>
      <c r="M71" s="298"/>
      <c r="N71" s="4"/>
    </row>
    <row r="72" spans="1:14">
      <c r="B72" s="296"/>
      <c r="C72" s="29" t="s">
        <v>225</v>
      </c>
      <c r="D72" s="23">
        <v>30402</v>
      </c>
      <c r="E72" s="11" t="s">
        <v>114</v>
      </c>
      <c r="F72" s="23">
        <v>30402</v>
      </c>
      <c r="G72" s="21">
        <v>43241</v>
      </c>
      <c r="H72" s="51">
        <v>0.01</v>
      </c>
      <c r="I72" s="11" t="s">
        <v>58</v>
      </c>
      <c r="J72" s="10" t="s">
        <v>202</v>
      </c>
      <c r="K72" s="21">
        <v>45098</v>
      </c>
      <c r="L72" s="280">
        <v>45098</v>
      </c>
      <c r="M72" s="298"/>
      <c r="N72" s="4"/>
    </row>
    <row r="73" spans="1:14">
      <c r="B73" s="296"/>
      <c r="C73" s="29" t="s">
        <v>229</v>
      </c>
      <c r="D73" s="23">
        <v>31802</v>
      </c>
      <c r="E73" s="11" t="s">
        <v>114</v>
      </c>
      <c r="F73" s="23">
        <v>31802</v>
      </c>
      <c r="G73" s="21">
        <v>43565</v>
      </c>
      <c r="H73" s="51">
        <v>0.01</v>
      </c>
      <c r="I73" s="11" t="s">
        <v>58</v>
      </c>
      <c r="J73" s="10" t="s">
        <v>202</v>
      </c>
      <c r="K73" s="21">
        <v>45455</v>
      </c>
      <c r="L73" s="280">
        <v>45455</v>
      </c>
      <c r="M73" s="298"/>
      <c r="N73" s="4"/>
    </row>
    <row r="74" spans="1:14">
      <c r="B74" s="296"/>
      <c r="C74" s="29" t="s">
        <v>230</v>
      </c>
      <c r="D74" s="23">
        <v>55652</v>
      </c>
      <c r="E74" s="11" t="s">
        <v>114</v>
      </c>
      <c r="F74" s="23">
        <v>55652</v>
      </c>
      <c r="G74" s="21">
        <v>43782</v>
      </c>
      <c r="H74" s="51">
        <v>5.0000000000000001E-3</v>
      </c>
      <c r="I74" s="11" t="s">
        <v>58</v>
      </c>
      <c r="J74" s="10" t="s">
        <v>202</v>
      </c>
      <c r="K74" s="21">
        <v>45819</v>
      </c>
      <c r="L74" s="280">
        <v>45819</v>
      </c>
      <c r="M74" s="298"/>
      <c r="N74" s="4"/>
    </row>
    <row r="75" spans="1:14">
      <c r="B75" s="296"/>
      <c r="C75" s="29" t="s">
        <v>215</v>
      </c>
      <c r="D75" s="23">
        <v>47328</v>
      </c>
      <c r="E75" s="11" t="s">
        <v>114</v>
      </c>
      <c r="F75" s="23">
        <v>47328</v>
      </c>
      <c r="G75" s="21">
        <v>42746</v>
      </c>
      <c r="H75" s="51">
        <v>0.02</v>
      </c>
      <c r="I75" s="11" t="s">
        <v>58</v>
      </c>
      <c r="J75" s="10" t="s">
        <v>202</v>
      </c>
      <c r="K75" s="21">
        <v>46190</v>
      </c>
      <c r="L75" s="280">
        <v>46190</v>
      </c>
      <c r="M75" s="298"/>
      <c r="N75" s="4"/>
    </row>
    <row r="76" spans="1:14">
      <c r="B76" s="296"/>
      <c r="C76" s="29" t="s">
        <v>239</v>
      </c>
      <c r="D76" s="23">
        <v>46502</v>
      </c>
      <c r="E76" s="11" t="s">
        <v>114</v>
      </c>
      <c r="F76" s="23">
        <v>46502</v>
      </c>
      <c r="G76" s="21">
        <v>44211</v>
      </c>
      <c r="H76" s="51">
        <v>2.5000000000000001E-3</v>
      </c>
      <c r="I76" s="11" t="s">
        <v>58</v>
      </c>
      <c r="J76" s="10" t="s">
        <v>202</v>
      </c>
      <c r="K76" s="21">
        <v>46547</v>
      </c>
      <c r="L76" s="280">
        <v>46547</v>
      </c>
      <c r="M76" s="298"/>
      <c r="N76" s="4"/>
    </row>
    <row r="77" spans="1:14">
      <c r="B77" s="296"/>
      <c r="C77" s="29" t="s">
        <v>232</v>
      </c>
      <c r="D77" s="23">
        <v>19170</v>
      </c>
      <c r="E77" s="11" t="s">
        <v>114</v>
      </c>
      <c r="F77" s="23">
        <v>19170</v>
      </c>
      <c r="G77" s="21">
        <v>43803</v>
      </c>
      <c r="H77" s="51">
        <v>0.01</v>
      </c>
      <c r="I77" s="11" t="s">
        <v>58</v>
      </c>
      <c r="J77" s="10" t="s">
        <v>202</v>
      </c>
      <c r="K77" s="21">
        <v>47664</v>
      </c>
      <c r="L77" s="280">
        <v>47664</v>
      </c>
      <c r="M77" s="298"/>
      <c r="N77" s="4"/>
    </row>
    <row r="78" spans="1:14">
      <c r="B78" s="296"/>
      <c r="C78" s="29" t="s">
        <v>240</v>
      </c>
      <c r="D78" s="23">
        <v>4902</v>
      </c>
      <c r="E78" s="11" t="s">
        <v>114</v>
      </c>
      <c r="F78" s="23">
        <v>4902</v>
      </c>
      <c r="G78" s="21">
        <v>44211</v>
      </c>
      <c r="H78" s="51">
        <v>7.4999999999999997E-3</v>
      </c>
      <c r="I78" s="11" t="s">
        <v>58</v>
      </c>
      <c r="J78" s="10" t="s">
        <v>202</v>
      </c>
      <c r="K78" s="21">
        <v>48374</v>
      </c>
      <c r="L78" s="280">
        <v>48374</v>
      </c>
      <c r="M78" s="298"/>
      <c r="N78" s="4"/>
    </row>
    <row r="79" spans="1:14">
      <c r="B79" s="296"/>
      <c r="C79" s="29"/>
      <c r="D79" s="23"/>
      <c r="E79" s="11"/>
      <c r="F79" s="23"/>
      <c r="G79" s="21"/>
      <c r="H79" s="51"/>
      <c r="I79" s="11"/>
      <c r="J79" s="10"/>
      <c r="K79" s="21"/>
      <c r="L79" s="280"/>
      <c r="M79" s="298"/>
      <c r="N79" s="4"/>
    </row>
    <row r="80" spans="1:14">
      <c r="B80" s="296"/>
      <c r="C80" s="29" t="s">
        <v>52</v>
      </c>
      <c r="D80" s="306"/>
      <c r="E80" s="307"/>
      <c r="F80" s="23">
        <v>235758</v>
      </c>
      <c r="G80" s="308"/>
      <c r="H80" s="309"/>
      <c r="I80" s="307"/>
      <c r="J80" s="254"/>
      <c r="K80" s="308"/>
      <c r="L80" s="310"/>
      <c r="M80" s="298"/>
      <c r="N80" s="4"/>
    </row>
    <row r="81" spans="2:14">
      <c r="B81" s="296"/>
      <c r="C81" s="52"/>
      <c r="D81" s="50"/>
      <c r="E81" s="50"/>
      <c r="F81" s="50"/>
      <c r="G81" s="50"/>
      <c r="H81" s="50"/>
      <c r="I81" s="50"/>
      <c r="J81" s="4"/>
      <c r="K81" s="4"/>
      <c r="L81" s="4"/>
      <c r="M81" s="298"/>
      <c r="N81" s="4"/>
    </row>
    <row r="82" spans="2:14">
      <c r="B82" s="296"/>
      <c r="C82" s="27" t="s">
        <v>103</v>
      </c>
      <c r="D82" s="53"/>
      <c r="E82" s="53"/>
      <c r="G82" s="53"/>
      <c r="H82" s="53"/>
      <c r="I82" s="53"/>
      <c r="J82" s="22"/>
      <c r="K82" s="22"/>
      <c r="L82" s="22"/>
      <c r="M82" s="298"/>
      <c r="N82" s="4"/>
    </row>
    <row r="83" spans="2:14" ht="30">
      <c r="B83" s="296"/>
      <c r="C83" s="27" t="s">
        <v>89</v>
      </c>
      <c r="D83" s="28" t="s">
        <v>252</v>
      </c>
      <c r="E83" s="48" t="s">
        <v>104</v>
      </c>
      <c r="F83" s="28" t="s">
        <v>90</v>
      </c>
      <c r="G83" s="48" t="s">
        <v>105</v>
      </c>
      <c r="H83" s="49" t="s">
        <v>93</v>
      </c>
      <c r="I83" s="48" t="s">
        <v>54</v>
      </c>
      <c r="J83" s="48" t="s">
        <v>199</v>
      </c>
      <c r="K83" s="48" t="s">
        <v>92</v>
      </c>
      <c r="L83" s="48" t="s">
        <v>253</v>
      </c>
      <c r="M83" s="298"/>
      <c r="N83" s="4"/>
    </row>
    <row r="84" spans="2:14">
      <c r="B84" s="296"/>
      <c r="C84" s="29" t="s">
        <v>246</v>
      </c>
      <c r="D84" s="23">
        <v>1250</v>
      </c>
      <c r="E84" s="21" t="s">
        <v>107</v>
      </c>
      <c r="F84" s="23">
        <v>13603</v>
      </c>
      <c r="G84" s="21">
        <v>44691</v>
      </c>
      <c r="H84" s="51">
        <v>1.7500000000000002E-2</v>
      </c>
      <c r="I84" s="11" t="s">
        <v>58</v>
      </c>
      <c r="J84" s="11" t="s">
        <v>254</v>
      </c>
      <c r="K84" s="21">
        <v>48254</v>
      </c>
      <c r="L84" s="21">
        <v>48620</v>
      </c>
      <c r="M84" s="298"/>
      <c r="N84" s="4"/>
    </row>
    <row r="85" spans="2:14">
      <c r="B85" s="296"/>
      <c r="C85" s="29" t="s">
        <v>242</v>
      </c>
      <c r="D85" s="23">
        <v>1000</v>
      </c>
      <c r="E85" s="21" t="s">
        <v>107</v>
      </c>
      <c r="F85" s="23">
        <v>10882</v>
      </c>
      <c r="G85" s="21">
        <v>44361</v>
      </c>
      <c r="H85" s="51">
        <v>1E-4</v>
      </c>
      <c r="I85" s="11" t="s">
        <v>58</v>
      </c>
      <c r="J85" s="11" t="s">
        <v>254</v>
      </c>
      <c r="K85" s="21">
        <v>47556</v>
      </c>
      <c r="L85" s="21">
        <v>47921</v>
      </c>
      <c r="M85" s="298"/>
      <c r="N85" s="4"/>
    </row>
    <row r="86" spans="2:14">
      <c r="B86" s="296"/>
      <c r="C86" s="29" t="s">
        <v>214</v>
      </c>
      <c r="D86" s="23">
        <v>1000</v>
      </c>
      <c r="E86" s="21" t="s">
        <v>107</v>
      </c>
      <c r="F86" s="23">
        <v>10882</v>
      </c>
      <c r="G86" s="21">
        <v>42751</v>
      </c>
      <c r="H86" s="51">
        <v>3.7499999999999999E-3</v>
      </c>
      <c r="I86" s="11" t="s">
        <v>58</v>
      </c>
      <c r="J86" s="11" t="s">
        <v>254</v>
      </c>
      <c r="K86" s="21">
        <v>45338</v>
      </c>
      <c r="L86" s="21">
        <v>45704</v>
      </c>
      <c r="M86" s="298"/>
      <c r="N86" s="4"/>
    </row>
    <row r="87" spans="2:14">
      <c r="B87" s="296"/>
      <c r="C87" s="29" t="s">
        <v>223</v>
      </c>
      <c r="D87" s="23">
        <v>750</v>
      </c>
      <c r="E87" s="21" t="s">
        <v>107</v>
      </c>
      <c r="F87" s="23">
        <v>8162</v>
      </c>
      <c r="G87" s="21">
        <v>43209</v>
      </c>
      <c r="H87" s="51">
        <v>2.5000000000000001E-3</v>
      </c>
      <c r="I87" s="11" t="s">
        <v>58</v>
      </c>
      <c r="J87" s="11" t="s">
        <v>254</v>
      </c>
      <c r="K87" s="21">
        <v>45035</v>
      </c>
      <c r="L87" s="21">
        <v>45401</v>
      </c>
      <c r="M87" s="298"/>
      <c r="N87" s="4"/>
    </row>
    <row r="88" spans="2:14">
      <c r="B88" s="296"/>
      <c r="C88" s="29" t="s">
        <v>222</v>
      </c>
      <c r="D88" s="23">
        <v>750</v>
      </c>
      <c r="E88" s="21" t="s">
        <v>107</v>
      </c>
      <c r="F88" s="23">
        <v>8162</v>
      </c>
      <c r="G88" s="21">
        <v>43129</v>
      </c>
      <c r="H88" s="51">
        <v>5.0000000000000001E-3</v>
      </c>
      <c r="I88" s="11" t="s">
        <v>58</v>
      </c>
      <c r="J88" s="11" t="s">
        <v>254</v>
      </c>
      <c r="K88" s="21">
        <v>45686</v>
      </c>
      <c r="L88" s="21">
        <v>46051</v>
      </c>
      <c r="M88" s="298"/>
      <c r="N88" s="4"/>
    </row>
    <row r="89" spans="2:14">
      <c r="B89" s="296"/>
      <c r="C89" s="29" t="s">
        <v>216</v>
      </c>
      <c r="D89" s="23">
        <v>750</v>
      </c>
      <c r="E89" s="21" t="s">
        <v>107</v>
      </c>
      <c r="F89" s="23">
        <v>8162</v>
      </c>
      <c r="G89" s="21">
        <v>42823</v>
      </c>
      <c r="H89" s="51">
        <v>8.7500000000000008E-3</v>
      </c>
      <c r="I89" s="11" t="s">
        <v>58</v>
      </c>
      <c r="J89" s="11" t="s">
        <v>254</v>
      </c>
      <c r="K89" s="21">
        <v>46475</v>
      </c>
      <c r="L89" s="21">
        <v>46840</v>
      </c>
      <c r="M89" s="298"/>
      <c r="N89" s="4"/>
    </row>
    <row r="90" spans="2:14">
      <c r="B90" s="296"/>
      <c r="C90" s="29" t="s">
        <v>224</v>
      </c>
      <c r="D90" s="23">
        <v>675</v>
      </c>
      <c r="E90" s="21" t="s">
        <v>107</v>
      </c>
      <c r="F90" s="23">
        <v>7345</v>
      </c>
      <c r="G90" s="21">
        <v>43209</v>
      </c>
      <c r="H90" s="51">
        <v>1.2500000000000001E-2</v>
      </c>
      <c r="I90" s="11" t="s">
        <v>58</v>
      </c>
      <c r="J90" s="11" t="s">
        <v>254</v>
      </c>
      <c r="K90" s="21">
        <v>48688</v>
      </c>
      <c r="L90" s="21">
        <v>49053</v>
      </c>
      <c r="M90" s="298"/>
      <c r="N90" s="4"/>
    </row>
    <row r="91" spans="2:14">
      <c r="B91" s="296"/>
      <c r="C91" s="29" t="s">
        <v>235</v>
      </c>
      <c r="D91" s="23">
        <v>650</v>
      </c>
      <c r="E91" s="21" t="s">
        <v>107</v>
      </c>
      <c r="F91" s="23">
        <v>7073</v>
      </c>
      <c r="G91" s="21">
        <v>43403</v>
      </c>
      <c r="H91" s="51">
        <v>6.2500000000000003E-3</v>
      </c>
      <c r="I91" s="11" t="s">
        <v>58</v>
      </c>
      <c r="J91" s="11" t="s">
        <v>254</v>
      </c>
      <c r="K91" s="21">
        <v>45960</v>
      </c>
      <c r="L91" s="21">
        <v>46325</v>
      </c>
      <c r="M91" s="298"/>
      <c r="N91" s="4"/>
    </row>
    <row r="92" spans="2:14">
      <c r="B92" s="296"/>
      <c r="C92" s="29" t="s">
        <v>241</v>
      </c>
      <c r="D92" s="23">
        <v>6000</v>
      </c>
      <c r="E92" s="21" t="s">
        <v>114</v>
      </c>
      <c r="F92" s="23">
        <v>6000</v>
      </c>
      <c r="G92" s="21">
        <v>43495</v>
      </c>
      <c r="H92" s="51">
        <v>7.4999999999999997E-3</v>
      </c>
      <c r="I92" s="11" t="s">
        <v>58</v>
      </c>
      <c r="J92" s="11" t="s">
        <v>202</v>
      </c>
      <c r="K92" s="21">
        <v>45379</v>
      </c>
      <c r="L92" s="21" t="s">
        <v>255</v>
      </c>
      <c r="M92" s="298"/>
      <c r="N92" s="4"/>
    </row>
    <row r="93" spans="2:14">
      <c r="B93" s="296"/>
      <c r="C93" s="29" t="s">
        <v>256</v>
      </c>
      <c r="D93" s="23">
        <v>500</v>
      </c>
      <c r="E93" s="21" t="s">
        <v>107</v>
      </c>
      <c r="F93" s="23">
        <v>5441</v>
      </c>
      <c r="G93" s="21">
        <v>43621</v>
      </c>
      <c r="H93" s="51">
        <v>3.7499999999999999E-3</v>
      </c>
      <c r="I93" s="11" t="s">
        <v>58</v>
      </c>
      <c r="J93" s="11" t="s">
        <v>254</v>
      </c>
      <c r="K93" s="21">
        <v>47274</v>
      </c>
      <c r="L93" s="21">
        <v>47639</v>
      </c>
      <c r="M93" s="298"/>
      <c r="N93" s="4"/>
    </row>
    <row r="94" spans="2:14">
      <c r="B94" s="296"/>
      <c r="C94" s="29"/>
      <c r="D94" s="23"/>
      <c r="E94" s="11"/>
      <c r="F94" s="23"/>
      <c r="G94" s="21"/>
      <c r="H94" s="51"/>
      <c r="I94" s="11"/>
      <c r="J94" s="10"/>
      <c r="K94" s="21"/>
      <c r="L94" s="280"/>
      <c r="M94" s="298"/>
      <c r="N94" s="4"/>
    </row>
    <row r="95" spans="2:14">
      <c r="B95" s="296"/>
      <c r="C95" s="29" t="s">
        <v>52</v>
      </c>
      <c r="D95" s="306"/>
      <c r="E95" s="307"/>
      <c r="F95" s="23">
        <v>85712</v>
      </c>
      <c r="G95" s="308"/>
      <c r="H95" s="309"/>
      <c r="I95" s="307"/>
      <c r="J95" s="254"/>
      <c r="K95" s="308"/>
      <c r="L95" s="310"/>
      <c r="M95" s="298"/>
      <c r="N95" s="4"/>
    </row>
    <row r="96" spans="2:14">
      <c r="B96" s="296"/>
      <c r="C96" s="4"/>
      <c r="D96" s="4"/>
      <c r="E96" s="4"/>
      <c r="F96" s="4"/>
      <c r="G96" s="4"/>
      <c r="H96" s="54"/>
      <c r="I96" s="4"/>
      <c r="J96" s="4"/>
      <c r="K96" s="4"/>
      <c r="L96" s="4"/>
      <c r="M96" s="298"/>
      <c r="N96" s="4"/>
    </row>
    <row r="97" spans="2:14">
      <c r="B97" s="296"/>
      <c r="C97" s="27" t="s">
        <v>325</v>
      </c>
      <c r="D97" s="53"/>
      <c r="E97" s="53"/>
      <c r="G97" s="53"/>
      <c r="H97" s="53"/>
      <c r="I97" s="53"/>
      <c r="J97" s="22"/>
      <c r="K97" s="22"/>
      <c r="L97" s="22"/>
      <c r="M97" s="298"/>
      <c r="N97" s="4"/>
    </row>
    <row r="98" spans="2:14" ht="30">
      <c r="B98" s="296"/>
      <c r="C98" s="27" t="s">
        <v>89</v>
      </c>
      <c r="D98" s="28" t="s">
        <v>252</v>
      </c>
      <c r="E98" s="48" t="s">
        <v>104</v>
      </c>
      <c r="F98" s="28" t="s">
        <v>90</v>
      </c>
      <c r="G98" s="48" t="s">
        <v>105</v>
      </c>
      <c r="H98" s="49" t="s">
        <v>93</v>
      </c>
      <c r="I98" s="48" t="s">
        <v>54</v>
      </c>
      <c r="J98" s="48" t="s">
        <v>199</v>
      </c>
      <c r="K98" s="48" t="s">
        <v>92</v>
      </c>
      <c r="L98" s="48" t="s">
        <v>253</v>
      </c>
      <c r="M98" s="298"/>
      <c r="N98" s="4"/>
    </row>
    <row r="99" spans="2:14">
      <c r="B99" s="296"/>
      <c r="C99" s="29" t="s">
        <v>257</v>
      </c>
      <c r="D99" s="23">
        <v>2600</v>
      </c>
      <c r="E99" s="21" t="s">
        <v>114</v>
      </c>
      <c r="F99" s="23">
        <v>2600</v>
      </c>
      <c r="G99" s="21">
        <v>43908</v>
      </c>
      <c r="H99" s="51">
        <v>2.3550000000000001E-2</v>
      </c>
      <c r="I99" s="11" t="s">
        <v>258</v>
      </c>
      <c r="J99" s="11" t="s">
        <v>202</v>
      </c>
      <c r="K99" s="21">
        <v>45706</v>
      </c>
      <c r="L99" s="21" t="s">
        <v>255</v>
      </c>
      <c r="M99" s="298"/>
      <c r="N99" s="4"/>
    </row>
    <row r="100" spans="2:14">
      <c r="B100" s="296"/>
      <c r="C100" s="29" t="s">
        <v>259</v>
      </c>
      <c r="D100" s="23">
        <v>1100</v>
      </c>
      <c r="E100" s="21" t="s">
        <v>114</v>
      </c>
      <c r="F100" s="23">
        <v>1100</v>
      </c>
      <c r="G100" s="21">
        <v>42723</v>
      </c>
      <c r="H100" s="51">
        <v>2.2499999999999999E-2</v>
      </c>
      <c r="I100" s="11" t="s">
        <v>58</v>
      </c>
      <c r="J100" s="11" t="s">
        <v>202</v>
      </c>
      <c r="K100" s="21">
        <v>48201</v>
      </c>
      <c r="L100" s="21" t="s">
        <v>255</v>
      </c>
      <c r="M100" s="298"/>
      <c r="N100" s="4"/>
    </row>
    <row r="101" spans="2:14">
      <c r="B101" s="296"/>
      <c r="C101" s="29" t="s">
        <v>260</v>
      </c>
      <c r="D101" s="23">
        <v>1000</v>
      </c>
      <c r="E101" s="21" t="s">
        <v>114</v>
      </c>
      <c r="F101" s="23">
        <v>1000</v>
      </c>
      <c r="G101" s="21">
        <v>44659</v>
      </c>
      <c r="H101" s="51">
        <v>2.2579999999999999E-2</v>
      </c>
      <c r="I101" s="11" t="s">
        <v>258</v>
      </c>
      <c r="J101" s="11" t="s">
        <v>202</v>
      </c>
      <c r="K101" s="21">
        <v>46532</v>
      </c>
      <c r="L101" s="21" t="s">
        <v>255</v>
      </c>
      <c r="M101" s="298"/>
      <c r="N101" s="4"/>
    </row>
    <row r="102" spans="2:14">
      <c r="B102" s="296"/>
      <c r="C102" s="29" t="s">
        <v>261</v>
      </c>
      <c r="D102" s="23">
        <v>1000</v>
      </c>
      <c r="E102" s="21" t="s">
        <v>114</v>
      </c>
      <c r="F102" s="23">
        <v>1000</v>
      </c>
      <c r="G102" s="21">
        <v>41675</v>
      </c>
      <c r="H102" s="51">
        <v>3.2000000000000001E-2</v>
      </c>
      <c r="I102" s="11" t="s">
        <v>58</v>
      </c>
      <c r="J102" s="11" t="s">
        <v>202</v>
      </c>
      <c r="K102" s="21">
        <v>45243</v>
      </c>
      <c r="L102" s="21" t="s">
        <v>255</v>
      </c>
      <c r="M102" s="298"/>
      <c r="N102" s="4"/>
    </row>
    <row r="103" spans="2:14">
      <c r="B103" s="296"/>
      <c r="C103" s="29" t="s">
        <v>262</v>
      </c>
      <c r="D103" s="23">
        <v>1000</v>
      </c>
      <c r="E103" s="21" t="s">
        <v>114</v>
      </c>
      <c r="F103" s="23">
        <v>1000</v>
      </c>
      <c r="G103" s="21">
        <v>40843</v>
      </c>
      <c r="H103" s="51">
        <v>3.15E-2</v>
      </c>
      <c r="I103" s="11" t="s">
        <v>58</v>
      </c>
      <c r="J103" s="11" t="s">
        <v>202</v>
      </c>
      <c r="K103" s="21">
        <v>48148</v>
      </c>
      <c r="L103" s="21" t="s">
        <v>255</v>
      </c>
      <c r="M103" s="298"/>
      <c r="N103" s="4"/>
    </row>
    <row r="104" spans="2:14">
      <c r="B104" s="296"/>
      <c r="C104" s="29" t="s">
        <v>263</v>
      </c>
      <c r="D104" s="23">
        <v>900</v>
      </c>
      <c r="E104" s="21" t="s">
        <v>114</v>
      </c>
      <c r="F104" s="23">
        <v>900</v>
      </c>
      <c r="G104" s="21">
        <v>42809</v>
      </c>
      <c r="H104" s="51">
        <v>2.035E-2</v>
      </c>
      <c r="I104" s="11" t="s">
        <v>58</v>
      </c>
      <c r="J104" s="11" t="s">
        <v>202</v>
      </c>
      <c r="K104" s="21">
        <v>47102</v>
      </c>
      <c r="L104" s="21" t="s">
        <v>255</v>
      </c>
      <c r="M104" s="298"/>
      <c r="N104" s="4"/>
    </row>
    <row r="105" spans="2:14">
      <c r="B105" s="296"/>
      <c r="C105" s="29" t="s">
        <v>264</v>
      </c>
      <c r="D105" s="23">
        <v>900</v>
      </c>
      <c r="E105" s="21" t="s">
        <v>114</v>
      </c>
      <c r="F105" s="23">
        <v>900</v>
      </c>
      <c r="G105" s="21">
        <v>41883</v>
      </c>
      <c r="H105" s="51">
        <v>2.3E-2</v>
      </c>
      <c r="I105" s="11" t="s">
        <v>58</v>
      </c>
      <c r="J105" s="11" t="s">
        <v>202</v>
      </c>
      <c r="K105" s="21">
        <v>46266</v>
      </c>
      <c r="L105" s="21" t="s">
        <v>255</v>
      </c>
      <c r="M105" s="298"/>
      <c r="N105" s="4"/>
    </row>
    <row r="106" spans="2:14">
      <c r="B106" s="296"/>
      <c r="C106" s="29" t="s">
        <v>265</v>
      </c>
      <c r="D106" s="23">
        <v>819</v>
      </c>
      <c r="E106" s="21" t="s">
        <v>114</v>
      </c>
      <c r="F106" s="23">
        <v>819</v>
      </c>
      <c r="G106" s="21">
        <v>43125</v>
      </c>
      <c r="H106" s="51">
        <v>1.9799999999999998E-2</v>
      </c>
      <c r="I106" s="11" t="s">
        <v>58</v>
      </c>
      <c r="J106" s="11" t="s">
        <v>202</v>
      </c>
      <c r="K106" s="21">
        <v>47508</v>
      </c>
      <c r="L106" s="21" t="s">
        <v>255</v>
      </c>
      <c r="M106" s="298"/>
      <c r="N106" s="4"/>
    </row>
    <row r="107" spans="2:14">
      <c r="B107" s="296"/>
      <c r="C107" s="29" t="s">
        <v>266</v>
      </c>
      <c r="D107" s="23">
        <v>75</v>
      </c>
      <c r="E107" s="21" t="s">
        <v>107</v>
      </c>
      <c r="F107" s="23">
        <v>816</v>
      </c>
      <c r="G107" s="21">
        <v>42165</v>
      </c>
      <c r="H107" s="51">
        <v>9.2899999999999996E-3</v>
      </c>
      <c r="I107" s="11" t="s">
        <v>58</v>
      </c>
      <c r="J107" s="11" t="s">
        <v>254</v>
      </c>
      <c r="K107" s="21">
        <v>45818</v>
      </c>
      <c r="L107" s="21">
        <v>46183</v>
      </c>
      <c r="M107" s="298"/>
      <c r="N107" s="4"/>
    </row>
    <row r="108" spans="2:14">
      <c r="B108" s="296"/>
      <c r="C108" s="29" t="s">
        <v>267</v>
      </c>
      <c r="D108" s="23">
        <v>800</v>
      </c>
      <c r="E108" s="21" t="s">
        <v>114</v>
      </c>
      <c r="F108" s="23">
        <v>800</v>
      </c>
      <c r="G108" s="21">
        <v>43017</v>
      </c>
      <c r="H108" s="51">
        <v>1.8000000000000002E-2</v>
      </c>
      <c r="I108" s="11" t="s">
        <v>58</v>
      </c>
      <c r="J108" s="11" t="s">
        <v>202</v>
      </c>
      <c r="K108" s="21">
        <v>46668</v>
      </c>
      <c r="L108" s="21" t="s">
        <v>255</v>
      </c>
      <c r="M108" s="298"/>
      <c r="N108" s="4"/>
    </row>
    <row r="109" spans="2:14">
      <c r="B109" s="296"/>
      <c r="C109" s="29" t="s">
        <v>268</v>
      </c>
      <c r="D109" s="23">
        <v>800</v>
      </c>
      <c r="E109" s="21" t="s">
        <v>114</v>
      </c>
      <c r="F109" s="23">
        <v>800</v>
      </c>
      <c r="G109" s="21">
        <v>42725</v>
      </c>
      <c r="H109" s="51">
        <v>1.6250000000000001E-2</v>
      </c>
      <c r="I109" s="11" t="s">
        <v>58</v>
      </c>
      <c r="J109" s="11" t="s">
        <v>202</v>
      </c>
      <c r="K109" s="21">
        <v>46377</v>
      </c>
      <c r="L109" s="21" t="s">
        <v>255</v>
      </c>
      <c r="M109" s="298"/>
      <c r="N109" s="4"/>
    </row>
    <row r="110" spans="2:14">
      <c r="B110" s="296"/>
      <c r="C110" s="29" t="s">
        <v>269</v>
      </c>
      <c r="D110" s="23">
        <v>600</v>
      </c>
      <c r="E110" s="21" t="s">
        <v>114</v>
      </c>
      <c r="F110" s="23">
        <v>600</v>
      </c>
      <c r="G110" s="21">
        <v>44358</v>
      </c>
      <c r="H110" s="51">
        <v>2.418E-2</v>
      </c>
      <c r="I110" s="11" t="s">
        <v>258</v>
      </c>
      <c r="J110" s="11" t="s">
        <v>202</v>
      </c>
      <c r="K110" s="21">
        <v>46153</v>
      </c>
      <c r="L110" s="21" t="s">
        <v>255</v>
      </c>
      <c r="M110" s="298"/>
      <c r="N110" s="4"/>
    </row>
    <row r="111" spans="2:14">
      <c r="B111" s="296"/>
      <c r="C111" s="29" t="s">
        <v>270</v>
      </c>
      <c r="D111" s="23">
        <v>600</v>
      </c>
      <c r="E111" s="21" t="s">
        <v>114</v>
      </c>
      <c r="F111" s="23">
        <v>600</v>
      </c>
      <c r="G111" s="21">
        <v>44092</v>
      </c>
      <c r="H111" s="51">
        <v>6.4900000000000001E-3</v>
      </c>
      <c r="I111" s="11" t="s">
        <v>58</v>
      </c>
      <c r="J111" s="11" t="s">
        <v>202</v>
      </c>
      <c r="K111" s="21">
        <v>48475</v>
      </c>
      <c r="L111" s="21" t="s">
        <v>255</v>
      </c>
      <c r="M111" s="298"/>
      <c r="N111" s="4"/>
    </row>
    <row r="112" spans="2:14">
      <c r="B112" s="296"/>
      <c r="C112" s="29" t="s">
        <v>271</v>
      </c>
      <c r="D112" s="23">
        <v>500</v>
      </c>
      <c r="E112" s="21" t="s">
        <v>114</v>
      </c>
      <c r="F112" s="23">
        <v>500</v>
      </c>
      <c r="G112" s="21">
        <v>42863</v>
      </c>
      <c r="H112" s="51">
        <v>2.129E-2</v>
      </c>
      <c r="I112" s="11" t="s">
        <v>258</v>
      </c>
      <c r="J112" s="11" t="s">
        <v>202</v>
      </c>
      <c r="K112" s="21">
        <v>45420</v>
      </c>
      <c r="L112" s="21" t="s">
        <v>255</v>
      </c>
      <c r="M112" s="298"/>
      <c r="N112" s="4"/>
    </row>
    <row r="113" spans="2:14">
      <c r="B113" s="296"/>
      <c r="C113" s="29" t="s">
        <v>272</v>
      </c>
      <c r="D113" s="23">
        <v>400</v>
      </c>
      <c r="E113" s="21" t="s">
        <v>114</v>
      </c>
      <c r="F113" s="23">
        <v>400</v>
      </c>
      <c r="G113" s="21">
        <v>44390</v>
      </c>
      <c r="H113" s="51">
        <v>1.3774999999999999E-2</v>
      </c>
      <c r="I113" s="11" t="s">
        <v>58</v>
      </c>
      <c r="J113" s="11" t="s">
        <v>202</v>
      </c>
      <c r="K113" s="21">
        <v>53521</v>
      </c>
      <c r="L113" s="21" t="s">
        <v>255</v>
      </c>
      <c r="M113" s="298"/>
      <c r="N113" s="4"/>
    </row>
    <row r="114" spans="2:14">
      <c r="B114" s="296"/>
      <c r="C114" s="29" t="s">
        <v>273</v>
      </c>
      <c r="D114" s="23">
        <v>400</v>
      </c>
      <c r="E114" s="21" t="s">
        <v>114</v>
      </c>
      <c r="F114" s="23">
        <v>400</v>
      </c>
      <c r="G114" s="21">
        <v>43746</v>
      </c>
      <c r="H114" s="51">
        <v>1.8879999999999997E-2</v>
      </c>
      <c r="I114" s="11" t="s">
        <v>258</v>
      </c>
      <c r="J114" s="11" t="s">
        <v>202</v>
      </c>
      <c r="K114" s="21">
        <v>45481</v>
      </c>
      <c r="L114" s="21" t="s">
        <v>255</v>
      </c>
      <c r="M114" s="298"/>
      <c r="N114" s="4"/>
    </row>
    <row r="115" spans="2:14">
      <c r="B115" s="296"/>
      <c r="C115" s="29" t="s">
        <v>274</v>
      </c>
      <c r="D115" s="23">
        <v>390</v>
      </c>
      <c r="E115" s="21" t="s">
        <v>114</v>
      </c>
      <c r="F115" s="23">
        <v>390</v>
      </c>
      <c r="G115" s="21">
        <v>42451</v>
      </c>
      <c r="H115" s="51">
        <v>0.02</v>
      </c>
      <c r="I115" s="11" t="s">
        <v>58</v>
      </c>
      <c r="J115" s="11" t="s">
        <v>202</v>
      </c>
      <c r="K115" s="21">
        <v>46104</v>
      </c>
      <c r="L115" s="21" t="s">
        <v>255</v>
      </c>
      <c r="M115" s="298"/>
      <c r="N115" s="4"/>
    </row>
    <row r="116" spans="2:14">
      <c r="B116" s="296"/>
      <c r="C116" s="29" t="s">
        <v>275</v>
      </c>
      <c r="D116" s="23">
        <v>33</v>
      </c>
      <c r="E116" s="21" t="s">
        <v>107</v>
      </c>
      <c r="F116" s="23">
        <v>359</v>
      </c>
      <c r="G116" s="21">
        <v>42269</v>
      </c>
      <c r="H116" s="51">
        <v>1.4590000000000001E-2</v>
      </c>
      <c r="I116" s="11" t="s">
        <v>58</v>
      </c>
      <c r="J116" s="11" t="s">
        <v>254</v>
      </c>
      <c r="K116" s="21">
        <v>48113</v>
      </c>
      <c r="L116" s="21">
        <v>48479</v>
      </c>
      <c r="M116" s="298"/>
      <c r="N116" s="4"/>
    </row>
    <row r="117" spans="2:14">
      <c r="B117" s="296"/>
      <c r="C117" s="29" t="s">
        <v>276</v>
      </c>
      <c r="D117" s="23">
        <v>300</v>
      </c>
      <c r="E117" s="21" t="s">
        <v>114</v>
      </c>
      <c r="F117" s="23">
        <v>300</v>
      </c>
      <c r="G117" s="21">
        <v>44708</v>
      </c>
      <c r="H117" s="51">
        <v>2.4569999999999998E-2</v>
      </c>
      <c r="I117" s="11" t="s">
        <v>258</v>
      </c>
      <c r="J117" s="11" t="s">
        <v>202</v>
      </c>
      <c r="K117" s="21">
        <v>46504</v>
      </c>
      <c r="L117" s="21" t="s">
        <v>255</v>
      </c>
      <c r="M117" s="298"/>
      <c r="N117" s="4"/>
    </row>
    <row r="118" spans="2:14">
      <c r="B118" s="296"/>
      <c r="C118" s="29" t="s">
        <v>277</v>
      </c>
      <c r="D118" s="23">
        <v>300</v>
      </c>
      <c r="E118" s="21" t="s">
        <v>114</v>
      </c>
      <c r="F118" s="23">
        <v>300</v>
      </c>
      <c r="G118" s="21">
        <v>44663</v>
      </c>
      <c r="H118" s="51">
        <v>2.2850000000000002E-2</v>
      </c>
      <c r="I118" s="11" t="s">
        <v>58</v>
      </c>
      <c r="J118" s="11" t="s">
        <v>202</v>
      </c>
      <c r="K118" s="21">
        <v>50507</v>
      </c>
      <c r="L118" s="21" t="s">
        <v>255</v>
      </c>
      <c r="M118" s="298"/>
      <c r="N118" s="4"/>
    </row>
    <row r="119" spans="2:14">
      <c r="B119" s="296"/>
      <c r="C119" s="29" t="s">
        <v>278</v>
      </c>
      <c r="D119" s="23">
        <v>300</v>
      </c>
      <c r="E119" s="21" t="s">
        <v>114</v>
      </c>
      <c r="F119" s="23">
        <v>300</v>
      </c>
      <c r="G119" s="21">
        <v>43776</v>
      </c>
      <c r="H119" s="51">
        <v>9.2750000000000003E-3</v>
      </c>
      <c r="I119" s="11" t="s">
        <v>58</v>
      </c>
      <c r="J119" s="11" t="s">
        <v>202</v>
      </c>
      <c r="K119" s="21">
        <v>49255</v>
      </c>
      <c r="L119" s="21" t="s">
        <v>255</v>
      </c>
      <c r="M119" s="298"/>
      <c r="N119" s="4"/>
    </row>
    <row r="120" spans="2:14">
      <c r="B120" s="296"/>
      <c r="C120" s="29" t="s">
        <v>279</v>
      </c>
      <c r="D120" s="23">
        <v>300</v>
      </c>
      <c r="E120" s="21" t="s">
        <v>114</v>
      </c>
      <c r="F120" s="23">
        <v>300</v>
      </c>
      <c r="G120" s="21">
        <v>43284</v>
      </c>
      <c r="H120" s="51">
        <v>1.704E-2</v>
      </c>
      <c r="I120" s="11" t="s">
        <v>58</v>
      </c>
      <c r="J120" s="11" t="s">
        <v>202</v>
      </c>
      <c r="K120" s="21">
        <v>47667</v>
      </c>
      <c r="L120" s="21" t="s">
        <v>255</v>
      </c>
      <c r="M120" s="298"/>
      <c r="N120" s="4"/>
    </row>
    <row r="121" spans="2:14">
      <c r="B121" s="296"/>
      <c r="C121" s="29" t="s">
        <v>280</v>
      </c>
      <c r="D121" s="23">
        <v>300</v>
      </c>
      <c r="E121" s="21" t="s">
        <v>114</v>
      </c>
      <c r="F121" s="23">
        <v>300</v>
      </c>
      <c r="G121" s="21">
        <v>42810</v>
      </c>
      <c r="H121" s="51">
        <v>1.84E-2</v>
      </c>
      <c r="I121" s="11" t="s">
        <v>58</v>
      </c>
      <c r="J121" s="11" t="s">
        <v>202</v>
      </c>
      <c r="K121" s="21">
        <v>46462</v>
      </c>
      <c r="L121" s="21" t="s">
        <v>255</v>
      </c>
      <c r="M121" s="298"/>
      <c r="N121" s="4"/>
    </row>
    <row r="122" spans="2:14">
      <c r="B122" s="296"/>
      <c r="C122" s="29" t="s">
        <v>281</v>
      </c>
      <c r="D122" s="23">
        <v>292</v>
      </c>
      <c r="E122" s="21" t="s">
        <v>114</v>
      </c>
      <c r="F122" s="23">
        <v>292</v>
      </c>
      <c r="G122" s="21">
        <v>43206</v>
      </c>
      <c r="H122" s="51">
        <v>1.9799999999999998E-2</v>
      </c>
      <c r="I122" s="11" t="s">
        <v>58</v>
      </c>
      <c r="J122" s="11" t="s">
        <v>202</v>
      </c>
      <c r="K122" s="21">
        <v>47508</v>
      </c>
      <c r="L122" s="21" t="s">
        <v>255</v>
      </c>
      <c r="M122" s="298"/>
      <c r="N122" s="4"/>
    </row>
    <row r="123" spans="2:14">
      <c r="B123" s="296"/>
      <c r="C123" s="29" t="s">
        <v>282</v>
      </c>
      <c r="D123" s="23">
        <v>25</v>
      </c>
      <c r="E123" s="21" t="s">
        <v>107</v>
      </c>
      <c r="F123" s="23">
        <v>272</v>
      </c>
      <c r="G123" s="21">
        <v>43392</v>
      </c>
      <c r="H123" s="51">
        <v>1.6E-2</v>
      </c>
      <c r="I123" s="11" t="s">
        <v>58</v>
      </c>
      <c r="J123" s="11" t="s">
        <v>202</v>
      </c>
      <c r="K123" s="21">
        <v>50697</v>
      </c>
      <c r="L123" s="21" t="s">
        <v>255</v>
      </c>
      <c r="M123" s="298"/>
      <c r="N123" s="4"/>
    </row>
    <row r="124" spans="2:14">
      <c r="B124" s="296"/>
      <c r="C124" s="29" t="s">
        <v>283</v>
      </c>
      <c r="D124" s="23">
        <v>250</v>
      </c>
      <c r="E124" s="21" t="s">
        <v>114</v>
      </c>
      <c r="F124" s="23">
        <v>250</v>
      </c>
      <c r="G124" s="21">
        <v>43223</v>
      </c>
      <c r="H124" s="51">
        <v>1.8675000000000001E-2</v>
      </c>
      <c r="I124" s="11" t="s">
        <v>58</v>
      </c>
      <c r="J124" s="11" t="s">
        <v>202</v>
      </c>
      <c r="K124" s="21">
        <v>47606</v>
      </c>
      <c r="L124" s="21" t="s">
        <v>255</v>
      </c>
      <c r="M124" s="298"/>
      <c r="N124" s="4"/>
    </row>
    <row r="125" spans="2:14">
      <c r="B125" s="296"/>
      <c r="C125" s="29" t="s">
        <v>284</v>
      </c>
      <c r="D125" s="23">
        <v>250</v>
      </c>
      <c r="E125" s="21" t="s">
        <v>114</v>
      </c>
      <c r="F125" s="23">
        <v>250</v>
      </c>
      <c r="G125" s="21">
        <v>43173</v>
      </c>
      <c r="H125" s="51">
        <v>1.7575E-2</v>
      </c>
      <c r="I125" s="11" t="s">
        <v>58</v>
      </c>
      <c r="J125" s="11" t="s">
        <v>202</v>
      </c>
      <c r="K125" s="21">
        <v>46826</v>
      </c>
      <c r="L125" s="21" t="s">
        <v>255</v>
      </c>
      <c r="M125" s="298"/>
      <c r="N125" s="4"/>
    </row>
    <row r="126" spans="2:14">
      <c r="B126" s="296"/>
      <c r="C126" s="29" t="s">
        <v>285</v>
      </c>
      <c r="D126" s="23">
        <v>200</v>
      </c>
      <c r="E126" s="21" t="s">
        <v>114</v>
      </c>
      <c r="F126" s="23">
        <v>200</v>
      </c>
      <c r="G126" s="21">
        <v>42180</v>
      </c>
      <c r="H126" s="51">
        <v>2.2499999999999999E-2</v>
      </c>
      <c r="I126" s="11" t="s">
        <v>58</v>
      </c>
      <c r="J126" s="11" t="s">
        <v>202</v>
      </c>
      <c r="K126" s="21">
        <v>46566</v>
      </c>
      <c r="L126" s="21" t="s">
        <v>255</v>
      </c>
      <c r="M126" s="298"/>
      <c r="N126" s="4"/>
    </row>
    <row r="127" spans="2:14">
      <c r="B127" s="296"/>
      <c r="C127" s="29" t="s">
        <v>286</v>
      </c>
      <c r="D127" s="23">
        <v>200</v>
      </c>
      <c r="E127" s="21" t="s">
        <v>114</v>
      </c>
      <c r="F127" s="23">
        <v>200</v>
      </c>
      <c r="G127" s="21">
        <v>42151</v>
      </c>
      <c r="H127" s="51">
        <v>1.6549999999999999E-2</v>
      </c>
      <c r="I127" s="11" t="s">
        <v>58</v>
      </c>
      <c r="J127" s="11" t="s">
        <v>202</v>
      </c>
      <c r="K127" s="21">
        <v>45804</v>
      </c>
      <c r="L127" s="21" t="s">
        <v>255</v>
      </c>
      <c r="M127" s="298"/>
      <c r="N127" s="4"/>
    </row>
    <row r="128" spans="2:14">
      <c r="B128" s="296"/>
      <c r="C128" s="29" t="s">
        <v>287</v>
      </c>
      <c r="D128" s="23">
        <v>150</v>
      </c>
      <c r="E128" s="21" t="s">
        <v>114</v>
      </c>
      <c r="F128" s="23">
        <v>150</v>
      </c>
      <c r="G128" s="21">
        <v>43395</v>
      </c>
      <c r="H128" s="51">
        <v>1.8500000000000003E-2</v>
      </c>
      <c r="I128" s="11" t="s">
        <v>58</v>
      </c>
      <c r="J128" s="11" t="s">
        <v>202</v>
      </c>
      <c r="K128" s="21">
        <v>47778</v>
      </c>
      <c r="L128" s="21" t="s">
        <v>255</v>
      </c>
      <c r="M128" s="298"/>
      <c r="N128" s="4"/>
    </row>
    <row r="129" spans="2:14">
      <c r="B129" s="296"/>
      <c r="C129" s="29" t="s">
        <v>288</v>
      </c>
      <c r="D129" s="23">
        <v>150</v>
      </c>
      <c r="E129" s="21" t="s">
        <v>114</v>
      </c>
      <c r="F129" s="23">
        <v>150</v>
      </c>
      <c r="G129" s="21">
        <v>43390</v>
      </c>
      <c r="H129" s="51">
        <v>0.02</v>
      </c>
      <c r="I129" s="11" t="s">
        <v>58</v>
      </c>
      <c r="J129" s="11" t="s">
        <v>202</v>
      </c>
      <c r="K129" s="21">
        <v>48869</v>
      </c>
      <c r="L129" s="21" t="s">
        <v>255</v>
      </c>
      <c r="M129" s="298"/>
      <c r="N129" s="4"/>
    </row>
    <row r="130" spans="2:14">
      <c r="B130" s="296"/>
      <c r="C130" s="29" t="s">
        <v>289</v>
      </c>
      <c r="D130" s="23">
        <v>100</v>
      </c>
      <c r="E130" s="21" t="s">
        <v>114</v>
      </c>
      <c r="F130" s="23">
        <v>100</v>
      </c>
      <c r="G130" s="21">
        <v>43027</v>
      </c>
      <c r="H130" s="51">
        <v>1.9599999999999999E-2</v>
      </c>
      <c r="I130" s="11" t="s">
        <v>58</v>
      </c>
      <c r="J130" s="11" t="s">
        <v>202</v>
      </c>
      <c r="K130" s="21">
        <v>47410</v>
      </c>
      <c r="L130" s="21" t="s">
        <v>255</v>
      </c>
      <c r="M130" s="298"/>
      <c r="N130" s="4"/>
    </row>
    <row r="131" spans="2:14">
      <c r="B131" s="296"/>
      <c r="C131" s="29"/>
      <c r="D131" s="23"/>
      <c r="E131" s="21"/>
      <c r="F131" s="23"/>
      <c r="G131" s="21"/>
      <c r="H131" s="51"/>
      <c r="I131" s="11"/>
      <c r="J131" s="11"/>
      <c r="K131" s="21"/>
      <c r="L131" s="21"/>
      <c r="M131" s="298"/>
      <c r="N131" s="4"/>
    </row>
    <row r="132" spans="2:14">
      <c r="B132" s="296"/>
      <c r="C132" s="29" t="s">
        <v>52</v>
      </c>
      <c r="D132" s="306"/>
      <c r="E132" s="307"/>
      <c r="F132" s="23">
        <v>18348</v>
      </c>
      <c r="G132" s="308"/>
      <c r="H132" s="309"/>
      <c r="I132" s="307"/>
      <c r="J132" s="254"/>
      <c r="K132" s="308"/>
      <c r="L132" s="310"/>
      <c r="M132" s="298"/>
      <c r="N132" s="4"/>
    </row>
    <row r="133" spans="2:14">
      <c r="B133" s="296"/>
      <c r="C133" s="4"/>
      <c r="D133" s="4"/>
      <c r="E133" s="4"/>
      <c r="F133" s="4"/>
      <c r="G133" s="4"/>
      <c r="H133" s="54"/>
      <c r="I133" s="4"/>
      <c r="J133" s="4"/>
      <c r="K133" s="4"/>
      <c r="L133" s="4"/>
      <c r="M133" s="298"/>
      <c r="N133" s="4"/>
    </row>
    <row r="134" spans="2:14" ht="30">
      <c r="B134" s="296"/>
      <c r="C134" s="19"/>
      <c r="D134" s="28" t="s">
        <v>117</v>
      </c>
      <c r="E134" s="4"/>
      <c r="F134" s="4"/>
      <c r="G134" s="4"/>
      <c r="H134" s="54"/>
      <c r="I134" s="4"/>
      <c r="J134" s="4"/>
      <c r="K134" s="4"/>
      <c r="L134" s="4"/>
      <c r="M134" s="298"/>
      <c r="N134" s="4"/>
    </row>
    <row r="135" spans="2:14">
      <c r="B135" s="296"/>
      <c r="C135" s="10" t="s">
        <v>193</v>
      </c>
      <c r="D135" s="55">
        <v>235758</v>
      </c>
      <c r="E135" s="4"/>
      <c r="F135" s="4"/>
      <c r="G135" s="4"/>
      <c r="H135" s="54"/>
      <c r="I135" s="4"/>
      <c r="J135" s="4"/>
      <c r="K135" s="4"/>
      <c r="L135" s="4"/>
      <c r="M135" s="298"/>
      <c r="N135" s="4"/>
    </row>
    <row r="136" spans="2:14">
      <c r="B136" s="296"/>
      <c r="C136" s="10" t="s">
        <v>194</v>
      </c>
      <c r="D136" s="55">
        <v>85712</v>
      </c>
      <c r="E136" s="4"/>
      <c r="F136" s="4"/>
      <c r="G136" s="4"/>
      <c r="H136" s="54"/>
      <c r="I136" s="4"/>
      <c r="J136" s="4"/>
      <c r="K136" s="4"/>
      <c r="L136" s="4"/>
      <c r="M136" s="298"/>
      <c r="N136" s="4"/>
    </row>
    <row r="137" spans="2:14">
      <c r="B137" s="296"/>
      <c r="C137" s="10" t="s">
        <v>118</v>
      </c>
      <c r="D137" s="55">
        <v>18348</v>
      </c>
      <c r="E137" s="4"/>
      <c r="F137" s="4"/>
      <c r="G137" s="4"/>
      <c r="H137" s="4"/>
      <c r="I137" s="4"/>
      <c r="J137" s="4"/>
      <c r="K137" s="4"/>
      <c r="L137" s="4"/>
      <c r="M137" s="298"/>
      <c r="N137" s="4"/>
    </row>
    <row r="138" spans="2:14">
      <c r="B138" s="296"/>
      <c r="C138" s="10" t="s">
        <v>119</v>
      </c>
      <c r="D138" s="55">
        <v>340284</v>
      </c>
      <c r="E138" s="4"/>
      <c r="F138" s="4"/>
      <c r="G138" s="4"/>
      <c r="H138" s="4"/>
      <c r="I138" s="4"/>
      <c r="J138" s="4"/>
      <c r="K138" s="4"/>
      <c r="L138" s="4"/>
      <c r="M138" s="298"/>
      <c r="N138" s="4"/>
    </row>
    <row r="139" spans="2:14">
      <c r="B139" s="296"/>
      <c r="C139" s="10" t="s">
        <v>120</v>
      </c>
      <c r="D139" s="23">
        <v>465</v>
      </c>
      <c r="E139" s="4"/>
      <c r="F139" s="4"/>
      <c r="G139" s="4"/>
      <c r="H139" s="4"/>
      <c r="I139" s="4"/>
      <c r="J139" s="4"/>
      <c r="K139" s="4"/>
      <c r="L139" s="4"/>
      <c r="M139" s="298"/>
      <c r="N139" s="4"/>
    </row>
    <row r="140" spans="2:14">
      <c r="B140" s="296"/>
      <c r="C140" s="4"/>
      <c r="D140" s="40"/>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ht="39" customHeight="1">
      <c r="B142" s="296"/>
      <c r="C142" s="4"/>
      <c r="D142" s="40"/>
      <c r="E142" s="4"/>
      <c r="F142" s="4"/>
      <c r="G142" s="4"/>
      <c r="H142" s="4"/>
      <c r="I142" s="4"/>
      <c r="J142" s="4"/>
      <c r="K142" s="4"/>
      <c r="L142" s="4"/>
      <c r="M142" s="298"/>
      <c r="N142" s="4"/>
    </row>
    <row r="143" spans="2:14">
      <c r="B143" s="296"/>
      <c r="C143" s="4"/>
      <c r="D143" s="4"/>
      <c r="E143" s="4"/>
      <c r="F143" s="4"/>
      <c r="G143" s="4"/>
      <c r="H143" s="4"/>
      <c r="I143" s="4"/>
      <c r="J143" s="4"/>
      <c r="K143" s="4"/>
      <c r="L143" s="4"/>
      <c r="M143" s="298"/>
      <c r="N143" s="4"/>
    </row>
    <row r="144" spans="2:14">
      <c r="B144" s="296"/>
      <c r="C144" s="19" t="s">
        <v>121</v>
      </c>
      <c r="D144" s="42">
        <v>2022</v>
      </c>
      <c r="E144" s="42">
        <v>2023</v>
      </c>
      <c r="F144" s="42">
        <v>2024</v>
      </c>
      <c r="G144" s="42">
        <v>2025</v>
      </c>
      <c r="H144" s="42">
        <v>2026</v>
      </c>
      <c r="I144" s="42" t="s">
        <v>212</v>
      </c>
      <c r="J144" s="42" t="s">
        <v>244</v>
      </c>
      <c r="K144" s="42" t="s">
        <v>245</v>
      </c>
      <c r="L144" s="42" t="s">
        <v>52</v>
      </c>
      <c r="M144" s="298"/>
      <c r="N144" s="4"/>
    </row>
    <row r="145" spans="2:14">
      <c r="B145" s="296"/>
      <c r="C145" s="10" t="s">
        <v>32</v>
      </c>
      <c r="D145" s="23">
        <v>465.39661699999999</v>
      </c>
      <c r="E145" s="23">
        <v>39563.65</v>
      </c>
      <c r="F145" s="23">
        <v>49584.2</v>
      </c>
      <c r="G145" s="23">
        <v>74503.244999999995</v>
      </c>
      <c r="H145" s="23">
        <v>50018</v>
      </c>
      <c r="I145" s="23">
        <v>98277.062600000034</v>
      </c>
      <c r="J145" s="23">
        <v>26900.234999999986</v>
      </c>
      <c r="K145" s="23">
        <v>972.05499999999302</v>
      </c>
      <c r="L145" s="252">
        <v>340283.84421700001</v>
      </c>
      <c r="M145" s="298"/>
      <c r="N145" s="4"/>
    </row>
    <row r="146" spans="2:14">
      <c r="B146" s="296"/>
      <c r="C146" s="10" t="s">
        <v>124</v>
      </c>
      <c r="D146" s="37">
        <v>1.3676717978512527E-3</v>
      </c>
      <c r="E146" s="37">
        <v>0.11626661292438599</v>
      </c>
      <c r="F146" s="37">
        <v>0.14571423487381319</v>
      </c>
      <c r="G146" s="37">
        <v>0.21894440851705277</v>
      </c>
      <c r="H146" s="37">
        <v>0.14698905296280648</v>
      </c>
      <c r="I146" s="37">
        <v>0.2888090759234766</v>
      </c>
      <c r="J146" s="37">
        <v>7.9052342499239037E-2</v>
      </c>
      <c r="K146" s="37">
        <v>2.8566005013747012E-3</v>
      </c>
      <c r="L146" s="37">
        <v>1</v>
      </c>
      <c r="M146" s="298"/>
      <c r="N146" s="4"/>
    </row>
    <row r="147" spans="2:14">
      <c r="B147" s="296"/>
      <c r="C147" s="4"/>
      <c r="D147" s="4"/>
      <c r="E147" s="4"/>
      <c r="F147" s="4"/>
      <c r="G147" s="4"/>
      <c r="H147" s="4"/>
      <c r="I147" s="4"/>
      <c r="J147" s="4"/>
      <c r="K147" s="4"/>
      <c r="L147" s="4"/>
      <c r="M147" s="298"/>
      <c r="N147" s="4"/>
    </row>
    <row r="148" spans="2:14" ht="30">
      <c r="B148" s="296"/>
      <c r="C148" s="27" t="s">
        <v>54</v>
      </c>
      <c r="D148" s="28" t="s">
        <v>90</v>
      </c>
      <c r="E148" s="28" t="s">
        <v>125</v>
      </c>
      <c r="F148" s="52"/>
      <c r="G148" s="52"/>
      <c r="H148" s="52"/>
      <c r="I148" s="52"/>
      <c r="J148" s="52"/>
      <c r="K148" s="52"/>
      <c r="L148" s="52"/>
      <c r="M148" s="311"/>
      <c r="N148" s="4"/>
    </row>
    <row r="149" spans="2:14">
      <c r="B149" s="296"/>
      <c r="C149" s="10" t="s">
        <v>58</v>
      </c>
      <c r="D149" s="55">
        <v>334883.84421700001</v>
      </c>
      <c r="E149" s="37">
        <v>0.98413044461978816</v>
      </c>
      <c r="F149" s="4"/>
      <c r="G149" s="4"/>
      <c r="H149" s="4"/>
      <c r="I149" s="4"/>
      <c r="J149" s="4"/>
      <c r="K149" s="4"/>
      <c r="L149" s="4"/>
      <c r="M149" s="298"/>
      <c r="N149" s="4"/>
    </row>
    <row r="150" spans="2:14">
      <c r="B150" s="296"/>
      <c r="C150" s="283" t="s">
        <v>56</v>
      </c>
      <c r="D150" s="284">
        <v>5400</v>
      </c>
      <c r="E150" s="285">
        <v>1.5869097577317769E-2</v>
      </c>
      <c r="F150" s="4"/>
      <c r="G150" s="4"/>
      <c r="H150" s="4"/>
      <c r="I150" s="4"/>
      <c r="J150" s="4"/>
      <c r="K150" s="4"/>
      <c r="L150" s="4"/>
      <c r="M150" s="298"/>
      <c r="N150" s="4"/>
    </row>
    <row r="151" spans="2:14">
      <c r="B151" s="296"/>
      <c r="C151" s="286" t="s">
        <v>52</v>
      </c>
      <c r="D151" s="287">
        <v>340284</v>
      </c>
      <c r="E151" s="288">
        <v>1</v>
      </c>
      <c r="F151" s="4"/>
      <c r="G151" s="4"/>
      <c r="H151" s="4"/>
      <c r="I151" s="4"/>
      <c r="J151" s="4"/>
      <c r="K151" s="4"/>
      <c r="L151" s="4"/>
      <c r="M151" s="298"/>
      <c r="N151" s="4"/>
    </row>
    <row r="152" spans="2:14">
      <c r="B152" s="296"/>
      <c r="C152" s="4"/>
      <c r="D152" s="4"/>
      <c r="E152" s="4"/>
      <c r="F152" s="4"/>
      <c r="G152" s="4"/>
      <c r="H152" s="4"/>
      <c r="I152" s="4"/>
      <c r="J152" s="4"/>
      <c r="K152" s="4"/>
      <c r="L152" s="4"/>
      <c r="M152" s="298"/>
      <c r="N152" s="4"/>
    </row>
    <row r="153" spans="2:14" ht="18.75">
      <c r="B153" s="296"/>
      <c r="C153" s="5" t="s">
        <v>176</v>
      </c>
      <c r="D153" s="47"/>
      <c r="E153" s="47"/>
      <c r="F153" s="47"/>
      <c r="G153" s="47"/>
      <c r="H153" s="47"/>
      <c r="I153" s="47"/>
      <c r="J153" s="47"/>
      <c r="K153" s="47"/>
      <c r="L153" s="47"/>
      <c r="M153" s="298"/>
      <c r="N153" s="4"/>
    </row>
    <row r="154" spans="2:14">
      <c r="B154" s="296"/>
      <c r="C154" s="4"/>
      <c r="D154" s="259"/>
      <c r="E154" s="4"/>
      <c r="F154" s="4"/>
      <c r="G154" s="4"/>
      <c r="H154" s="4"/>
      <c r="I154" s="4"/>
      <c r="J154" s="4"/>
      <c r="K154" s="4"/>
      <c r="L154" s="4"/>
      <c r="M154" s="298"/>
      <c r="N154" s="4"/>
    </row>
    <row r="155" spans="2:14" ht="30">
      <c r="B155" s="296"/>
      <c r="C155" s="262" t="s">
        <v>177</v>
      </c>
      <c r="D155" s="263" t="s">
        <v>178</v>
      </c>
      <c r="E155" s="264" t="s">
        <v>179</v>
      </c>
      <c r="F155" s="4"/>
      <c r="G155" s="4"/>
      <c r="H155" s="4"/>
      <c r="I155" s="4"/>
      <c r="J155" s="4"/>
      <c r="K155" s="4"/>
      <c r="L155" s="4"/>
      <c r="M155" s="298"/>
      <c r="N155" s="4"/>
    </row>
    <row r="156" spans="2:14">
      <c r="B156" s="296"/>
      <c r="C156" s="265" t="s">
        <v>114</v>
      </c>
      <c r="D156" s="266">
        <v>431368.97251348</v>
      </c>
      <c r="E156" s="266">
        <v>259124.39661699999</v>
      </c>
      <c r="F156" s="4"/>
      <c r="G156" s="4"/>
      <c r="H156" s="4"/>
      <c r="I156" s="4"/>
      <c r="J156" s="4"/>
      <c r="K156" s="4"/>
      <c r="L156" s="4"/>
      <c r="M156" s="298"/>
      <c r="N156" s="4"/>
    </row>
    <row r="157" spans="2:14">
      <c r="B157" s="296"/>
      <c r="C157" s="265" t="s">
        <v>107</v>
      </c>
      <c r="D157" s="266"/>
      <c r="E157" s="266">
        <v>81159.4476</v>
      </c>
      <c r="F157" s="4"/>
      <c r="G157" s="4"/>
      <c r="H157" s="4"/>
      <c r="I157" s="4"/>
      <c r="J157" s="4"/>
      <c r="K157" s="4"/>
      <c r="L157" s="4"/>
      <c r="M157" s="298"/>
      <c r="N157" s="4"/>
    </row>
    <row r="158" spans="2:14">
      <c r="B158" s="296"/>
      <c r="C158" s="265" t="s">
        <v>218</v>
      </c>
      <c r="D158" s="266"/>
      <c r="E158" s="266">
        <v>0</v>
      </c>
      <c r="F158" s="4"/>
      <c r="G158" s="4"/>
      <c r="H158" s="4"/>
      <c r="I158" s="4"/>
      <c r="J158" s="4"/>
      <c r="K158" s="4"/>
      <c r="L158" s="4"/>
      <c r="M158" s="298"/>
      <c r="N158" s="4"/>
    </row>
    <row r="159" spans="2:14">
      <c r="B159" s="296"/>
      <c r="C159" s="267" t="s">
        <v>29</v>
      </c>
      <c r="D159" s="268"/>
      <c r="E159" s="268">
        <v>0</v>
      </c>
      <c r="F159" s="4"/>
      <c r="G159" s="4"/>
      <c r="H159" s="4"/>
      <c r="I159" s="4"/>
      <c r="J159" s="4"/>
      <c r="K159" s="4"/>
      <c r="L159" s="4"/>
      <c r="M159" s="298"/>
      <c r="N159" s="4"/>
    </row>
    <row r="160" spans="2:14">
      <c r="B160" s="296"/>
      <c r="C160" s="269" t="s">
        <v>52</v>
      </c>
      <c r="D160" s="289">
        <v>431368.97251348</v>
      </c>
      <c r="E160" s="289">
        <v>340283.84421700001</v>
      </c>
      <c r="F160" s="4"/>
      <c r="G160" s="4"/>
      <c r="H160" s="4"/>
      <c r="I160" s="4"/>
      <c r="J160" s="4"/>
      <c r="K160" s="4"/>
      <c r="L160" s="4"/>
      <c r="M160" s="298"/>
      <c r="N160" s="4"/>
    </row>
    <row r="161" spans="2:14">
      <c r="B161" s="296"/>
      <c r="C161" s="4"/>
      <c r="D161" s="4"/>
      <c r="E161" s="4"/>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ht="30">
      <c r="B166" s="296"/>
      <c r="C166" s="262" t="s">
        <v>181</v>
      </c>
      <c r="D166" s="263" t="s">
        <v>178</v>
      </c>
      <c r="E166" s="264" t="s">
        <v>179</v>
      </c>
      <c r="F166" s="4"/>
      <c r="G166" s="4"/>
      <c r="H166" s="4"/>
      <c r="I166" s="4"/>
      <c r="J166" s="4"/>
      <c r="K166" s="4"/>
      <c r="L166" s="4"/>
      <c r="M166" s="298"/>
      <c r="N166" s="4"/>
    </row>
    <row r="167" spans="2:14">
      <c r="B167" s="296"/>
      <c r="C167" s="271" t="s">
        <v>58</v>
      </c>
      <c r="D167" s="266">
        <v>236363.1787741427</v>
      </c>
      <c r="E167" s="272">
        <v>334883.84421700001</v>
      </c>
      <c r="F167" s="4"/>
      <c r="G167" s="4"/>
      <c r="H167" s="4"/>
      <c r="I167" s="4"/>
      <c r="J167" s="4"/>
      <c r="K167" s="4"/>
      <c r="L167" s="4"/>
      <c r="M167" s="298"/>
      <c r="N167" s="4"/>
    </row>
    <row r="168" spans="2:14">
      <c r="B168" s="296"/>
      <c r="C168" s="271" t="s">
        <v>56</v>
      </c>
      <c r="D168" s="266">
        <v>195005.79373933966</v>
      </c>
      <c r="E168" s="272">
        <v>5400</v>
      </c>
      <c r="F168" s="4"/>
      <c r="G168" s="4"/>
      <c r="H168" s="4"/>
      <c r="I168" s="4"/>
      <c r="J168" s="4"/>
      <c r="K168" s="4"/>
      <c r="L168" s="4"/>
      <c r="M168" s="298"/>
      <c r="N168" s="4"/>
    </row>
    <row r="169" spans="2:14">
      <c r="B169" s="296"/>
      <c r="C169" s="273" t="s">
        <v>182</v>
      </c>
      <c r="D169" s="268">
        <v>0</v>
      </c>
      <c r="E169" s="274">
        <v>0</v>
      </c>
      <c r="F169" s="4"/>
      <c r="G169" s="4"/>
      <c r="H169" s="4"/>
      <c r="I169" s="4"/>
      <c r="J169" s="4"/>
      <c r="K169" s="4"/>
      <c r="L169" s="4"/>
      <c r="M169" s="298"/>
      <c r="N169" s="4"/>
    </row>
    <row r="170" spans="2:14">
      <c r="B170" s="296"/>
      <c r="C170" s="269" t="s">
        <v>52</v>
      </c>
      <c r="D170" s="289">
        <v>431368.97251348232</v>
      </c>
      <c r="E170" s="289">
        <v>340283.84421700001</v>
      </c>
      <c r="F170" s="4"/>
      <c r="G170" s="4"/>
      <c r="H170" s="4"/>
      <c r="I170" s="4"/>
      <c r="J170" s="4"/>
      <c r="K170" s="4"/>
      <c r="L170" s="4"/>
      <c r="M170" s="298"/>
      <c r="N170" s="4"/>
    </row>
    <row r="171" spans="2:14">
      <c r="B171" s="296"/>
      <c r="C171"/>
      <c r="D171"/>
      <c r="E171"/>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312"/>
      <c r="C175" s="313"/>
      <c r="D175" s="313"/>
      <c r="E175" s="313"/>
      <c r="F175" s="313"/>
      <c r="G175" s="313"/>
      <c r="H175" s="313"/>
      <c r="I175" s="313"/>
      <c r="J175" s="313"/>
      <c r="K175" s="313"/>
      <c r="L175" s="313"/>
      <c r="M175" s="314"/>
      <c r="N175" s="4"/>
    </row>
    <row r="176" spans="2:14">
      <c r="B176" s="293"/>
      <c r="C176" s="315"/>
      <c r="D176" s="315"/>
      <c r="E176" s="315"/>
      <c r="F176" s="315"/>
      <c r="G176" s="315"/>
      <c r="H176" s="315"/>
      <c r="I176" s="315"/>
      <c r="J176" s="315"/>
      <c r="K176" s="315"/>
      <c r="L176" s="315"/>
      <c r="M176" s="316"/>
      <c r="N176" s="317"/>
    </row>
    <row r="177" spans="2:14" ht="18.75">
      <c r="B177" s="296"/>
      <c r="C177" s="318" t="s">
        <v>290</v>
      </c>
      <c r="D177" s="319"/>
      <c r="E177" s="319"/>
      <c r="F177" s="319"/>
      <c r="G177" s="319"/>
      <c r="H177" s="319"/>
      <c r="I177" s="319"/>
      <c r="J177" s="319"/>
      <c r="K177" s="319"/>
      <c r="L177" s="317"/>
      <c r="M177" s="320"/>
      <c r="N177" s="317"/>
    </row>
    <row r="178" spans="2:14">
      <c r="B178" s="296"/>
      <c r="C178" s="319"/>
      <c r="D178" s="319"/>
      <c r="E178" s="319"/>
      <c r="F178" s="319"/>
      <c r="G178" s="319"/>
      <c r="H178" s="319"/>
      <c r="I178" s="319"/>
      <c r="J178" s="319"/>
      <c r="K178" s="319"/>
      <c r="L178" s="317"/>
      <c r="M178" s="320"/>
      <c r="N178" s="317"/>
    </row>
    <row r="179" spans="2:14" ht="18.75">
      <c r="B179" s="296"/>
      <c r="C179" s="318" t="s">
        <v>291</v>
      </c>
      <c r="D179" s="319"/>
      <c r="E179" s="319"/>
      <c r="F179" s="319"/>
      <c r="G179" s="319"/>
      <c r="H179" s="319"/>
      <c r="I179" s="319"/>
      <c r="J179" s="319"/>
      <c r="K179" s="319"/>
      <c r="L179" s="317"/>
      <c r="M179" s="320"/>
      <c r="N179" s="317"/>
    </row>
    <row r="180" spans="2:14" ht="15" customHeight="1">
      <c r="B180" s="296"/>
      <c r="C180" s="319" t="s">
        <v>292</v>
      </c>
      <c r="D180" s="355" t="s">
        <v>293</v>
      </c>
      <c r="E180" s="355"/>
      <c r="F180" s="355"/>
      <c r="G180" s="355"/>
      <c r="H180" s="355"/>
      <c r="I180" s="355"/>
      <c r="J180" s="355"/>
      <c r="K180" s="355"/>
      <c r="L180" s="321"/>
      <c r="M180" s="322"/>
      <c r="N180" s="317"/>
    </row>
    <row r="181" spans="2:14" ht="15.75" customHeight="1">
      <c r="B181" s="296"/>
      <c r="C181" s="323" t="s">
        <v>34</v>
      </c>
      <c r="D181" s="345" t="s">
        <v>294</v>
      </c>
      <c r="E181" s="345"/>
      <c r="F181" s="345"/>
      <c r="G181" s="345"/>
      <c r="H181" s="345"/>
      <c r="I181" s="345"/>
      <c r="J181" s="345"/>
      <c r="K181" s="345"/>
      <c r="L181" s="321"/>
      <c r="M181" s="322"/>
      <c r="N181" s="317"/>
    </row>
    <row r="182" spans="2:14" ht="30.4" customHeight="1">
      <c r="B182" s="296"/>
      <c r="C182" s="323" t="s">
        <v>54</v>
      </c>
      <c r="D182" s="356" t="s">
        <v>295</v>
      </c>
      <c r="E182" s="356"/>
      <c r="F182" s="356"/>
      <c r="G182" s="356"/>
      <c r="H182" s="356"/>
      <c r="I182" s="356"/>
      <c r="J182" s="356"/>
      <c r="K182" s="356"/>
      <c r="L182" s="321"/>
      <c r="M182" s="322"/>
      <c r="N182" s="317"/>
    </row>
    <row r="183" spans="2:14" ht="46.5" customHeight="1">
      <c r="B183" s="296"/>
      <c r="C183" s="323" t="s">
        <v>296</v>
      </c>
      <c r="D183" s="341" t="s">
        <v>297</v>
      </c>
      <c r="E183" s="341"/>
      <c r="F183" s="341"/>
      <c r="G183" s="341"/>
      <c r="H183" s="341"/>
      <c r="I183" s="341"/>
      <c r="J183" s="341"/>
      <c r="K183" s="341"/>
      <c r="L183" s="321"/>
      <c r="M183" s="322"/>
      <c r="N183" s="317"/>
    </row>
    <row r="184" spans="2:14">
      <c r="B184" s="296"/>
      <c r="C184" s="319"/>
      <c r="D184" s="319"/>
      <c r="E184" s="319"/>
      <c r="F184" s="324"/>
      <c r="G184" s="324"/>
      <c r="H184" s="324"/>
      <c r="I184" s="324"/>
      <c r="J184" s="324"/>
      <c r="K184" s="324"/>
      <c r="L184" s="321"/>
      <c r="M184" s="322"/>
      <c r="N184" s="317"/>
    </row>
    <row r="185" spans="2:14" ht="30.4" customHeight="1">
      <c r="B185" s="296"/>
      <c r="C185" s="325" t="s">
        <v>298</v>
      </c>
      <c r="D185" s="341" t="s">
        <v>299</v>
      </c>
      <c r="E185" s="341"/>
      <c r="F185" s="341"/>
      <c r="G185" s="341"/>
      <c r="H185" s="341"/>
      <c r="I185" s="341"/>
      <c r="J185" s="341"/>
      <c r="K185" s="341"/>
      <c r="L185" s="321"/>
      <c r="M185" s="322"/>
      <c r="N185" s="317"/>
    </row>
    <row r="186" spans="2:14" ht="15.75" customHeight="1">
      <c r="B186" s="296"/>
      <c r="C186" s="344" t="s">
        <v>300</v>
      </c>
      <c r="D186" s="341" t="s">
        <v>301</v>
      </c>
      <c r="E186" s="341"/>
      <c r="F186" s="341"/>
      <c r="G186" s="341"/>
      <c r="H186" s="341"/>
      <c r="I186" s="341"/>
      <c r="J186" s="341"/>
      <c r="K186" s="341"/>
      <c r="L186" s="321"/>
      <c r="M186" s="322"/>
      <c r="N186" s="317"/>
    </row>
    <row r="187" spans="2:14" ht="15.75">
      <c r="B187" s="296"/>
      <c r="C187" s="344"/>
      <c r="D187" s="326" t="s">
        <v>302</v>
      </c>
      <c r="E187" s="327"/>
      <c r="F187" s="327"/>
      <c r="G187" s="327"/>
      <c r="H187" s="327"/>
      <c r="I187" s="327"/>
      <c r="J187" s="327"/>
      <c r="K187" s="327"/>
      <c r="L187" s="321"/>
      <c r="M187" s="322"/>
      <c r="N187" s="317"/>
    </row>
    <row r="188" spans="2:14" ht="30.4" customHeight="1">
      <c r="B188" s="296"/>
      <c r="C188" s="323" t="s">
        <v>303</v>
      </c>
      <c r="D188" s="345" t="s">
        <v>304</v>
      </c>
      <c r="E188" s="345"/>
      <c r="F188" s="345"/>
      <c r="G188" s="345"/>
      <c r="H188" s="345"/>
      <c r="I188" s="345"/>
      <c r="J188" s="345"/>
      <c r="K188" s="345"/>
      <c r="L188" s="321"/>
      <c r="M188" s="322"/>
      <c r="N188" s="317"/>
    </row>
    <row r="189" spans="2:14" ht="15.75" customHeight="1">
      <c r="B189" s="296"/>
      <c r="C189" s="328" t="s">
        <v>305</v>
      </c>
      <c r="D189" s="341" t="s">
        <v>306</v>
      </c>
      <c r="E189" s="341"/>
      <c r="F189" s="341"/>
      <c r="G189" s="341"/>
      <c r="H189" s="341"/>
      <c r="I189" s="341"/>
      <c r="J189" s="341"/>
      <c r="K189" s="341"/>
      <c r="L189" s="321"/>
      <c r="M189" s="322"/>
      <c r="N189" s="317"/>
    </row>
    <row r="190" spans="2:14" ht="30.4" customHeight="1">
      <c r="B190" s="296"/>
      <c r="C190" s="328" t="s">
        <v>307</v>
      </c>
      <c r="D190" s="341" t="s">
        <v>308</v>
      </c>
      <c r="E190" s="341"/>
      <c r="F190" s="341"/>
      <c r="G190" s="341"/>
      <c r="H190" s="341"/>
      <c r="I190" s="341"/>
      <c r="J190" s="341"/>
      <c r="K190" s="341"/>
      <c r="L190" s="321"/>
      <c r="M190" s="322"/>
      <c r="N190" s="317"/>
    </row>
    <row r="191" spans="2:14" ht="86.25" customHeight="1">
      <c r="B191" s="296"/>
      <c r="C191" s="323" t="s">
        <v>70</v>
      </c>
      <c r="D191" s="341" t="s">
        <v>309</v>
      </c>
      <c r="E191" s="341"/>
      <c r="F191" s="341"/>
      <c r="G191" s="341"/>
      <c r="H191" s="341"/>
      <c r="I191" s="341"/>
      <c r="J191" s="341"/>
      <c r="K191" s="341"/>
      <c r="L191" s="321"/>
      <c r="M191" s="322"/>
      <c r="N191" s="317"/>
    </row>
    <row r="192" spans="2:14" ht="15.75" customHeight="1">
      <c r="B192" s="296"/>
      <c r="C192" s="323" t="s">
        <v>310</v>
      </c>
      <c r="D192" s="341" t="s">
        <v>311</v>
      </c>
      <c r="E192" s="341"/>
      <c r="F192" s="341"/>
      <c r="G192" s="341"/>
      <c r="H192" s="341"/>
      <c r="I192" s="341"/>
      <c r="J192" s="341"/>
      <c r="K192" s="341"/>
      <c r="L192" s="321"/>
      <c r="M192" s="322"/>
      <c r="N192" s="317"/>
    </row>
    <row r="193" spans="2:14" ht="30.4" customHeight="1">
      <c r="B193" s="296"/>
      <c r="C193" s="323" t="s">
        <v>82</v>
      </c>
      <c r="D193" s="341" t="s">
        <v>312</v>
      </c>
      <c r="E193" s="341"/>
      <c r="F193" s="341"/>
      <c r="G193" s="341"/>
      <c r="H193" s="341"/>
      <c r="I193" s="341"/>
      <c r="J193" s="341"/>
      <c r="K193" s="341"/>
      <c r="L193" s="321"/>
      <c r="M193" s="322"/>
      <c r="N193" s="317"/>
    </row>
    <row r="194" spans="2:14" ht="30.4" customHeight="1">
      <c r="B194" s="296"/>
      <c r="C194" s="323" t="s">
        <v>313</v>
      </c>
      <c r="D194" s="343" t="s">
        <v>314</v>
      </c>
      <c r="E194" s="343"/>
      <c r="F194" s="343"/>
      <c r="G194" s="343"/>
      <c r="H194" s="343"/>
      <c r="I194" s="343"/>
      <c r="J194" s="343"/>
      <c r="K194" s="343"/>
      <c r="L194" s="321"/>
      <c r="M194" s="322"/>
      <c r="N194" s="317"/>
    </row>
    <row r="195" spans="2:14" ht="15.75" customHeight="1">
      <c r="B195" s="296"/>
      <c r="C195" s="323" t="s">
        <v>315</v>
      </c>
      <c r="D195" s="343" t="s">
        <v>316</v>
      </c>
      <c r="E195" s="343"/>
      <c r="F195" s="343"/>
      <c r="G195" s="343"/>
      <c r="H195" s="343"/>
      <c r="I195" s="343"/>
      <c r="J195" s="343"/>
      <c r="K195" s="343"/>
      <c r="L195" s="321"/>
      <c r="M195" s="322"/>
      <c r="N195" s="317"/>
    </row>
    <row r="196" spans="2:14" ht="15.75">
      <c r="B196" s="296"/>
      <c r="C196" s="329"/>
      <c r="D196" s="327"/>
      <c r="E196" s="324"/>
      <c r="F196" s="324"/>
      <c r="G196" s="324"/>
      <c r="H196" s="324"/>
      <c r="I196" s="324"/>
      <c r="J196" s="324"/>
      <c r="K196" s="324"/>
      <c r="L196" s="321"/>
      <c r="M196" s="322"/>
      <c r="N196" s="317"/>
    </row>
    <row r="197" spans="2:14" ht="18.75">
      <c r="B197" s="296"/>
      <c r="C197" s="330" t="s">
        <v>317</v>
      </c>
      <c r="D197" s="327"/>
      <c r="E197" s="324"/>
      <c r="F197" s="324"/>
      <c r="G197" s="324"/>
      <c r="H197" s="324"/>
      <c r="I197" s="324"/>
      <c r="J197" s="324"/>
      <c r="K197" s="324"/>
      <c r="L197" s="321"/>
      <c r="M197" s="322"/>
      <c r="N197" s="317"/>
    </row>
    <row r="198" spans="2:14" ht="15.75" customHeight="1">
      <c r="B198" s="296"/>
      <c r="C198" s="331" t="s">
        <v>292</v>
      </c>
      <c r="D198" s="343" t="s">
        <v>293</v>
      </c>
      <c r="E198" s="343"/>
      <c r="F198" s="343"/>
      <c r="G198" s="343"/>
      <c r="H198" s="343"/>
      <c r="I198" s="343"/>
      <c r="J198" s="343"/>
      <c r="K198" s="343"/>
      <c r="L198" s="321"/>
      <c r="M198" s="322"/>
      <c r="N198" s="317"/>
    </row>
    <row r="199" spans="2:14" ht="15.75" customHeight="1">
      <c r="B199" s="296"/>
      <c r="C199" s="332" t="s">
        <v>90</v>
      </c>
      <c r="D199" s="341" t="s">
        <v>318</v>
      </c>
      <c r="E199" s="341"/>
      <c r="F199" s="341"/>
      <c r="G199" s="341"/>
      <c r="H199" s="341"/>
      <c r="I199" s="341"/>
      <c r="J199" s="341"/>
      <c r="K199" s="341"/>
      <c r="L199" s="321"/>
      <c r="M199" s="322"/>
      <c r="N199" s="317"/>
    </row>
    <row r="200" spans="2:14" ht="15.75" customHeight="1">
      <c r="B200" s="296"/>
      <c r="C200" s="332" t="s">
        <v>319</v>
      </c>
      <c r="D200" s="341" t="s">
        <v>320</v>
      </c>
      <c r="E200" s="341"/>
      <c r="F200" s="341"/>
      <c r="G200" s="341"/>
      <c r="H200" s="341"/>
      <c r="I200" s="341"/>
      <c r="J200" s="341"/>
      <c r="K200" s="341"/>
      <c r="L200" s="321"/>
      <c r="M200" s="322"/>
      <c r="N200" s="317"/>
    </row>
    <row r="201" spans="2:14" ht="30.4" customHeight="1">
      <c r="B201" s="296"/>
      <c r="C201" s="332" t="s">
        <v>92</v>
      </c>
      <c r="D201" s="341" t="s">
        <v>321</v>
      </c>
      <c r="E201" s="341"/>
      <c r="F201" s="341"/>
      <c r="G201" s="341"/>
      <c r="H201" s="341"/>
      <c r="I201" s="341"/>
      <c r="J201" s="341"/>
      <c r="K201" s="341"/>
      <c r="L201" s="321"/>
      <c r="M201" s="322"/>
      <c r="N201" s="317"/>
    </row>
    <row r="202" spans="2:14" ht="30.4" customHeight="1">
      <c r="B202" s="296"/>
      <c r="C202" s="332" t="s">
        <v>54</v>
      </c>
      <c r="D202" s="341" t="s">
        <v>322</v>
      </c>
      <c r="E202" s="341"/>
      <c r="F202" s="341"/>
      <c r="G202" s="341"/>
      <c r="H202" s="341"/>
      <c r="I202" s="341"/>
      <c r="J202" s="341"/>
      <c r="K202" s="341"/>
      <c r="L202" s="321"/>
      <c r="M202" s="322"/>
      <c r="N202" s="317"/>
    </row>
    <row r="203" spans="2:14" ht="15.75" customHeight="1">
      <c r="B203" s="296"/>
      <c r="C203" s="332" t="s">
        <v>199</v>
      </c>
      <c r="D203" s="341" t="s">
        <v>323</v>
      </c>
      <c r="E203" s="341"/>
      <c r="F203" s="341"/>
      <c r="G203" s="341"/>
      <c r="H203" s="341"/>
      <c r="I203" s="341"/>
      <c r="J203" s="341"/>
      <c r="K203" s="341"/>
      <c r="L203" s="321"/>
      <c r="M203" s="322"/>
      <c r="N203" s="317"/>
    </row>
    <row r="204" spans="2:14" ht="30.4" customHeight="1">
      <c r="B204" s="312"/>
      <c r="C204" s="333" t="s">
        <v>305</v>
      </c>
      <c r="D204" s="342" t="s">
        <v>324</v>
      </c>
      <c r="E204" s="342"/>
      <c r="F204" s="342"/>
      <c r="G204" s="342"/>
      <c r="H204" s="342"/>
      <c r="I204" s="342"/>
      <c r="J204" s="342"/>
      <c r="K204" s="342"/>
      <c r="L204" s="334"/>
      <c r="M204" s="335"/>
      <c r="N204" s="317"/>
    </row>
    <row r="205" spans="2:14">
      <c r="B205" s="4"/>
      <c r="C205" s="317"/>
      <c r="D205" s="317"/>
      <c r="E205" s="317"/>
      <c r="F205" s="317"/>
      <c r="G205" s="317"/>
      <c r="H205" s="317"/>
      <c r="I205" s="317"/>
      <c r="J205" s="317"/>
      <c r="K205" s="317"/>
      <c r="L205" s="317"/>
      <c r="M205" s="317"/>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sheetData>
  <mergeCells count="23">
    <mergeCell ref="D185:K185"/>
    <mergeCell ref="I5:M7"/>
    <mergeCell ref="D180:K180"/>
    <mergeCell ref="D181:K181"/>
    <mergeCell ref="D182:K182"/>
    <mergeCell ref="D183:K183"/>
    <mergeCell ref="D199:K199"/>
    <mergeCell ref="C186:C187"/>
    <mergeCell ref="D186:K186"/>
    <mergeCell ref="D188:K188"/>
    <mergeCell ref="D189:K189"/>
    <mergeCell ref="D190:K190"/>
    <mergeCell ref="D191:K191"/>
    <mergeCell ref="D192:K192"/>
    <mergeCell ref="D193:K193"/>
    <mergeCell ref="D194:K194"/>
    <mergeCell ref="D195:K195"/>
    <mergeCell ref="D198:K198"/>
    <mergeCell ref="D200:K200"/>
    <mergeCell ref="D201:K201"/>
    <mergeCell ref="D202:K202"/>
    <mergeCell ref="D203:K203"/>
    <mergeCell ref="D204:K204"/>
  </mergeCells>
  <hyperlinks>
    <hyperlink ref="D187" r:id="rId1" display="https://www.ascb.se/media/1062/loantovalueforswedishcoverpools_20100305_mark-1.pdf" xr:uid="{C98B1942-1156-4AB8-B3EF-E32D916DF8DA}"/>
  </hyperlinks>
  <pageMargins left="0.19685039370078741" right="0.19685039370078741" top="0.55000000000000004" bottom="0.51" header="0.31496062992125984" footer="0.31496062992125984"/>
  <pageSetup paperSize="9" scale="64" orientation="portrait" r:id="rId2"/>
  <rowBreaks count="3" manualBreakCount="3">
    <brk id="67" min="1" max="12" man="1"/>
    <brk id="143" max="16383" man="1"/>
    <brk id="176"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3792C-AF3E-455D-91F2-E6A52E50806E}">
  <sheetPr codeName="Sheet77">
    <tabColor rgb="FFCCFFCC"/>
  </sheetPr>
  <dimension ref="A1:N131"/>
  <sheetViews>
    <sheetView showGridLines="0" zoomScaleNormal="100" zoomScaleSheetLayoutView="73" workbookViewId="0">
      <selection activeCell="H2" sqref="H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44804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431887.61272834457</v>
      </c>
      <c r="E17" s="4"/>
      <c r="F17" s="4"/>
      <c r="G17" s="4"/>
      <c r="H17" s="4"/>
      <c r="I17" s="10" t="s">
        <v>26</v>
      </c>
      <c r="J17" s="10"/>
      <c r="K17" s="23">
        <v>473758</v>
      </c>
      <c r="L17" s="4"/>
      <c r="M17" s="4"/>
      <c r="N17" s="4"/>
    </row>
    <row r="18" spans="2:14">
      <c r="B18" s="4"/>
      <c r="C18" s="10" t="s">
        <v>27</v>
      </c>
      <c r="D18" s="23">
        <v>99.953833000000003</v>
      </c>
      <c r="E18" s="4"/>
      <c r="F18" s="4"/>
      <c r="G18" s="4"/>
      <c r="H18" s="4"/>
      <c r="I18" s="10" t="s">
        <v>28</v>
      </c>
      <c r="J18" s="10"/>
      <c r="K18" s="23">
        <v>182765</v>
      </c>
      <c r="L18" s="4"/>
      <c r="M18" s="4"/>
      <c r="N18" s="4"/>
    </row>
    <row r="19" spans="2:14">
      <c r="B19" s="4"/>
      <c r="C19" s="10" t="s">
        <v>29</v>
      </c>
      <c r="D19" s="24" t="s">
        <v>30</v>
      </c>
      <c r="E19" s="4"/>
      <c r="F19" s="4"/>
      <c r="G19" s="4"/>
      <c r="H19" s="4"/>
      <c r="I19" s="10" t="s">
        <v>31</v>
      </c>
      <c r="J19" s="10"/>
      <c r="K19" s="23">
        <v>180613</v>
      </c>
      <c r="L19" s="4"/>
      <c r="M19" s="4"/>
      <c r="N19" s="4"/>
    </row>
    <row r="20" spans="2:14">
      <c r="B20" s="4"/>
      <c r="C20" s="25" t="s">
        <v>32</v>
      </c>
      <c r="D20" s="26">
        <v>431987.56656134455</v>
      </c>
      <c r="E20" s="4"/>
      <c r="F20" s="4"/>
      <c r="G20" s="4"/>
      <c r="H20" s="4"/>
      <c r="I20" s="10" t="s">
        <v>33</v>
      </c>
      <c r="J20" s="10"/>
      <c r="K20" s="23">
        <v>911620.72773091868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166232.13072689908</v>
      </c>
      <c r="E23" s="281">
        <v>0.38489673199184427</v>
      </c>
      <c r="F23" s="23">
        <v>646261.89435115748</v>
      </c>
      <c r="G23" s="4"/>
      <c r="H23" s="4"/>
      <c r="I23" s="10" t="s">
        <v>39</v>
      </c>
      <c r="J23" s="10"/>
      <c r="K23" s="23">
        <v>235853</v>
      </c>
      <c r="L23" s="30">
        <v>0.54609759937761637</v>
      </c>
      <c r="M23" s="4"/>
      <c r="N23" s="4"/>
    </row>
    <row r="24" spans="2:14">
      <c r="B24" s="4"/>
      <c r="C24" s="29" t="s">
        <v>40</v>
      </c>
      <c r="D24" s="24">
        <v>153058.96336340546</v>
      </c>
      <c r="E24" s="281">
        <v>0.35439535391277566</v>
      </c>
      <c r="F24" s="23">
        <v>729359.28485235188</v>
      </c>
      <c r="G24" s="4"/>
      <c r="H24" s="4"/>
      <c r="I24" s="10" t="s">
        <v>41</v>
      </c>
      <c r="J24" s="10"/>
      <c r="K24" s="23">
        <v>37154</v>
      </c>
      <c r="L24" s="30">
        <v>8.6026932908531847E-2</v>
      </c>
      <c r="M24" s="4"/>
      <c r="N24" s="4"/>
    </row>
    <row r="25" spans="2:14">
      <c r="B25" s="4"/>
      <c r="C25" s="29" t="s">
        <v>42</v>
      </c>
      <c r="D25" s="24">
        <v>59348.027959879983</v>
      </c>
      <c r="E25" s="281">
        <v>0.13741544376548173</v>
      </c>
      <c r="F25" s="23">
        <v>91728018.485131353</v>
      </c>
      <c r="G25" s="4"/>
      <c r="H25" s="4"/>
      <c r="I25" s="10" t="s">
        <v>43</v>
      </c>
      <c r="J25" s="10"/>
      <c r="K25" s="23">
        <v>26123</v>
      </c>
      <c r="L25" s="30">
        <v>6.0485588856370169E-2</v>
      </c>
      <c r="M25" s="4"/>
      <c r="N25" s="4"/>
    </row>
    <row r="26" spans="2:14" ht="15" customHeight="1">
      <c r="B26" s="4"/>
      <c r="C26" s="29" t="s">
        <v>44</v>
      </c>
      <c r="D26" s="24">
        <v>52860.59349816</v>
      </c>
      <c r="E26" s="281">
        <v>0.12239432653376212</v>
      </c>
      <c r="F26" s="23">
        <v>8757553.5947912522</v>
      </c>
      <c r="G26" s="4"/>
      <c r="H26" s="4"/>
      <c r="I26" s="10" t="s">
        <v>45</v>
      </c>
      <c r="J26" s="10"/>
      <c r="K26" s="23">
        <v>32454</v>
      </c>
      <c r="L26" s="30">
        <v>7.5144481902715513E-2</v>
      </c>
      <c r="M26" s="4"/>
      <c r="N26" s="4"/>
    </row>
    <row r="27" spans="2:14">
      <c r="B27" s="4"/>
      <c r="C27" s="29" t="s">
        <v>46</v>
      </c>
      <c r="D27" s="24" t="s">
        <v>30</v>
      </c>
      <c r="E27" s="281" t="s">
        <v>30</v>
      </c>
      <c r="F27" s="30" t="s">
        <v>30</v>
      </c>
      <c r="G27" s="4"/>
      <c r="H27" s="4"/>
      <c r="I27" s="10" t="s">
        <v>47</v>
      </c>
      <c r="J27" s="10"/>
      <c r="K27" s="23">
        <v>40060</v>
      </c>
      <c r="L27" s="30">
        <v>9.2755529211276999E-2</v>
      </c>
      <c r="M27" s="4"/>
      <c r="N27" s="4"/>
    </row>
    <row r="28" spans="2:14">
      <c r="B28" s="4"/>
      <c r="C28" s="29" t="s">
        <v>48</v>
      </c>
      <c r="D28" s="24">
        <v>387.89717999999999</v>
      </c>
      <c r="E28" s="281">
        <v>8.981437961361157E-4</v>
      </c>
      <c r="F28" s="23">
        <v>6805213.6842105268</v>
      </c>
      <c r="G28" s="4"/>
      <c r="H28" s="4"/>
      <c r="I28" s="10" t="s">
        <v>49</v>
      </c>
      <c r="J28" s="10"/>
      <c r="K28" s="23">
        <v>15019</v>
      </c>
      <c r="L28" s="30">
        <v>3.4775219501352206E-2</v>
      </c>
      <c r="M28" s="4"/>
      <c r="N28" s="4"/>
    </row>
    <row r="29" spans="2:14">
      <c r="B29" s="4"/>
      <c r="C29" s="29" t="s">
        <v>50</v>
      </c>
      <c r="D29" s="24" t="s">
        <v>30</v>
      </c>
      <c r="E29" s="281" t="s">
        <v>30</v>
      </c>
      <c r="F29" s="30" t="s">
        <v>30</v>
      </c>
      <c r="G29" s="4"/>
      <c r="H29" s="4"/>
      <c r="I29" s="10" t="s">
        <v>51</v>
      </c>
      <c r="J29" s="10"/>
      <c r="K29" s="23">
        <v>45225</v>
      </c>
      <c r="L29" s="30">
        <v>0.10471464824213685</v>
      </c>
      <c r="M29" s="4"/>
      <c r="N29" s="4"/>
    </row>
    <row r="30" spans="2:14">
      <c r="B30" s="4"/>
      <c r="C30" s="31" t="s">
        <v>52</v>
      </c>
      <c r="D30" s="32">
        <v>431887.61272834457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431888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197853.44770521982</v>
      </c>
      <c r="E34" s="37">
        <v>0.45811327269917623</v>
      </c>
      <c r="F34" s="4"/>
      <c r="G34" s="4"/>
      <c r="H34" s="4"/>
      <c r="I34" s="10" t="s">
        <v>57</v>
      </c>
      <c r="J34" s="10"/>
      <c r="K34" s="23">
        <v>236602.75468302506</v>
      </c>
      <c r="L34" s="37">
        <v>0.54783408393757749</v>
      </c>
      <c r="M34" s="4"/>
      <c r="N34" s="4"/>
    </row>
    <row r="35" spans="2:14">
      <c r="B35" s="4"/>
      <c r="C35" s="29" t="s">
        <v>58</v>
      </c>
      <c r="D35" s="23">
        <v>234034.16502313234</v>
      </c>
      <c r="E35" s="37">
        <v>0.54188672730082366</v>
      </c>
      <c r="F35" s="4"/>
      <c r="G35" s="4"/>
      <c r="H35" s="4"/>
      <c r="I35" s="34" t="s">
        <v>59</v>
      </c>
      <c r="J35" s="34"/>
      <c r="K35" s="23">
        <v>195284.85804532893</v>
      </c>
      <c r="L35" s="37">
        <v>0.45216591606242246</v>
      </c>
      <c r="M35" s="4"/>
      <c r="N35" s="4"/>
    </row>
    <row r="36" spans="2:14">
      <c r="B36" s="4"/>
      <c r="C36" s="31" t="s">
        <v>52</v>
      </c>
      <c r="D36" s="32">
        <v>431887.61272835219</v>
      </c>
      <c r="E36" s="33">
        <v>1</v>
      </c>
      <c r="F36" s="4"/>
      <c r="G36" s="4"/>
      <c r="H36" s="4"/>
      <c r="I36" s="35" t="s">
        <v>52</v>
      </c>
      <c r="J36" s="36"/>
      <c r="K36" s="32">
        <v>431887.612728354</v>
      </c>
      <c r="L36" s="33">
        <v>1</v>
      </c>
      <c r="M36" s="4"/>
      <c r="N36" s="4"/>
    </row>
    <row r="37" spans="2:14">
      <c r="B37" s="4"/>
      <c r="C37" s="4"/>
      <c r="D37" s="4"/>
      <c r="E37" s="4"/>
      <c r="F37" s="4"/>
      <c r="G37" s="4"/>
      <c r="H37" s="4"/>
      <c r="I37" s="4"/>
      <c r="J37" s="4"/>
      <c r="K37" s="4"/>
      <c r="L37" s="4"/>
      <c r="M37" s="4"/>
      <c r="N37" s="4"/>
    </row>
    <row r="38" spans="2:14">
      <c r="B38" s="4"/>
      <c r="C38" s="27" t="s">
        <v>60</v>
      </c>
      <c r="D38" s="38">
        <v>6.7263024543335401</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97364.55875491655</v>
      </c>
      <c r="E41" s="23">
        <v>89680.104332081421</v>
      </c>
      <c r="F41" s="23">
        <v>78811.264471815608</v>
      </c>
      <c r="G41" s="23">
        <v>64357.837085682258</v>
      </c>
      <c r="H41" s="23">
        <v>47723.193751405248</v>
      </c>
      <c r="I41" s="23">
        <v>31133.714812006438</v>
      </c>
      <c r="J41" s="23">
        <v>16373.086924965803</v>
      </c>
      <c r="K41" s="23">
        <v>6055.9550649611419</v>
      </c>
      <c r="L41" s="23">
        <v>0</v>
      </c>
      <c r="M41" s="32">
        <v>431499.71519783448</v>
      </c>
      <c r="N41" s="4"/>
    </row>
    <row r="42" spans="2:14">
      <c r="B42" s="4"/>
      <c r="C42" s="10" t="s">
        <v>36</v>
      </c>
      <c r="D42" s="37">
        <v>0.22564223179215018</v>
      </c>
      <c r="E42" s="37">
        <v>0.20783351917385343</v>
      </c>
      <c r="F42" s="37">
        <v>0.18264499765818415</v>
      </c>
      <c r="G42" s="37">
        <v>0.14914919945236907</v>
      </c>
      <c r="H42" s="37">
        <v>0.11059843626901368</v>
      </c>
      <c r="I42" s="37">
        <v>7.2152341509037182E-2</v>
      </c>
      <c r="J42" s="37">
        <v>3.7944606562391472E-2</v>
      </c>
      <c r="K42" s="37">
        <v>1.4034667583000839E-2</v>
      </c>
      <c r="L42" s="37">
        <v>0</v>
      </c>
      <c r="M42" s="33">
        <v>1</v>
      </c>
      <c r="N42" s="4"/>
    </row>
    <row r="43" spans="2:14">
      <c r="B43" s="4"/>
      <c r="C43" s="4"/>
      <c r="D43" s="4"/>
      <c r="E43" s="4"/>
      <c r="F43" s="4"/>
      <c r="G43" s="4"/>
      <c r="H43" s="4"/>
      <c r="I43" s="4"/>
      <c r="J43" s="4"/>
      <c r="K43" s="4"/>
      <c r="L43" s="4"/>
      <c r="M43" s="4"/>
      <c r="N43" s="4"/>
    </row>
    <row r="44" spans="2:14">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217628.77759256016</v>
      </c>
      <c r="E45" s="23">
        <v>92056.941189710284</v>
      </c>
      <c r="F45" s="23">
        <v>50160.617725710094</v>
      </c>
      <c r="G45" s="23">
        <v>35118.278075159993</v>
      </c>
      <c r="H45" s="23">
        <v>13226.803317979968</v>
      </c>
      <c r="I45" s="23">
        <v>12824.219771160046</v>
      </c>
      <c r="J45" s="23">
        <v>2637.7216593499761</v>
      </c>
      <c r="K45" s="23">
        <v>1552.8768795299693</v>
      </c>
      <c r="L45" s="23">
        <v>6681.3765171899577</v>
      </c>
      <c r="M45" s="32">
        <v>431887.61272835045</v>
      </c>
      <c r="N45" s="4"/>
    </row>
    <row r="46" spans="2:14">
      <c r="B46" s="4"/>
      <c r="C46" s="10" t="s">
        <v>168</v>
      </c>
      <c r="D46" s="257">
        <v>2.1510568424274672E-2</v>
      </c>
      <c r="E46" s="257">
        <v>1.2703936064497205E-2</v>
      </c>
      <c r="F46" s="257">
        <v>1.4690696939858073E-2</v>
      </c>
      <c r="G46" s="257">
        <v>1.6056745974353526E-2</v>
      </c>
      <c r="H46" s="257">
        <v>1.6665474220920479E-2</v>
      </c>
      <c r="I46" s="257">
        <v>1.8752522266551372E-2</v>
      </c>
      <c r="J46" s="257">
        <v>1.6835532156833644E-2</v>
      </c>
      <c r="K46" s="257">
        <v>2.2241720697413276E-2</v>
      </c>
      <c r="L46" s="257">
        <v>1.9420084697280161E-2</v>
      </c>
      <c r="M46" s="258">
        <v>1.8109341633408924E-2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68743.212861949985</v>
      </c>
      <c r="E53" s="23">
        <v>78765.126891389984</v>
      </c>
      <c r="F53" s="23">
        <v>54050.233848820004</v>
      </c>
      <c r="G53" s="23">
        <v>77060.707304379903</v>
      </c>
      <c r="H53" s="23">
        <v>153268.3318218101</v>
      </c>
      <c r="I53" s="32">
        <v>431887.61272834998</v>
      </c>
      <c r="J53" s="40"/>
      <c r="K53" s="4"/>
      <c r="L53" s="4"/>
      <c r="M53" s="4"/>
      <c r="N53" s="4"/>
    </row>
    <row r="54" spans="2:14">
      <c r="B54" s="4"/>
      <c r="C54" s="10" t="s">
        <v>36</v>
      </c>
      <c r="D54" s="37">
        <v>0.1591692163331119</v>
      </c>
      <c r="E54" s="37">
        <v>0.18237412829187097</v>
      </c>
      <c r="F54" s="37">
        <v>0.12514884024427134</v>
      </c>
      <c r="G54" s="37">
        <v>0.17842768589162983</v>
      </c>
      <c r="H54" s="37">
        <v>0.35488012923911594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355.34328527999986</v>
      </c>
      <c r="E58" s="24" t="s">
        <v>30</v>
      </c>
      <c r="F58" s="24" t="s">
        <v>30</v>
      </c>
      <c r="G58" s="24" t="s">
        <v>30</v>
      </c>
      <c r="H58" s="32">
        <v>355.34328527999986</v>
      </c>
      <c r="I58" s="4"/>
      <c r="J58" s="4"/>
      <c r="K58" s="4"/>
      <c r="L58" s="4"/>
      <c r="M58" s="4"/>
      <c r="N58" s="4"/>
    </row>
    <row r="59" spans="2:14">
      <c r="B59" s="4"/>
      <c r="C59" s="10" t="s">
        <v>81</v>
      </c>
      <c r="D59" s="282">
        <v>8.2276794890041079E-4</v>
      </c>
      <c r="E59" s="30" t="s">
        <v>30</v>
      </c>
      <c r="F59" s="30" t="s">
        <v>30</v>
      </c>
      <c r="G59" s="30" t="s">
        <v>30</v>
      </c>
      <c r="H59" s="43">
        <v>8.2350757779082583E-4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0.27681236832564121</v>
      </c>
      <c r="E64" s="4"/>
      <c r="F64" s="4"/>
      <c r="G64" s="4"/>
      <c r="H64" s="4"/>
      <c r="I64" s="4"/>
      <c r="J64" s="4"/>
      <c r="K64" s="4"/>
      <c r="L64" s="4"/>
      <c r="M64" s="4"/>
      <c r="N64" s="4"/>
    </row>
    <row r="65" spans="1:14">
      <c r="B65" s="4"/>
      <c r="C65" s="10" t="s">
        <v>85</v>
      </c>
      <c r="D65" s="46">
        <v>0.52393157587145256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0</v>
      </c>
      <c r="E72" s="21">
        <v>42551</v>
      </c>
      <c r="F72" s="51">
        <v>1.2500000000000001E-2</v>
      </c>
      <c r="G72" s="11" t="s">
        <v>58</v>
      </c>
      <c r="H72" s="10" t="s">
        <v>202</v>
      </c>
      <c r="I72" s="21">
        <v>44727</v>
      </c>
      <c r="J72" s="280">
        <v>44727</v>
      </c>
      <c r="K72" s="4"/>
      <c r="L72" s="4"/>
      <c r="M72" s="4"/>
      <c r="N72" s="4"/>
    </row>
    <row r="73" spans="1:14">
      <c r="B73" s="4"/>
      <c r="C73" s="29" t="s">
        <v>225</v>
      </c>
      <c r="D73" s="23">
        <v>31402</v>
      </c>
      <c r="E73" s="21">
        <v>43241</v>
      </c>
      <c r="F73" s="51">
        <v>0.01</v>
      </c>
      <c r="G73" s="11" t="s">
        <v>58</v>
      </c>
      <c r="H73" s="10" t="s">
        <v>202</v>
      </c>
      <c r="I73" s="21">
        <v>45098</v>
      </c>
      <c r="J73" s="280">
        <v>45098</v>
      </c>
      <c r="K73" s="4"/>
      <c r="L73" s="4"/>
      <c r="M73" s="4"/>
      <c r="N73" s="4"/>
    </row>
    <row r="74" spans="1:14">
      <c r="B74" s="4"/>
      <c r="C74" s="29" t="s">
        <v>229</v>
      </c>
      <c r="D74" s="23">
        <v>31802</v>
      </c>
      <c r="E74" s="21">
        <v>43565</v>
      </c>
      <c r="F74" s="51">
        <v>0.01</v>
      </c>
      <c r="G74" s="11" t="s">
        <v>58</v>
      </c>
      <c r="H74" s="10" t="s">
        <v>202</v>
      </c>
      <c r="I74" s="21">
        <v>45455</v>
      </c>
      <c r="J74" s="280">
        <v>45455</v>
      </c>
      <c r="K74" s="4"/>
      <c r="L74" s="4"/>
      <c r="M74" s="4"/>
      <c r="N74" s="4"/>
    </row>
    <row r="75" spans="1:14">
      <c r="B75" s="4"/>
      <c r="C75" s="29" t="s">
        <v>230</v>
      </c>
      <c r="D75" s="23">
        <v>55452</v>
      </c>
      <c r="E75" s="21">
        <v>43782</v>
      </c>
      <c r="F75" s="51">
        <v>5.0000000000000001E-3</v>
      </c>
      <c r="G75" s="11" t="s">
        <v>58</v>
      </c>
      <c r="H75" s="10" t="s">
        <v>202</v>
      </c>
      <c r="I75" s="21">
        <v>45819</v>
      </c>
      <c r="J75" s="280">
        <v>45819</v>
      </c>
      <c r="K75" s="4"/>
      <c r="L75" s="4"/>
      <c r="M75" s="4"/>
      <c r="N75" s="4"/>
    </row>
    <row r="76" spans="1:14">
      <c r="B76" s="4"/>
      <c r="C76" s="29" t="s">
        <v>215</v>
      </c>
      <c r="D76" s="23">
        <v>47128</v>
      </c>
      <c r="E76" s="21">
        <v>42746</v>
      </c>
      <c r="F76" s="51">
        <v>0.02</v>
      </c>
      <c r="G76" s="11" t="s">
        <v>58</v>
      </c>
      <c r="H76" s="10" t="s">
        <v>202</v>
      </c>
      <c r="I76" s="21">
        <v>46190</v>
      </c>
      <c r="J76" s="280">
        <v>46190</v>
      </c>
      <c r="K76" s="4"/>
      <c r="L76" s="4"/>
      <c r="M76" s="4"/>
      <c r="N76" s="4"/>
    </row>
    <row r="77" spans="1:14">
      <c r="B77" s="4"/>
      <c r="C77" s="29" t="s">
        <v>239</v>
      </c>
      <c r="D77" s="23">
        <v>45602</v>
      </c>
      <c r="E77" s="21">
        <v>44211</v>
      </c>
      <c r="F77" s="51">
        <v>2.5000000000000001E-3</v>
      </c>
      <c r="G77" s="11" t="s">
        <v>58</v>
      </c>
      <c r="H77" s="10" t="s">
        <v>202</v>
      </c>
      <c r="I77" s="21">
        <v>46547</v>
      </c>
      <c r="J77" s="280">
        <v>46547</v>
      </c>
      <c r="K77" s="4"/>
      <c r="L77" s="4"/>
      <c r="M77" s="4"/>
      <c r="N77" s="4"/>
    </row>
    <row r="78" spans="1:14">
      <c r="B78" s="4"/>
      <c r="C78" s="29" t="s">
        <v>232</v>
      </c>
      <c r="D78" s="23">
        <v>19170</v>
      </c>
      <c r="E78" s="21">
        <v>43803</v>
      </c>
      <c r="F78" s="51">
        <v>0.01</v>
      </c>
      <c r="G78" s="11" t="s">
        <v>58</v>
      </c>
      <c r="H78" s="10" t="s">
        <v>202</v>
      </c>
      <c r="I78" s="21">
        <v>47664</v>
      </c>
      <c r="J78" s="280">
        <v>47664</v>
      </c>
      <c r="K78" s="4"/>
      <c r="L78" s="4"/>
      <c r="M78" s="4"/>
      <c r="N78" s="4"/>
    </row>
    <row r="79" spans="1:14">
      <c r="B79" s="4"/>
      <c r="C79" s="29" t="s">
        <v>240</v>
      </c>
      <c r="D79" s="23">
        <v>4552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246</v>
      </c>
      <c r="D84" s="23">
        <v>13350</v>
      </c>
      <c r="E84" s="21" t="s">
        <v>107</v>
      </c>
      <c r="F84" s="21">
        <v>44691</v>
      </c>
      <c r="G84" s="51">
        <v>1.7500000000000002E-2</v>
      </c>
      <c r="H84" s="11" t="s">
        <v>58</v>
      </c>
      <c r="I84" s="11" t="s">
        <v>203</v>
      </c>
      <c r="J84" s="21">
        <v>48254</v>
      </c>
      <c r="K84" s="21">
        <v>48620</v>
      </c>
      <c r="L84" s="4"/>
      <c r="M84" s="4"/>
      <c r="N84" s="4"/>
    </row>
    <row r="85" spans="2:14">
      <c r="B85" s="4"/>
      <c r="C85" s="29" t="s">
        <v>242</v>
      </c>
      <c r="D85" s="23">
        <v>10680</v>
      </c>
      <c r="E85" s="21" t="s">
        <v>107</v>
      </c>
      <c r="F85" s="21">
        <v>44361</v>
      </c>
      <c r="G85" s="51">
        <v>1E-4</v>
      </c>
      <c r="H85" s="11" t="s">
        <v>58</v>
      </c>
      <c r="I85" s="11" t="s">
        <v>203</v>
      </c>
      <c r="J85" s="21">
        <v>47556</v>
      </c>
      <c r="K85" s="21">
        <v>47921</v>
      </c>
      <c r="L85" s="4"/>
      <c r="M85" s="4"/>
      <c r="N85" s="4"/>
    </row>
    <row r="86" spans="2:14">
      <c r="B86" s="4"/>
      <c r="C86" s="29" t="s">
        <v>214</v>
      </c>
      <c r="D86" s="23">
        <v>10680</v>
      </c>
      <c r="E86" s="21" t="s">
        <v>107</v>
      </c>
      <c r="F86" s="21">
        <v>42751</v>
      </c>
      <c r="G86" s="51">
        <v>3.7499999999999999E-3</v>
      </c>
      <c r="H86" s="11" t="s">
        <v>58</v>
      </c>
      <c r="I86" s="11" t="s">
        <v>203</v>
      </c>
      <c r="J86" s="21">
        <v>45338</v>
      </c>
      <c r="K86" s="21">
        <v>45704</v>
      </c>
      <c r="L86" s="4"/>
      <c r="M86" s="4"/>
      <c r="N86" s="4"/>
    </row>
    <row r="87" spans="2:14">
      <c r="B87" s="4"/>
      <c r="C87" s="29" t="s">
        <v>223</v>
      </c>
      <c r="D87" s="23">
        <v>8010</v>
      </c>
      <c r="E87" s="21" t="s">
        <v>107</v>
      </c>
      <c r="F87" s="21">
        <v>43209</v>
      </c>
      <c r="G87" s="51">
        <v>2.5000000000000001E-3</v>
      </c>
      <c r="H87" s="11" t="s">
        <v>58</v>
      </c>
      <c r="I87" s="11" t="s">
        <v>203</v>
      </c>
      <c r="J87" s="21">
        <v>45035</v>
      </c>
      <c r="K87" s="21">
        <v>45401</v>
      </c>
      <c r="L87" s="4"/>
      <c r="M87" s="4"/>
      <c r="N87" s="4"/>
    </row>
    <row r="88" spans="2:14">
      <c r="B88" s="4"/>
      <c r="C88" s="29" t="s">
        <v>222</v>
      </c>
      <c r="D88" s="23">
        <v>8010</v>
      </c>
      <c r="E88" s="21" t="s">
        <v>107</v>
      </c>
      <c r="F88" s="21">
        <v>43129</v>
      </c>
      <c r="G88" s="51">
        <v>5.0000000000000001E-3</v>
      </c>
      <c r="H88" s="11" t="s">
        <v>58</v>
      </c>
      <c r="I88" s="11" t="s">
        <v>203</v>
      </c>
      <c r="J88" s="21">
        <v>45686</v>
      </c>
      <c r="K88" s="21">
        <v>46051</v>
      </c>
      <c r="L88" s="4"/>
      <c r="M88" s="4"/>
      <c r="N88" s="4"/>
    </row>
    <row r="89" spans="2:14">
      <c r="B89" s="4"/>
      <c r="C89" s="29" t="s">
        <v>216</v>
      </c>
      <c r="D89" s="23">
        <v>8010</v>
      </c>
      <c r="E89" s="21" t="s">
        <v>107</v>
      </c>
      <c r="F89" s="21">
        <v>42823</v>
      </c>
      <c r="G89" s="51">
        <v>8.7500000000000008E-3</v>
      </c>
      <c r="H89" s="11" t="s">
        <v>58</v>
      </c>
      <c r="I89" s="11" t="s">
        <v>203</v>
      </c>
      <c r="J89" s="21">
        <v>46475</v>
      </c>
      <c r="K89" s="21">
        <v>46841</v>
      </c>
      <c r="L89" s="4"/>
      <c r="M89" s="4"/>
      <c r="N89" s="4"/>
    </row>
    <row r="90" spans="2:14">
      <c r="B90" s="4"/>
      <c r="C90" s="29" t="s">
        <v>224</v>
      </c>
      <c r="D90" s="23">
        <v>7209</v>
      </c>
      <c r="E90" s="21" t="s">
        <v>107</v>
      </c>
      <c r="F90" s="21">
        <v>43209</v>
      </c>
      <c r="G90" s="51">
        <v>1.2500000000000001E-2</v>
      </c>
      <c r="H90" s="11" t="s">
        <v>58</v>
      </c>
      <c r="I90" s="11" t="s">
        <v>203</v>
      </c>
      <c r="J90" s="21">
        <v>48688</v>
      </c>
      <c r="K90" s="21">
        <v>49053</v>
      </c>
      <c r="L90" s="4"/>
      <c r="M90" s="4"/>
      <c r="N90" s="4"/>
    </row>
    <row r="91" spans="2:14">
      <c r="B91" s="4"/>
      <c r="C91" s="29" t="s">
        <v>235</v>
      </c>
      <c r="D91" s="23">
        <v>6942</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235108</v>
      </c>
      <c r="E94" s="4"/>
      <c r="F94" s="4"/>
      <c r="G94" s="4"/>
      <c r="H94" s="54"/>
      <c r="I94" s="4"/>
      <c r="J94" s="4"/>
      <c r="K94" s="4"/>
      <c r="L94" s="4"/>
      <c r="M94" s="4"/>
      <c r="N94" s="4"/>
    </row>
    <row r="95" spans="2:14">
      <c r="B95" s="4"/>
      <c r="C95" s="10" t="s">
        <v>194</v>
      </c>
      <c r="D95" s="55">
        <v>72891</v>
      </c>
      <c r="E95" s="4"/>
      <c r="F95" s="4"/>
      <c r="G95" s="4"/>
      <c r="H95" s="54"/>
      <c r="I95" s="4"/>
      <c r="J95" s="4"/>
      <c r="K95" s="4"/>
      <c r="L95" s="4"/>
      <c r="M95" s="4"/>
      <c r="N95" s="4"/>
    </row>
    <row r="96" spans="2:14">
      <c r="B96" s="4"/>
      <c r="C96" s="10" t="s">
        <v>118</v>
      </c>
      <c r="D96" s="55">
        <v>30334</v>
      </c>
      <c r="E96" s="4"/>
      <c r="F96" s="4"/>
      <c r="G96" s="4"/>
      <c r="H96" s="4"/>
      <c r="I96" s="4"/>
      <c r="J96" s="4"/>
      <c r="K96" s="4"/>
      <c r="L96" s="4"/>
      <c r="M96" s="4"/>
      <c r="N96" s="4"/>
    </row>
    <row r="97" spans="2:14">
      <c r="B97" s="4"/>
      <c r="C97" s="10" t="s">
        <v>119</v>
      </c>
      <c r="D97" s="55">
        <v>338333</v>
      </c>
      <c r="E97" s="4"/>
      <c r="F97" s="4"/>
      <c r="G97" s="4"/>
      <c r="H97" s="4"/>
      <c r="I97" s="4"/>
      <c r="J97" s="4"/>
      <c r="K97" s="4"/>
      <c r="L97" s="4"/>
      <c r="M97" s="4"/>
      <c r="N97" s="4"/>
    </row>
    <row r="98" spans="2:14">
      <c r="B98" s="4"/>
      <c r="C98" s="10" t="s">
        <v>120</v>
      </c>
      <c r="D98" s="23">
        <v>671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670.91767200000004</v>
      </c>
      <c r="E101" s="23">
        <v>40412.149999999994</v>
      </c>
      <c r="F101" s="23">
        <v>49382.200000000004</v>
      </c>
      <c r="G101" s="23">
        <v>74005.294999999998</v>
      </c>
      <c r="H101" s="23">
        <v>49818</v>
      </c>
      <c r="I101" s="23">
        <v>96915.896600000007</v>
      </c>
      <c r="J101" s="23">
        <v>26161.385000000009</v>
      </c>
      <c r="K101" s="23">
        <v>967.00500000000466</v>
      </c>
      <c r="L101" s="32">
        <v>338332.84927200002</v>
      </c>
      <c r="M101" s="4"/>
      <c r="N101" s="4"/>
    </row>
    <row r="102" spans="2:14">
      <c r="B102" s="4"/>
      <c r="C102" s="10" t="s">
        <v>124</v>
      </c>
      <c r="D102" s="37">
        <v>1.9830107346763158E-3</v>
      </c>
      <c r="E102" s="37">
        <v>0.11944494921777744</v>
      </c>
      <c r="F102" s="37">
        <v>0.14595745020401366</v>
      </c>
      <c r="G102" s="37">
        <v>0.21873517501844472</v>
      </c>
      <c r="H102" s="37">
        <v>0.14724553086463446</v>
      </c>
      <c r="I102" s="37">
        <v>0.2864513357438882</v>
      </c>
      <c r="J102" s="37">
        <v>7.7324401270205276E-2</v>
      </c>
      <c r="K102" s="37">
        <v>2.8581469463598809E-3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332932.84927200002</v>
      </c>
      <c r="E105" s="37">
        <v>0.98403894764034261</v>
      </c>
      <c r="F105" s="4"/>
      <c r="G105" s="4"/>
      <c r="H105" s="4"/>
      <c r="I105" s="4"/>
      <c r="J105" s="4"/>
      <c r="K105" s="4"/>
      <c r="L105" s="4"/>
      <c r="M105" s="4"/>
      <c r="N105" s="4"/>
    </row>
    <row r="106" spans="2:14">
      <c r="B106" s="4"/>
      <c r="C106" s="283" t="s">
        <v>56</v>
      </c>
      <c r="D106" s="284">
        <v>5400</v>
      </c>
      <c r="E106" s="285">
        <v>1.5960606857740745E-2</v>
      </c>
      <c r="F106" s="4"/>
      <c r="G106" s="4"/>
      <c r="H106" s="4"/>
      <c r="I106" s="4"/>
      <c r="J106" s="4"/>
      <c r="K106" s="4"/>
      <c r="L106" s="4"/>
      <c r="M106" s="4"/>
      <c r="N106" s="4"/>
    </row>
    <row r="107" spans="2:14">
      <c r="B107" s="4"/>
      <c r="C107" s="286" t="s">
        <v>52</v>
      </c>
      <c r="D107" s="287">
        <v>338333</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431987.56656134455</v>
      </c>
      <c r="E112" s="266">
        <v>258679.91767200001</v>
      </c>
      <c r="F112" s="4"/>
      <c r="G112" s="4"/>
      <c r="H112" s="4"/>
      <c r="I112" s="4"/>
      <c r="J112" s="4"/>
      <c r="K112" s="4"/>
      <c r="L112" s="4"/>
      <c r="M112" s="4"/>
      <c r="N112" s="4"/>
    </row>
    <row r="113" spans="2:14">
      <c r="B113" s="4"/>
      <c r="C113" s="265" t="s">
        <v>107</v>
      </c>
      <c r="D113" s="266"/>
      <c r="E113" s="266">
        <v>79652.931599999996</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431987.56656134455</v>
      </c>
      <c r="E116" s="289">
        <v>338332.84927200002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234134.11885613235</v>
      </c>
      <c r="E123" s="272">
        <v>332932.84927200002</v>
      </c>
      <c r="F123" s="4"/>
      <c r="G123" s="4"/>
      <c r="H123" s="4"/>
      <c r="I123" s="4"/>
      <c r="J123" s="4"/>
      <c r="K123" s="4"/>
      <c r="L123" s="4"/>
      <c r="M123" s="4"/>
      <c r="N123" s="4"/>
    </row>
    <row r="124" spans="2:14">
      <c r="B124" s="4"/>
      <c r="C124" s="271" t="s">
        <v>56</v>
      </c>
      <c r="D124" s="266">
        <v>197853.44770521982</v>
      </c>
      <c r="E124" s="272">
        <v>5400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431987.56656135217</v>
      </c>
      <c r="E126" s="289">
        <v>338332.84927200002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1993-DA0B-4644-BFAC-3A903BF32AF4}">
  <sheetPr codeName="Sheet5">
    <tabColor rgb="FFCCFFFF"/>
  </sheetPr>
  <dimension ref="A1:N212"/>
  <sheetViews>
    <sheetView zoomScaleNormal="100" zoomScaleSheetLayoutView="73" workbookViewId="0">
      <selection activeCell="G10" sqref="G10"/>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45322</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453588.94525690202</v>
      </c>
      <c r="E17" s="336">
        <v>0</v>
      </c>
      <c r="F17" s="4"/>
      <c r="G17" s="4"/>
      <c r="H17" s="4"/>
      <c r="I17" s="10" t="s">
        <v>26</v>
      </c>
      <c r="J17" s="10"/>
      <c r="K17" s="23">
        <v>467591</v>
      </c>
      <c r="L17" s="4"/>
      <c r="M17" s="298"/>
      <c r="N17" s="4"/>
    </row>
    <row r="18" spans="2:14">
      <c r="B18" s="296"/>
      <c r="C18" s="10" t="s">
        <v>248</v>
      </c>
      <c r="D18" s="23">
        <v>1391.6846660000001</v>
      </c>
      <c r="E18" s="23">
        <v>1391.6846660000001</v>
      </c>
      <c r="F18" s="4"/>
      <c r="G18" s="4"/>
      <c r="H18" s="4"/>
      <c r="I18" s="10" t="s">
        <v>28</v>
      </c>
      <c r="J18" s="10"/>
      <c r="K18" s="23">
        <v>179016</v>
      </c>
      <c r="L18" s="4"/>
      <c r="M18" s="298"/>
      <c r="N18" s="4"/>
    </row>
    <row r="19" spans="2:14">
      <c r="B19" s="296"/>
      <c r="C19" s="10" t="s">
        <v>29</v>
      </c>
      <c r="D19" s="24" t="s">
        <v>30</v>
      </c>
      <c r="E19" s="24">
        <v>0</v>
      </c>
      <c r="F19" s="4"/>
      <c r="G19" s="4"/>
      <c r="H19" s="4"/>
      <c r="I19" s="10" t="s">
        <v>31</v>
      </c>
      <c r="J19" s="10"/>
      <c r="K19" s="23">
        <v>176704</v>
      </c>
      <c r="L19" s="4"/>
      <c r="M19" s="298"/>
      <c r="N19" s="4"/>
    </row>
    <row r="20" spans="2:14">
      <c r="B20" s="296"/>
      <c r="C20" s="25" t="s">
        <v>32</v>
      </c>
      <c r="D20" s="26">
        <v>454980.62992290204</v>
      </c>
      <c r="E20" s="26">
        <v>1391.6846660000001</v>
      </c>
      <c r="F20" s="4"/>
      <c r="G20" s="4"/>
      <c r="H20" s="4"/>
      <c r="I20" s="10" t="s">
        <v>33</v>
      </c>
      <c r="J20" s="10"/>
      <c r="K20" s="23">
        <v>970054.90964732436</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160707.04456753848</v>
      </c>
      <c r="E23" s="281">
        <v>0.35430106101134767</v>
      </c>
      <c r="F23" s="23">
        <v>646492.49774738611</v>
      </c>
      <c r="G23" s="4"/>
      <c r="H23" s="4"/>
      <c r="I23" s="10" t="s">
        <v>39</v>
      </c>
      <c r="J23" s="10"/>
      <c r="K23" s="23">
        <v>245832</v>
      </c>
      <c r="L23" s="281">
        <v>0.54196962014153749</v>
      </c>
      <c r="M23" s="298"/>
      <c r="N23" s="4"/>
    </row>
    <row r="24" spans="2:14">
      <c r="B24" s="296"/>
      <c r="C24" s="29" t="s">
        <v>40</v>
      </c>
      <c r="D24" s="24">
        <v>153300.62235167355</v>
      </c>
      <c r="E24" s="281">
        <v>0.33797257176284956</v>
      </c>
      <c r="F24" s="23">
        <v>724907.89664866729</v>
      </c>
      <c r="G24" s="4"/>
      <c r="H24" s="4"/>
      <c r="I24" s="10" t="s">
        <v>41</v>
      </c>
      <c r="J24" s="10"/>
      <c r="K24" s="23">
        <v>40127</v>
      </c>
      <c r="L24" s="281">
        <v>8.846535417447475E-2</v>
      </c>
      <c r="M24" s="298"/>
      <c r="N24" s="4"/>
    </row>
    <row r="25" spans="2:14">
      <c r="B25" s="296"/>
      <c r="C25" s="29" t="s">
        <v>42</v>
      </c>
      <c r="D25" s="24">
        <v>73346.531318980007</v>
      </c>
      <c r="E25" s="281">
        <v>0.16170264307794863</v>
      </c>
      <c r="F25" s="23">
        <v>98716731.250309572</v>
      </c>
      <c r="G25" s="4"/>
      <c r="H25" s="4"/>
      <c r="I25" s="10" t="s">
        <v>43</v>
      </c>
      <c r="J25" s="10"/>
      <c r="K25" s="23">
        <v>29587</v>
      </c>
      <c r="L25" s="281">
        <v>6.5228510328710951E-2</v>
      </c>
      <c r="M25" s="298"/>
      <c r="N25" s="4"/>
    </row>
    <row r="26" spans="2:14" ht="15" customHeight="1">
      <c r="B26" s="296"/>
      <c r="C26" s="29" t="s">
        <v>44</v>
      </c>
      <c r="D26" s="24">
        <v>58445.347515000001</v>
      </c>
      <c r="E26" s="281">
        <v>0.12885090813202676</v>
      </c>
      <c r="F26" s="23">
        <v>8803335.9715318568</v>
      </c>
      <c r="G26" s="4"/>
      <c r="H26" s="4"/>
      <c r="I26" s="10" t="s">
        <v>45</v>
      </c>
      <c r="J26" s="10"/>
      <c r="K26" s="23">
        <v>29089</v>
      </c>
      <c r="L26" s="281">
        <v>6.4130602526510719E-2</v>
      </c>
      <c r="M26" s="298"/>
      <c r="N26" s="4"/>
    </row>
    <row r="27" spans="2:14">
      <c r="B27" s="296"/>
      <c r="C27" s="29" t="s">
        <v>46</v>
      </c>
      <c r="D27" s="24" t="s">
        <v>30</v>
      </c>
      <c r="E27" s="281" t="s">
        <v>30</v>
      </c>
      <c r="F27" s="30" t="s">
        <v>30</v>
      </c>
      <c r="G27" s="4"/>
      <c r="H27" s="4"/>
      <c r="I27" s="10" t="s">
        <v>47</v>
      </c>
      <c r="J27" s="10"/>
      <c r="K27" s="23">
        <v>42265</v>
      </c>
      <c r="L27" s="281">
        <v>9.3178861967856436E-2</v>
      </c>
      <c r="M27" s="298"/>
      <c r="N27" s="4"/>
    </row>
    <row r="28" spans="2:14">
      <c r="B28" s="296"/>
      <c r="C28" s="29" t="s">
        <v>48</v>
      </c>
      <c r="D28" s="24">
        <v>294.44226900000001</v>
      </c>
      <c r="E28" s="281">
        <v>6.4913898823798467E-4</v>
      </c>
      <c r="F28" s="23">
        <v>6264729.1276595742</v>
      </c>
      <c r="G28" s="4"/>
      <c r="H28" s="4"/>
      <c r="I28" s="10" t="s">
        <v>49</v>
      </c>
      <c r="J28" s="10"/>
      <c r="K28" s="23">
        <v>14646</v>
      </c>
      <c r="L28" s="281">
        <v>3.2289071628563239E-2</v>
      </c>
      <c r="M28" s="298"/>
      <c r="N28" s="4"/>
    </row>
    <row r="29" spans="2:14">
      <c r="B29" s="296"/>
      <c r="C29" s="29" t="s">
        <v>50</v>
      </c>
      <c r="D29" s="24">
        <v>7494.9572347100011</v>
      </c>
      <c r="E29" s="281">
        <v>1.6523677027589452E-2</v>
      </c>
      <c r="F29" s="23">
        <v>72766575.094271854</v>
      </c>
      <c r="G29" s="4"/>
      <c r="H29" s="4"/>
      <c r="I29" s="10" t="s">
        <v>51</v>
      </c>
      <c r="J29" s="10"/>
      <c r="K29" s="23">
        <v>52044</v>
      </c>
      <c r="L29" s="281">
        <v>0.1147379792323464</v>
      </c>
      <c r="M29" s="298"/>
      <c r="N29" s="4"/>
    </row>
    <row r="30" spans="2:14">
      <c r="B30" s="296"/>
      <c r="C30" s="31" t="s">
        <v>52</v>
      </c>
      <c r="D30" s="32">
        <v>453588.94525690202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453590</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296842.85030647507</v>
      </c>
      <c r="E34" s="37">
        <v>0.65443140405094424</v>
      </c>
      <c r="F34" s="4"/>
      <c r="G34" s="4"/>
      <c r="H34" s="4"/>
      <c r="I34" s="10" t="s">
        <v>57</v>
      </c>
      <c r="J34" s="10"/>
      <c r="K34" s="23">
        <v>233655.2231372899</v>
      </c>
      <c r="L34" s="37">
        <v>0.5151254799760262</v>
      </c>
      <c r="M34" s="298"/>
      <c r="N34" s="4"/>
    </row>
    <row r="35" spans="2:14">
      <c r="B35" s="296"/>
      <c r="C35" s="29" t="s">
        <v>58</v>
      </c>
      <c r="D35" s="23">
        <v>156746.09495044802</v>
      </c>
      <c r="E35" s="37">
        <v>0.34556859594905576</v>
      </c>
      <c r="F35" s="4"/>
      <c r="G35" s="4"/>
      <c r="H35" s="4"/>
      <c r="I35" s="34" t="s">
        <v>59</v>
      </c>
      <c r="J35" s="34"/>
      <c r="K35" s="23">
        <v>219933.72211962912</v>
      </c>
      <c r="L35" s="37">
        <v>0.48487452002397374</v>
      </c>
      <c r="M35" s="298"/>
      <c r="N35" s="4"/>
    </row>
    <row r="36" spans="2:14">
      <c r="B36" s="296"/>
      <c r="C36" s="31" t="s">
        <v>52</v>
      </c>
      <c r="D36" s="32">
        <v>453588.94525692309</v>
      </c>
      <c r="E36" s="33">
        <v>1</v>
      </c>
      <c r="F36" s="4"/>
      <c r="G36" s="4"/>
      <c r="H36" s="4"/>
      <c r="I36" s="35" t="s">
        <v>52</v>
      </c>
      <c r="J36" s="36"/>
      <c r="K36" s="32">
        <v>453588.94525691902</v>
      </c>
      <c r="L36" s="33">
        <v>1</v>
      </c>
      <c r="M36" s="298"/>
      <c r="N36" s="4"/>
    </row>
    <row r="37" spans="2:14">
      <c r="B37" s="296"/>
      <c r="C37" s="4"/>
      <c r="D37" s="4"/>
      <c r="E37" s="4"/>
      <c r="F37" s="4"/>
      <c r="G37" s="4"/>
      <c r="H37" s="4"/>
      <c r="I37" s="4"/>
      <c r="J37" s="4"/>
      <c r="K37" s="4"/>
      <c r="L37" s="4"/>
      <c r="M37" s="298"/>
      <c r="N37" s="4"/>
    </row>
    <row r="38" spans="2:14">
      <c r="B38" s="296"/>
      <c r="C38" s="27" t="s">
        <v>60</v>
      </c>
      <c r="D38" s="38">
        <v>6.3043746658157236</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188238.22006197288</v>
      </c>
      <c r="E41" s="23">
        <v>80149.302112675621</v>
      </c>
      <c r="F41" s="23">
        <v>66891.91547667759</v>
      </c>
      <c r="G41" s="23">
        <v>52168.396375100965</v>
      </c>
      <c r="H41" s="23">
        <v>35955.718060736668</v>
      </c>
      <c r="I41" s="23">
        <v>20493.748801470378</v>
      </c>
      <c r="J41" s="23">
        <v>5801.8265443580531</v>
      </c>
      <c r="K41" s="23">
        <v>3595.3755549098687</v>
      </c>
      <c r="L41" s="23">
        <v>0</v>
      </c>
      <c r="M41" s="300">
        <v>453294.50298790197</v>
      </c>
      <c r="N41" s="4"/>
    </row>
    <row r="42" spans="2:14">
      <c r="B42" s="296"/>
      <c r="C42" s="10" t="s">
        <v>36</v>
      </c>
      <c r="D42" s="46">
        <v>0.41526693754544997</v>
      </c>
      <c r="E42" s="46">
        <v>0.17681507625697976</v>
      </c>
      <c r="F42" s="46">
        <v>0.14756833589588639</v>
      </c>
      <c r="G42" s="46">
        <v>0.11508720275942391</v>
      </c>
      <c r="H42" s="46">
        <v>7.9320878201111333E-2</v>
      </c>
      <c r="I42" s="46">
        <v>4.5210671354682937E-2</v>
      </c>
      <c r="J42" s="46">
        <v>1.2799243110417552E-2</v>
      </c>
      <c r="K42" s="46">
        <v>7.9316548760482684E-3</v>
      </c>
      <c r="L42" s="46">
        <v>0</v>
      </c>
      <c r="M42" s="301">
        <v>1</v>
      </c>
      <c r="N42" s="4"/>
    </row>
    <row r="43" spans="2:14">
      <c r="B43" s="296"/>
      <c r="C43" s="4"/>
      <c r="D43" s="4"/>
      <c r="E43" s="4"/>
      <c r="F43" s="4"/>
      <c r="G43" s="4"/>
      <c r="H43" s="4"/>
      <c r="I43" s="4"/>
      <c r="J43" s="4"/>
      <c r="K43" s="4"/>
      <c r="L43" s="4"/>
      <c r="M43" s="298"/>
      <c r="N43" s="4"/>
    </row>
    <row r="44" spans="2:14">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348064.00984958099</v>
      </c>
      <c r="E45" s="23">
        <v>45753.184803599957</v>
      </c>
      <c r="F45" s="23">
        <v>25873.633010220248</v>
      </c>
      <c r="G45" s="23">
        <v>17506.427843280078</v>
      </c>
      <c r="H45" s="23">
        <v>6679.4689403500524</v>
      </c>
      <c r="I45" s="23">
        <v>2125.4161523600342</v>
      </c>
      <c r="J45" s="23">
        <v>3618.8253584699705</v>
      </c>
      <c r="K45" s="23">
        <v>1086.1391160500352</v>
      </c>
      <c r="L45" s="23">
        <v>2881.8401829999639</v>
      </c>
      <c r="M45" s="300">
        <v>453588.94525691133</v>
      </c>
      <c r="N45" s="4"/>
    </row>
    <row r="46" spans="2:14">
      <c r="B46" s="296"/>
      <c r="C46" s="10" t="s">
        <v>168</v>
      </c>
      <c r="D46" s="257">
        <v>4.5190288874909904E-2</v>
      </c>
      <c r="E46" s="257">
        <v>2.2690813166598288E-2</v>
      </c>
      <c r="F46" s="257">
        <v>3.0530966304454857E-2</v>
      </c>
      <c r="G46" s="257">
        <v>3.1682026017347056E-2</v>
      </c>
      <c r="H46" s="257">
        <v>3.2415821179183305E-2</v>
      </c>
      <c r="I46" s="257">
        <v>2.5634875687118155E-2</v>
      </c>
      <c r="J46" s="257">
        <v>1.8526251617647444E-2</v>
      </c>
      <c r="K46" s="257">
        <v>1.8022716487847361E-2</v>
      </c>
      <c r="L46" s="257">
        <v>2.6438110231462197E-2</v>
      </c>
      <c r="M46" s="302">
        <v>4.0886557176231339E-2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38114.548983669985</v>
      </c>
      <c r="E53" s="23">
        <v>72421.75856994999</v>
      </c>
      <c r="F53" s="23">
        <v>71669.259893850322</v>
      </c>
      <c r="G53" s="23">
        <v>98671.90138143985</v>
      </c>
      <c r="H53" s="23">
        <v>172711.47642799903</v>
      </c>
      <c r="I53" s="32">
        <v>453588.94525690918</v>
      </c>
      <c r="J53" s="40"/>
      <c r="K53" s="4"/>
      <c r="L53" s="4"/>
      <c r="M53" s="298"/>
      <c r="N53" s="4"/>
    </row>
    <row r="54" spans="2:14">
      <c r="B54" s="296"/>
      <c r="C54" s="10" t="s">
        <v>36</v>
      </c>
      <c r="D54" s="37">
        <v>8.4028831350998215E-2</v>
      </c>
      <c r="E54" s="37">
        <v>0.15966385276195583</v>
      </c>
      <c r="F54" s="37">
        <v>0.15800486463191343</v>
      </c>
      <c r="G54" s="37">
        <v>0.21753594838064863</v>
      </c>
      <c r="H54" s="37">
        <v>0.38076650287448394</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3501.7081861800002</v>
      </c>
      <c r="E58" s="24" t="s">
        <v>30</v>
      </c>
      <c r="F58" s="24" t="s">
        <v>30</v>
      </c>
      <c r="G58" s="24" t="s">
        <v>30</v>
      </c>
      <c r="H58" s="32">
        <v>3501.7081861800002</v>
      </c>
      <c r="I58" s="4"/>
      <c r="J58" s="4"/>
      <c r="K58" s="4"/>
      <c r="L58" s="4"/>
      <c r="M58" s="298"/>
      <c r="N58" s="4"/>
    </row>
    <row r="59" spans="2:14">
      <c r="B59" s="296"/>
      <c r="C59" s="10" t="s">
        <v>81</v>
      </c>
      <c r="D59" s="282">
        <v>7.7200033704451151E-3</v>
      </c>
      <c r="E59" s="30" t="s">
        <v>30</v>
      </c>
      <c r="F59" s="30" t="s">
        <v>30</v>
      </c>
      <c r="G59" s="30" t="s">
        <v>30</v>
      </c>
      <c r="H59" s="304">
        <v>7.725017980801452E-3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0.34006694438544849</v>
      </c>
      <c r="E64" s="4"/>
      <c r="F64" s="4"/>
      <c r="G64" s="4"/>
      <c r="H64" s="4"/>
      <c r="I64" s="4"/>
      <c r="J64" s="4"/>
      <c r="K64" s="4"/>
      <c r="L64" s="4"/>
      <c r="M64" s="298"/>
      <c r="N64" s="4"/>
    </row>
    <row r="65" spans="1:14">
      <c r="B65" s="296"/>
      <c r="C65" s="10" t="s">
        <v>85</v>
      </c>
      <c r="D65" s="46">
        <v>0.54764857063034722</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229</v>
      </c>
      <c r="D72" s="23">
        <v>20604</v>
      </c>
      <c r="E72" s="11" t="s">
        <v>114</v>
      </c>
      <c r="F72" s="23">
        <v>20604</v>
      </c>
      <c r="G72" s="21">
        <v>43752</v>
      </c>
      <c r="H72" s="51">
        <v>0.01</v>
      </c>
      <c r="I72" s="11" t="s">
        <v>58</v>
      </c>
      <c r="J72" s="10" t="s">
        <v>202</v>
      </c>
      <c r="K72" s="21">
        <v>45455</v>
      </c>
      <c r="L72" s="21" t="s">
        <v>255</v>
      </c>
      <c r="M72" s="298"/>
      <c r="N72" s="4"/>
    </row>
    <row r="73" spans="1:14">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c r="B74" s="296"/>
      <c r="C74" s="338" t="s">
        <v>215</v>
      </c>
      <c r="D74" s="23">
        <v>51978</v>
      </c>
      <c r="E74" s="11" t="s">
        <v>114</v>
      </c>
      <c r="F74" s="23">
        <v>51978</v>
      </c>
      <c r="G74" s="21">
        <v>42746</v>
      </c>
      <c r="H74" s="51">
        <v>0.02</v>
      </c>
      <c r="I74" s="11" t="s">
        <v>58</v>
      </c>
      <c r="J74" s="10" t="s">
        <v>202</v>
      </c>
      <c r="K74" s="21">
        <v>46190</v>
      </c>
      <c r="L74" s="21" t="s">
        <v>255</v>
      </c>
      <c r="M74" s="298"/>
      <c r="N74" s="4"/>
    </row>
    <row r="75" spans="1:14">
      <c r="B75" s="296"/>
      <c r="C75" s="338" t="s">
        <v>239</v>
      </c>
      <c r="D75" s="23">
        <v>55932</v>
      </c>
      <c r="E75" s="11" t="s">
        <v>114</v>
      </c>
      <c r="F75" s="23">
        <v>55932</v>
      </c>
      <c r="G75" s="21">
        <v>44174</v>
      </c>
      <c r="H75" s="51">
        <v>2.5000000000000001E-3</v>
      </c>
      <c r="I75" s="11" t="s">
        <v>58</v>
      </c>
      <c r="J75" s="10" t="s">
        <v>202</v>
      </c>
      <c r="K75" s="21">
        <v>46547</v>
      </c>
      <c r="L75" s="21" t="s">
        <v>255</v>
      </c>
      <c r="M75" s="298"/>
      <c r="N75" s="4"/>
    </row>
    <row r="76" spans="1:14">
      <c r="B76" s="296"/>
      <c r="C76" s="338" t="s">
        <v>329</v>
      </c>
      <c r="D76" s="23">
        <v>19652</v>
      </c>
      <c r="E76" s="11" t="s">
        <v>114</v>
      </c>
      <c r="F76" s="23">
        <v>19652</v>
      </c>
      <c r="G76" s="21">
        <v>44887</v>
      </c>
      <c r="H76" s="51">
        <v>3.5000000000000003E-2</v>
      </c>
      <c r="I76" s="11" t="s">
        <v>58</v>
      </c>
      <c r="J76" s="10" t="s">
        <v>333</v>
      </c>
      <c r="K76" s="21">
        <v>46918</v>
      </c>
      <c r="L76" s="21">
        <v>47283</v>
      </c>
      <c r="M76" s="298"/>
      <c r="N76" s="4"/>
    </row>
    <row r="77" spans="1:14">
      <c r="B77" s="296"/>
      <c r="C77" s="338" t="s">
        <v>337</v>
      </c>
      <c r="D77" s="23">
        <v>7352</v>
      </c>
      <c r="E77" s="11" t="s">
        <v>114</v>
      </c>
      <c r="F77" s="23">
        <v>7352</v>
      </c>
      <c r="G77" s="21">
        <v>45250</v>
      </c>
      <c r="H77" s="51">
        <v>0.04</v>
      </c>
      <c r="I77" s="11" t="s">
        <v>58</v>
      </c>
      <c r="J77" s="10" t="s">
        <v>333</v>
      </c>
      <c r="K77" s="21">
        <v>47261</v>
      </c>
      <c r="L77" s="21">
        <v>47626</v>
      </c>
      <c r="M77" s="298"/>
      <c r="N77" s="4"/>
    </row>
    <row r="78" spans="1:14">
      <c r="B78" s="296"/>
      <c r="C78" s="338" t="s">
        <v>232</v>
      </c>
      <c r="D78" s="23">
        <v>19470</v>
      </c>
      <c r="E78" s="11" t="s">
        <v>114</v>
      </c>
      <c r="F78" s="23">
        <v>19470</v>
      </c>
      <c r="G78" s="21">
        <v>43803</v>
      </c>
      <c r="H78" s="51">
        <v>0.01</v>
      </c>
      <c r="I78" s="11" t="s">
        <v>58</v>
      </c>
      <c r="J78" s="10" t="s">
        <v>202</v>
      </c>
      <c r="K78" s="21">
        <v>47646</v>
      </c>
      <c r="L78" s="21" t="s">
        <v>255</v>
      </c>
      <c r="M78" s="298"/>
      <c r="N78" s="4"/>
    </row>
    <row r="79" spans="1:14">
      <c r="B79" s="296"/>
      <c r="C79" s="339" t="s">
        <v>240</v>
      </c>
      <c r="D79" s="23">
        <v>5602</v>
      </c>
      <c r="E79" s="11" t="s">
        <v>114</v>
      </c>
      <c r="F79" s="23">
        <v>5602</v>
      </c>
      <c r="G79" s="21">
        <v>44174</v>
      </c>
      <c r="H79" s="51">
        <v>7.4999999999999997E-3</v>
      </c>
      <c r="I79" s="11" t="s">
        <v>58</v>
      </c>
      <c r="J79" s="340" t="s">
        <v>202</v>
      </c>
      <c r="K79" s="21">
        <v>48374</v>
      </c>
      <c r="L79" s="21" t="s">
        <v>255</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236742</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14038</v>
      </c>
      <c r="G85" s="21">
        <v>44691</v>
      </c>
      <c r="H85" s="51">
        <v>1.7500000000000002E-2</v>
      </c>
      <c r="I85" s="11" t="s">
        <v>58</v>
      </c>
      <c r="J85" s="11" t="s">
        <v>254</v>
      </c>
      <c r="K85" s="21">
        <v>48254</v>
      </c>
      <c r="L85" s="21">
        <v>48620</v>
      </c>
      <c r="M85" s="298"/>
      <c r="N85" s="4"/>
    </row>
    <row r="86" spans="2:14">
      <c r="B86" s="296"/>
      <c r="C86" s="29" t="s">
        <v>334</v>
      </c>
      <c r="D86" s="23">
        <v>1000</v>
      </c>
      <c r="E86" s="21" t="s">
        <v>107</v>
      </c>
      <c r="F86" s="23">
        <v>11230</v>
      </c>
      <c r="G86" s="21">
        <v>45049</v>
      </c>
      <c r="H86" s="51">
        <v>3.2500000000000001E-2</v>
      </c>
      <c r="I86" s="11" t="s">
        <v>58</v>
      </c>
      <c r="J86" s="11" t="s">
        <v>254</v>
      </c>
      <c r="K86" s="21">
        <v>46876</v>
      </c>
      <c r="L86" s="21">
        <v>47241</v>
      </c>
      <c r="M86" s="298"/>
      <c r="N86" s="4"/>
    </row>
    <row r="87" spans="2:14">
      <c r="B87" s="296"/>
      <c r="C87" s="29" t="s">
        <v>242</v>
      </c>
      <c r="D87" s="23">
        <v>1000</v>
      </c>
      <c r="E87" s="21" t="s">
        <v>107</v>
      </c>
      <c r="F87" s="23">
        <v>11230</v>
      </c>
      <c r="G87" s="21">
        <v>44361</v>
      </c>
      <c r="H87" s="51">
        <v>1E-4</v>
      </c>
      <c r="I87" s="11" t="s">
        <v>58</v>
      </c>
      <c r="J87" s="11" t="s">
        <v>254</v>
      </c>
      <c r="K87" s="21">
        <v>47556</v>
      </c>
      <c r="L87" s="21">
        <v>47921</v>
      </c>
      <c r="M87" s="298"/>
      <c r="N87" s="4"/>
    </row>
    <row r="88" spans="2:14">
      <c r="B88" s="296"/>
      <c r="C88" s="29" t="s">
        <v>214</v>
      </c>
      <c r="D88" s="23">
        <v>1000</v>
      </c>
      <c r="E88" s="21" t="s">
        <v>107</v>
      </c>
      <c r="F88" s="23">
        <v>11230</v>
      </c>
      <c r="G88" s="21">
        <v>42751</v>
      </c>
      <c r="H88" s="51">
        <v>3.7499999999999999E-3</v>
      </c>
      <c r="I88" s="11" t="s">
        <v>58</v>
      </c>
      <c r="J88" s="11" t="s">
        <v>254</v>
      </c>
      <c r="K88" s="21">
        <v>45338</v>
      </c>
      <c r="L88" s="21">
        <v>45704</v>
      </c>
      <c r="M88" s="298"/>
      <c r="N88" s="4"/>
    </row>
    <row r="89" spans="2:14">
      <c r="B89" s="296"/>
      <c r="C89" s="29" t="s">
        <v>222</v>
      </c>
      <c r="D89" s="23">
        <v>750</v>
      </c>
      <c r="E89" s="21" t="s">
        <v>107</v>
      </c>
      <c r="F89" s="23">
        <v>8423</v>
      </c>
      <c r="G89" s="21">
        <v>43129</v>
      </c>
      <c r="H89" s="51">
        <v>5.0000000000000001E-3</v>
      </c>
      <c r="I89" s="11" t="s">
        <v>58</v>
      </c>
      <c r="J89" s="11" t="s">
        <v>254</v>
      </c>
      <c r="K89" s="21">
        <v>45686</v>
      </c>
      <c r="L89" s="21">
        <v>46051</v>
      </c>
      <c r="M89" s="298"/>
      <c r="N89" s="4"/>
    </row>
    <row r="90" spans="2:14">
      <c r="B90" s="296"/>
      <c r="C90" s="29" t="s">
        <v>216</v>
      </c>
      <c r="D90" s="23">
        <v>750</v>
      </c>
      <c r="E90" s="21" t="s">
        <v>107</v>
      </c>
      <c r="F90" s="23">
        <v>8423</v>
      </c>
      <c r="G90" s="21">
        <v>42823</v>
      </c>
      <c r="H90" s="51">
        <v>8.7500000000000008E-3</v>
      </c>
      <c r="I90" s="11" t="s">
        <v>58</v>
      </c>
      <c r="J90" s="11" t="s">
        <v>254</v>
      </c>
      <c r="K90" s="21">
        <v>46475</v>
      </c>
      <c r="L90" s="21">
        <v>46840</v>
      </c>
      <c r="M90" s="298"/>
      <c r="N90" s="4"/>
    </row>
    <row r="91" spans="2:14">
      <c r="B91" s="296"/>
      <c r="C91" s="29" t="s">
        <v>224</v>
      </c>
      <c r="D91" s="23">
        <v>675</v>
      </c>
      <c r="E91" s="21" t="s">
        <v>107</v>
      </c>
      <c r="F91" s="23">
        <v>7581</v>
      </c>
      <c r="G91" s="21">
        <v>43209</v>
      </c>
      <c r="H91" s="51">
        <v>1.2500000000000001E-2</v>
      </c>
      <c r="I91" s="11" t="s">
        <v>58</v>
      </c>
      <c r="J91" s="11" t="s">
        <v>254</v>
      </c>
      <c r="K91" s="21">
        <v>48688</v>
      </c>
      <c r="L91" s="21">
        <v>49053</v>
      </c>
      <c r="M91" s="298"/>
      <c r="N91" s="4"/>
    </row>
    <row r="92" spans="2:14">
      <c r="B92" s="296"/>
      <c r="C92" s="29" t="s">
        <v>235</v>
      </c>
      <c r="D92" s="23">
        <v>650</v>
      </c>
      <c r="E92" s="21" t="s">
        <v>107</v>
      </c>
      <c r="F92" s="23">
        <v>7300</v>
      </c>
      <c r="G92" s="21">
        <v>43403</v>
      </c>
      <c r="H92" s="51">
        <v>6.2500000000000003E-3</v>
      </c>
      <c r="I92" s="11" t="s">
        <v>58</v>
      </c>
      <c r="J92" s="11" t="s">
        <v>254</v>
      </c>
      <c r="K92" s="21">
        <v>45960</v>
      </c>
      <c r="L92" s="21">
        <v>46325</v>
      </c>
      <c r="M92" s="298"/>
      <c r="N92" s="4"/>
    </row>
    <row r="93" spans="2:14">
      <c r="B93" s="296"/>
      <c r="C93" s="29" t="s">
        <v>336</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5615</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91070</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5.126E-2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5.1470000000000002E-2</v>
      </c>
      <c r="I102" s="11" t="s">
        <v>258</v>
      </c>
      <c r="J102" s="11" t="s">
        <v>202</v>
      </c>
      <c r="K102" s="21">
        <v>46532</v>
      </c>
      <c r="L102" s="21" t="s">
        <v>255</v>
      </c>
      <c r="M102" s="298"/>
      <c r="N102" s="4"/>
    </row>
    <row r="103" spans="2:14">
      <c r="B103" s="296"/>
      <c r="C103" s="29" t="s">
        <v>262</v>
      </c>
      <c r="D103" s="23">
        <v>1000</v>
      </c>
      <c r="E103" s="21" t="s">
        <v>114</v>
      </c>
      <c r="F103" s="23">
        <v>1000</v>
      </c>
      <c r="G103" s="21">
        <v>40843</v>
      </c>
      <c r="H103" s="51">
        <v>3.15E-2</v>
      </c>
      <c r="I103" s="11" t="s">
        <v>58</v>
      </c>
      <c r="J103" s="11" t="s">
        <v>202</v>
      </c>
      <c r="K103" s="21">
        <v>48148</v>
      </c>
      <c r="L103" s="21" t="s">
        <v>255</v>
      </c>
      <c r="M103" s="298"/>
      <c r="N103" s="4"/>
    </row>
    <row r="104" spans="2:14">
      <c r="B104" s="296"/>
      <c r="C104" s="29" t="s">
        <v>263</v>
      </c>
      <c r="D104" s="23">
        <v>900</v>
      </c>
      <c r="E104" s="21" t="s">
        <v>114</v>
      </c>
      <c r="F104" s="23">
        <v>900</v>
      </c>
      <c r="G104" s="21">
        <v>42809</v>
      </c>
      <c r="H104" s="51">
        <v>2.035E-2</v>
      </c>
      <c r="I104" s="11" t="s">
        <v>58</v>
      </c>
      <c r="J104" s="11" t="s">
        <v>202</v>
      </c>
      <c r="K104" s="21">
        <v>47102</v>
      </c>
      <c r="L104" s="21" t="s">
        <v>255</v>
      </c>
      <c r="M104" s="298"/>
      <c r="N104" s="4"/>
    </row>
    <row r="105" spans="2:14">
      <c r="B105" s="296"/>
      <c r="C105" s="29" t="s">
        <v>264</v>
      </c>
      <c r="D105" s="23">
        <v>900</v>
      </c>
      <c r="E105" s="21" t="s">
        <v>114</v>
      </c>
      <c r="F105" s="23">
        <v>900</v>
      </c>
      <c r="G105" s="21">
        <v>41883</v>
      </c>
      <c r="H105" s="51">
        <v>2.3E-2</v>
      </c>
      <c r="I105" s="11" t="s">
        <v>58</v>
      </c>
      <c r="J105" s="11" t="s">
        <v>202</v>
      </c>
      <c r="K105" s="21">
        <v>46266</v>
      </c>
      <c r="L105" s="21" t="s">
        <v>255</v>
      </c>
      <c r="M105" s="298"/>
      <c r="N105" s="4"/>
    </row>
    <row r="106" spans="2:14">
      <c r="B106" s="296"/>
      <c r="C106" s="29" t="s">
        <v>266</v>
      </c>
      <c r="D106" s="23">
        <v>75</v>
      </c>
      <c r="E106" s="21" t="s">
        <v>107</v>
      </c>
      <c r="F106" s="23">
        <v>842</v>
      </c>
      <c r="G106" s="21">
        <v>42165</v>
      </c>
      <c r="H106" s="51">
        <v>9.2899999999999996E-3</v>
      </c>
      <c r="I106" s="11" t="s">
        <v>58</v>
      </c>
      <c r="J106" s="11" t="s">
        <v>254</v>
      </c>
      <c r="K106" s="21">
        <v>45818</v>
      </c>
      <c r="L106" s="21">
        <v>46183</v>
      </c>
      <c r="M106" s="298"/>
      <c r="N106" s="4"/>
    </row>
    <row r="107" spans="2:14">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c r="B108" s="296"/>
      <c r="C108" s="29" t="s">
        <v>267</v>
      </c>
      <c r="D108" s="23">
        <v>800</v>
      </c>
      <c r="E108" s="21" t="s">
        <v>114</v>
      </c>
      <c r="F108" s="23">
        <v>800</v>
      </c>
      <c r="G108" s="21">
        <v>43017</v>
      </c>
      <c r="H108" s="51">
        <v>1.8000000000000002E-2</v>
      </c>
      <c r="I108" s="11" t="s">
        <v>58</v>
      </c>
      <c r="J108" s="11" t="s">
        <v>202</v>
      </c>
      <c r="K108" s="21">
        <v>46668</v>
      </c>
      <c r="L108" s="21" t="s">
        <v>255</v>
      </c>
      <c r="M108" s="298"/>
      <c r="N108" s="4"/>
    </row>
    <row r="109" spans="2:14">
      <c r="B109" s="296"/>
      <c r="C109" s="29" t="s">
        <v>268</v>
      </c>
      <c r="D109" s="23">
        <v>800</v>
      </c>
      <c r="E109" s="21" t="s">
        <v>114</v>
      </c>
      <c r="F109" s="23">
        <v>800</v>
      </c>
      <c r="G109" s="21">
        <v>42725</v>
      </c>
      <c r="H109" s="51">
        <v>1.6250000000000001E-2</v>
      </c>
      <c r="I109" s="11" t="s">
        <v>58</v>
      </c>
      <c r="J109" s="11" t="s">
        <v>202</v>
      </c>
      <c r="K109" s="21">
        <v>46377</v>
      </c>
      <c r="L109" s="21" t="s">
        <v>255</v>
      </c>
      <c r="M109" s="298"/>
      <c r="N109" s="4"/>
    </row>
    <row r="110" spans="2:14">
      <c r="B110" s="296"/>
      <c r="C110" s="29" t="s">
        <v>269</v>
      </c>
      <c r="D110" s="23">
        <v>600</v>
      </c>
      <c r="E110" s="21" t="s">
        <v>114</v>
      </c>
      <c r="F110" s="23">
        <v>600</v>
      </c>
      <c r="G110" s="21">
        <v>44358</v>
      </c>
      <c r="H110" s="51">
        <v>5.1239999999999994E-2</v>
      </c>
      <c r="I110" s="11" t="s">
        <v>258</v>
      </c>
      <c r="J110" s="11" t="s">
        <v>202</v>
      </c>
      <c r="K110" s="21">
        <v>46153</v>
      </c>
      <c r="L110" s="21" t="s">
        <v>255</v>
      </c>
      <c r="M110" s="298"/>
      <c r="N110" s="4"/>
    </row>
    <row r="111" spans="2:14">
      <c r="B111" s="296"/>
      <c r="C111" s="29" t="s">
        <v>270</v>
      </c>
      <c r="D111" s="23">
        <v>600</v>
      </c>
      <c r="E111" s="21" t="s">
        <v>114</v>
      </c>
      <c r="F111" s="23">
        <v>600</v>
      </c>
      <c r="G111" s="21">
        <v>44092</v>
      </c>
      <c r="H111" s="51">
        <v>6.4900000000000001E-3</v>
      </c>
      <c r="I111" s="11" t="s">
        <v>58</v>
      </c>
      <c r="J111" s="11" t="s">
        <v>202</v>
      </c>
      <c r="K111" s="21">
        <v>48475</v>
      </c>
      <c r="L111" s="21" t="s">
        <v>255</v>
      </c>
      <c r="M111" s="298"/>
      <c r="N111" s="4"/>
    </row>
    <row r="112" spans="2:14">
      <c r="B112" s="296"/>
      <c r="C112" s="29" t="s">
        <v>271</v>
      </c>
      <c r="D112" s="23">
        <v>500</v>
      </c>
      <c r="E112" s="21" t="s">
        <v>114</v>
      </c>
      <c r="F112" s="23">
        <v>500</v>
      </c>
      <c r="G112" s="21">
        <v>42863</v>
      </c>
      <c r="H112" s="51">
        <v>4.8419999999999998E-2</v>
      </c>
      <c r="I112" s="11" t="s">
        <v>258</v>
      </c>
      <c r="J112" s="11" t="s">
        <v>202</v>
      </c>
      <c r="K112" s="21">
        <v>45420</v>
      </c>
      <c r="L112" s="21" t="s">
        <v>255</v>
      </c>
      <c r="M112" s="298"/>
      <c r="N112" s="4"/>
    </row>
    <row r="113" spans="2:14">
      <c r="B113" s="296"/>
      <c r="C113" s="29" t="s">
        <v>272</v>
      </c>
      <c r="D113" s="23">
        <v>400</v>
      </c>
      <c r="E113" s="21" t="s">
        <v>114</v>
      </c>
      <c r="F113" s="23">
        <v>400</v>
      </c>
      <c r="G113" s="21">
        <v>44390</v>
      </c>
      <c r="H113" s="51">
        <v>1.3774999999999999E-2</v>
      </c>
      <c r="I113" s="11" t="s">
        <v>58</v>
      </c>
      <c r="J113" s="11" t="s">
        <v>202</v>
      </c>
      <c r="K113" s="21">
        <v>53521</v>
      </c>
      <c r="L113" s="21" t="s">
        <v>255</v>
      </c>
      <c r="M113" s="298"/>
      <c r="N113" s="4"/>
    </row>
    <row r="114" spans="2:14">
      <c r="B114" s="296"/>
      <c r="C114" s="29" t="s">
        <v>273</v>
      </c>
      <c r="D114" s="23">
        <v>400</v>
      </c>
      <c r="E114" s="21" t="s">
        <v>114</v>
      </c>
      <c r="F114" s="23">
        <v>400</v>
      </c>
      <c r="G114" s="21">
        <v>43746</v>
      </c>
      <c r="H114" s="51">
        <v>5.074E-2</v>
      </c>
      <c r="I114" s="11" t="s">
        <v>258</v>
      </c>
      <c r="J114" s="11" t="s">
        <v>202</v>
      </c>
      <c r="K114" s="21">
        <v>45481</v>
      </c>
      <c r="L114" s="21" t="s">
        <v>255</v>
      </c>
      <c r="M114" s="298"/>
      <c r="N114" s="4"/>
    </row>
    <row r="115" spans="2:14">
      <c r="B115" s="296"/>
      <c r="C115" s="29" t="s">
        <v>274</v>
      </c>
      <c r="D115" s="23">
        <v>390</v>
      </c>
      <c r="E115" s="21" t="s">
        <v>114</v>
      </c>
      <c r="F115" s="23">
        <v>390</v>
      </c>
      <c r="G115" s="21">
        <v>42451</v>
      </c>
      <c r="H115" s="51">
        <v>0.02</v>
      </c>
      <c r="I115" s="11" t="s">
        <v>58</v>
      </c>
      <c r="J115" s="11" t="s">
        <v>202</v>
      </c>
      <c r="K115" s="21">
        <v>46104</v>
      </c>
      <c r="L115" s="21" t="s">
        <v>255</v>
      </c>
      <c r="M115" s="298"/>
      <c r="N115" s="4"/>
    </row>
    <row r="116" spans="2:14">
      <c r="B116" s="296"/>
      <c r="C116" s="29" t="s">
        <v>275</v>
      </c>
      <c r="D116" s="23">
        <v>33</v>
      </c>
      <c r="E116" s="21" t="s">
        <v>107</v>
      </c>
      <c r="F116" s="23">
        <v>371</v>
      </c>
      <c r="G116" s="21">
        <v>42269</v>
      </c>
      <c r="H116" s="51">
        <v>1.4590000000000001E-2</v>
      </c>
      <c r="I116" s="11" t="s">
        <v>58</v>
      </c>
      <c r="J116" s="11" t="s">
        <v>254</v>
      </c>
      <c r="K116" s="21">
        <v>48113</v>
      </c>
      <c r="L116" s="21">
        <v>48479</v>
      </c>
      <c r="M116" s="298"/>
      <c r="N116" s="4"/>
    </row>
    <row r="117" spans="2:14">
      <c r="B117" s="296"/>
      <c r="C117" s="29" t="s">
        <v>276</v>
      </c>
      <c r="D117" s="23">
        <v>300</v>
      </c>
      <c r="E117" s="21" t="s">
        <v>114</v>
      </c>
      <c r="F117" s="23">
        <v>300</v>
      </c>
      <c r="G117" s="21">
        <v>44708</v>
      </c>
      <c r="H117" s="51">
        <v>5.1089999999999997E-2</v>
      </c>
      <c r="I117" s="11" t="s">
        <v>258</v>
      </c>
      <c r="J117" s="11" t="s">
        <v>202</v>
      </c>
      <c r="K117" s="21">
        <v>46504</v>
      </c>
      <c r="L117" s="21" t="s">
        <v>255</v>
      </c>
      <c r="M117" s="298"/>
      <c r="N117" s="4"/>
    </row>
    <row r="118" spans="2:14">
      <c r="B118" s="296"/>
      <c r="C118" s="29" t="s">
        <v>277</v>
      </c>
      <c r="D118" s="23">
        <v>300</v>
      </c>
      <c r="E118" s="21" t="s">
        <v>114</v>
      </c>
      <c r="F118" s="23">
        <v>300</v>
      </c>
      <c r="G118" s="21">
        <v>44663</v>
      </c>
      <c r="H118" s="51">
        <v>2.2850000000000002E-2</v>
      </c>
      <c r="I118" s="11" t="s">
        <v>58</v>
      </c>
      <c r="J118" s="11" t="s">
        <v>202</v>
      </c>
      <c r="K118" s="21">
        <v>50507</v>
      </c>
      <c r="L118" s="21" t="s">
        <v>255</v>
      </c>
      <c r="M118" s="298"/>
      <c r="N118" s="4"/>
    </row>
    <row r="119" spans="2:14">
      <c r="B119" s="296"/>
      <c r="C119" s="29" t="s">
        <v>278</v>
      </c>
      <c r="D119" s="23">
        <v>300</v>
      </c>
      <c r="E119" s="21" t="s">
        <v>114</v>
      </c>
      <c r="F119" s="23">
        <v>300</v>
      </c>
      <c r="G119" s="21">
        <v>43776</v>
      </c>
      <c r="H119" s="51">
        <v>9.2750000000000003E-3</v>
      </c>
      <c r="I119" s="11" t="s">
        <v>58</v>
      </c>
      <c r="J119" s="11" t="s">
        <v>202</v>
      </c>
      <c r="K119" s="21">
        <v>49255</v>
      </c>
      <c r="L119" s="21" t="s">
        <v>255</v>
      </c>
      <c r="M119" s="298"/>
      <c r="N119" s="4"/>
    </row>
    <row r="120" spans="2:14">
      <c r="B120" s="296"/>
      <c r="C120" s="29" t="s">
        <v>279</v>
      </c>
      <c r="D120" s="23">
        <v>300</v>
      </c>
      <c r="E120" s="21" t="s">
        <v>114</v>
      </c>
      <c r="F120" s="23">
        <v>300</v>
      </c>
      <c r="G120" s="21">
        <v>43284</v>
      </c>
      <c r="H120" s="51">
        <v>1.704E-2</v>
      </c>
      <c r="I120" s="11" t="s">
        <v>58</v>
      </c>
      <c r="J120" s="11" t="s">
        <v>202</v>
      </c>
      <c r="K120" s="21">
        <v>47667</v>
      </c>
      <c r="L120" s="21" t="s">
        <v>255</v>
      </c>
      <c r="M120" s="298"/>
      <c r="N120" s="4"/>
    </row>
    <row r="121" spans="2:14">
      <c r="B121" s="296"/>
      <c r="C121" s="29" t="s">
        <v>280</v>
      </c>
      <c r="D121" s="23">
        <v>300</v>
      </c>
      <c r="E121" s="21" t="s">
        <v>114</v>
      </c>
      <c r="F121" s="23">
        <v>300</v>
      </c>
      <c r="G121" s="21">
        <v>42810</v>
      </c>
      <c r="H121" s="51">
        <v>1.84E-2</v>
      </c>
      <c r="I121" s="11" t="s">
        <v>58</v>
      </c>
      <c r="J121" s="11" t="s">
        <v>202</v>
      </c>
      <c r="K121" s="21">
        <v>46462</v>
      </c>
      <c r="L121" s="21" t="s">
        <v>255</v>
      </c>
      <c r="M121" s="298"/>
      <c r="N121" s="4"/>
    </row>
    <row r="122" spans="2:14">
      <c r="B122" s="296"/>
      <c r="C122" s="29" t="s">
        <v>281</v>
      </c>
      <c r="D122" s="23">
        <v>292</v>
      </c>
      <c r="E122" s="21" t="s">
        <v>114</v>
      </c>
      <c r="F122" s="23">
        <v>292</v>
      </c>
      <c r="G122" s="21">
        <v>43206</v>
      </c>
      <c r="H122" s="51">
        <v>1.9799999999999998E-2</v>
      </c>
      <c r="I122" s="11" t="s">
        <v>58</v>
      </c>
      <c r="J122" s="11" t="s">
        <v>202</v>
      </c>
      <c r="K122" s="21">
        <v>47508</v>
      </c>
      <c r="L122" s="21" t="s">
        <v>255</v>
      </c>
      <c r="M122" s="298"/>
      <c r="N122" s="4"/>
    </row>
    <row r="123" spans="2:14">
      <c r="B123" s="296"/>
      <c r="C123" s="29" t="s">
        <v>282</v>
      </c>
      <c r="D123" s="23">
        <v>25</v>
      </c>
      <c r="E123" s="21" t="s">
        <v>107</v>
      </c>
      <c r="F123" s="23">
        <v>281</v>
      </c>
      <c r="G123" s="21">
        <v>43392</v>
      </c>
      <c r="H123" s="51">
        <v>1.6E-2</v>
      </c>
      <c r="I123" s="11" t="s">
        <v>58</v>
      </c>
      <c r="J123" s="11" t="s">
        <v>202</v>
      </c>
      <c r="K123" s="21">
        <v>50697</v>
      </c>
      <c r="L123" s="21" t="s">
        <v>255</v>
      </c>
      <c r="M123" s="298"/>
      <c r="N123" s="4"/>
    </row>
    <row r="124" spans="2:14">
      <c r="B124" s="296"/>
      <c r="C124" s="29" t="s">
        <v>283</v>
      </c>
      <c r="D124" s="23">
        <v>250</v>
      </c>
      <c r="E124" s="21" t="s">
        <v>114</v>
      </c>
      <c r="F124" s="23">
        <v>250</v>
      </c>
      <c r="G124" s="21">
        <v>43223</v>
      </c>
      <c r="H124" s="51">
        <v>1.8675000000000001E-2</v>
      </c>
      <c r="I124" s="11" t="s">
        <v>58</v>
      </c>
      <c r="J124" s="11" t="s">
        <v>202</v>
      </c>
      <c r="K124" s="21">
        <v>47606</v>
      </c>
      <c r="L124" s="21" t="s">
        <v>255</v>
      </c>
      <c r="M124" s="298"/>
      <c r="N124" s="4"/>
    </row>
    <row r="125" spans="2:14">
      <c r="B125" s="296"/>
      <c r="C125" s="29" t="s">
        <v>284</v>
      </c>
      <c r="D125" s="23">
        <v>250</v>
      </c>
      <c r="E125" s="21" t="s">
        <v>114</v>
      </c>
      <c r="F125" s="23">
        <v>250</v>
      </c>
      <c r="G125" s="21">
        <v>43173</v>
      </c>
      <c r="H125" s="51">
        <v>1.7575E-2</v>
      </c>
      <c r="I125" s="11" t="s">
        <v>58</v>
      </c>
      <c r="J125" s="11" t="s">
        <v>202</v>
      </c>
      <c r="K125" s="21">
        <v>46826</v>
      </c>
      <c r="L125" s="21" t="s">
        <v>255</v>
      </c>
      <c r="M125" s="298"/>
      <c r="N125" s="4"/>
    </row>
    <row r="126" spans="2:14">
      <c r="B126" s="296"/>
      <c r="C126" s="29" t="s">
        <v>285</v>
      </c>
      <c r="D126" s="23">
        <v>200</v>
      </c>
      <c r="E126" s="21" t="s">
        <v>114</v>
      </c>
      <c r="F126" s="23">
        <v>200</v>
      </c>
      <c r="G126" s="21">
        <v>42180</v>
      </c>
      <c r="H126" s="51">
        <v>2.2499999999999999E-2</v>
      </c>
      <c r="I126" s="11" t="s">
        <v>58</v>
      </c>
      <c r="J126" s="11" t="s">
        <v>202</v>
      </c>
      <c r="K126" s="21">
        <v>46566</v>
      </c>
      <c r="L126" s="21" t="s">
        <v>255</v>
      </c>
      <c r="M126" s="298"/>
      <c r="N126" s="4"/>
    </row>
    <row r="127" spans="2:14">
      <c r="B127" s="296"/>
      <c r="C127" s="29" t="s">
        <v>286</v>
      </c>
      <c r="D127" s="23">
        <v>200</v>
      </c>
      <c r="E127" s="21" t="s">
        <v>114</v>
      </c>
      <c r="F127" s="23">
        <v>200</v>
      </c>
      <c r="G127" s="21">
        <v>42151</v>
      </c>
      <c r="H127" s="51">
        <v>1.6549999999999999E-2</v>
      </c>
      <c r="I127" s="11" t="s">
        <v>58</v>
      </c>
      <c r="J127" s="11" t="s">
        <v>202</v>
      </c>
      <c r="K127" s="21">
        <v>45804</v>
      </c>
      <c r="L127" s="21" t="s">
        <v>255</v>
      </c>
      <c r="M127" s="298"/>
      <c r="N127" s="4"/>
    </row>
    <row r="128" spans="2:14">
      <c r="B128" s="296"/>
      <c r="C128" s="29" t="s">
        <v>287</v>
      </c>
      <c r="D128" s="23">
        <v>150</v>
      </c>
      <c r="E128" s="21" t="s">
        <v>114</v>
      </c>
      <c r="F128" s="23">
        <v>150</v>
      </c>
      <c r="G128" s="21">
        <v>43395</v>
      </c>
      <c r="H128" s="51">
        <v>1.8500000000000003E-2</v>
      </c>
      <c r="I128" s="11" t="s">
        <v>58</v>
      </c>
      <c r="J128" s="11" t="s">
        <v>202</v>
      </c>
      <c r="K128" s="21">
        <v>47778</v>
      </c>
      <c r="L128" s="21" t="s">
        <v>255</v>
      </c>
      <c r="M128" s="298"/>
      <c r="N128" s="4"/>
    </row>
    <row r="129" spans="2:14">
      <c r="B129" s="296"/>
      <c r="C129" s="29" t="s">
        <v>288</v>
      </c>
      <c r="D129" s="23">
        <v>150</v>
      </c>
      <c r="E129" s="21" t="s">
        <v>114</v>
      </c>
      <c r="F129" s="23">
        <v>150</v>
      </c>
      <c r="G129" s="21">
        <v>43390</v>
      </c>
      <c r="H129" s="51">
        <v>0.02</v>
      </c>
      <c r="I129" s="11" t="s">
        <v>58</v>
      </c>
      <c r="J129" s="11" t="s">
        <v>202</v>
      </c>
      <c r="K129" s="21">
        <v>48869</v>
      </c>
      <c r="L129" s="21" t="s">
        <v>255</v>
      </c>
      <c r="M129" s="298"/>
      <c r="N129" s="4"/>
    </row>
    <row r="130" spans="2:14">
      <c r="B130" s="296"/>
      <c r="C130" s="29" t="s">
        <v>289</v>
      </c>
      <c r="D130" s="23">
        <v>100</v>
      </c>
      <c r="E130" s="21" t="s">
        <v>114</v>
      </c>
      <c r="F130" s="23">
        <v>100</v>
      </c>
      <c r="G130" s="21">
        <v>43027</v>
      </c>
      <c r="H130" s="51">
        <v>1.9599999999999999E-2</v>
      </c>
      <c r="I130" s="11" t="s">
        <v>58</v>
      </c>
      <c r="J130" s="11" t="s">
        <v>202</v>
      </c>
      <c r="K130" s="21">
        <v>47410</v>
      </c>
      <c r="L130" s="21" t="s">
        <v>255</v>
      </c>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17395</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236742</v>
      </c>
      <c r="E136" s="4"/>
      <c r="F136" s="4"/>
      <c r="G136" s="4"/>
      <c r="H136" s="54"/>
      <c r="I136" s="4"/>
      <c r="J136" s="4"/>
      <c r="K136" s="4"/>
      <c r="L136" s="4"/>
      <c r="M136" s="298"/>
      <c r="N136" s="4"/>
    </row>
    <row r="137" spans="2:14">
      <c r="B137" s="296"/>
      <c r="C137" s="10" t="s">
        <v>194</v>
      </c>
      <c r="D137" s="55">
        <v>91070</v>
      </c>
      <c r="E137" s="4"/>
      <c r="F137" s="4"/>
      <c r="G137" s="4"/>
      <c r="H137" s="54"/>
      <c r="I137" s="4"/>
      <c r="J137" s="4"/>
      <c r="K137" s="4"/>
      <c r="L137" s="4"/>
      <c r="M137" s="298"/>
      <c r="N137" s="4"/>
    </row>
    <row r="138" spans="2:14">
      <c r="B138" s="296"/>
      <c r="C138" s="10" t="s">
        <v>118</v>
      </c>
      <c r="D138" s="55">
        <v>17395</v>
      </c>
      <c r="E138" s="4"/>
      <c r="F138" s="4"/>
      <c r="G138" s="4"/>
      <c r="H138" s="4"/>
      <c r="I138" s="4"/>
      <c r="J138" s="4"/>
      <c r="K138" s="4"/>
      <c r="L138" s="4"/>
      <c r="M138" s="298"/>
      <c r="N138" s="4"/>
    </row>
    <row r="139" spans="2:14">
      <c r="B139" s="296"/>
      <c r="C139" s="10" t="s">
        <v>119</v>
      </c>
      <c r="D139" s="55">
        <v>345206.37370400003</v>
      </c>
      <c r="E139" s="4"/>
      <c r="F139" s="4"/>
      <c r="G139" s="4"/>
      <c r="H139" s="4"/>
      <c r="I139" s="4"/>
      <c r="J139" s="4"/>
      <c r="K139" s="4"/>
      <c r="L139" s="4"/>
      <c r="M139" s="298"/>
      <c r="N139" s="4"/>
    </row>
    <row r="140" spans="2:14">
      <c r="B140" s="296"/>
      <c r="C140" s="10" t="s">
        <v>120</v>
      </c>
      <c r="D140" s="23">
        <v>-0.51095599999999997</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38733.884043999999</v>
      </c>
      <c r="E146" s="23">
        <v>75516.83262500001</v>
      </c>
      <c r="F146" s="23">
        <v>54668</v>
      </c>
      <c r="G146" s="23">
        <v>66954.796250000014</v>
      </c>
      <c r="H146" s="23">
        <v>32032.39499999996</v>
      </c>
      <c r="I146" s="23">
        <v>76019.705910000019</v>
      </c>
      <c r="J146" s="23">
        <v>880.75987499998882</v>
      </c>
      <c r="K146" s="23">
        <v>400</v>
      </c>
      <c r="L146" s="252">
        <v>345206.37370400003</v>
      </c>
      <c r="M146" s="298"/>
      <c r="N146" s="4"/>
    </row>
    <row r="147" spans="2:14">
      <c r="B147" s="296"/>
      <c r="C147" s="10" t="s">
        <v>124</v>
      </c>
      <c r="D147" s="37">
        <v>0.1122050083502012</v>
      </c>
      <c r="E147" s="37">
        <v>0.21875851194379314</v>
      </c>
      <c r="F147" s="37">
        <v>0.15836324055498324</v>
      </c>
      <c r="G147" s="37">
        <v>0.19395585177523675</v>
      </c>
      <c r="H147" s="37">
        <v>9.2792014980193835E-2</v>
      </c>
      <c r="I147" s="37">
        <v>0.22021524427351311</v>
      </c>
      <c r="J147" s="37">
        <v>2.5514009650215888E-3</v>
      </c>
      <c r="K147" s="37">
        <v>1.1587271570570224E-3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339806.37370400003</v>
      </c>
      <c r="E150" s="37">
        <v>0.98435718337973022</v>
      </c>
      <c r="F150" s="4"/>
      <c r="G150" s="4"/>
      <c r="H150" s="4"/>
      <c r="I150" s="4"/>
      <c r="J150" s="4"/>
      <c r="K150" s="4"/>
      <c r="L150" s="4"/>
      <c r="M150" s="298"/>
      <c r="N150" s="4"/>
    </row>
    <row r="151" spans="2:14">
      <c r="B151" s="296"/>
      <c r="C151" s="283" t="s">
        <v>56</v>
      </c>
      <c r="D151" s="284">
        <v>5400</v>
      </c>
      <c r="E151" s="285">
        <v>1.5642816620269801E-2</v>
      </c>
      <c r="F151" s="4"/>
      <c r="G151" s="4"/>
      <c r="H151" s="4"/>
      <c r="I151" s="4"/>
      <c r="J151" s="4"/>
      <c r="K151" s="4"/>
      <c r="L151" s="4"/>
      <c r="M151" s="298"/>
      <c r="N151" s="4"/>
    </row>
    <row r="152" spans="2:14">
      <c r="B152" s="296"/>
      <c r="C152" s="286" t="s">
        <v>52</v>
      </c>
      <c r="D152" s="287">
        <v>345206.37370400003</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454980.62992290204</v>
      </c>
      <c r="E157" s="266">
        <v>258642.48904399999</v>
      </c>
      <c r="F157" s="4"/>
      <c r="G157" s="4"/>
      <c r="H157" s="4"/>
      <c r="I157" s="4"/>
      <c r="J157" s="4"/>
      <c r="K157" s="4"/>
      <c r="L157" s="4"/>
      <c r="M157" s="298"/>
      <c r="N157" s="4"/>
    </row>
    <row r="158" spans="2:14">
      <c r="B158" s="296"/>
      <c r="C158" s="265" t="s">
        <v>107</v>
      </c>
      <c r="D158" s="266"/>
      <c r="E158" s="266">
        <v>86563.884659999996</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454980.62992290204</v>
      </c>
      <c r="E161" s="289">
        <v>345206.37370399997</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158137.77961644801</v>
      </c>
      <c r="E168" s="272">
        <v>339806.37370400003</v>
      </c>
      <c r="F168" s="4"/>
      <c r="G168" s="4"/>
      <c r="H168" s="4"/>
      <c r="I168" s="4"/>
      <c r="J168" s="4"/>
      <c r="K168" s="4"/>
      <c r="L168" s="4"/>
      <c r="M168" s="298"/>
      <c r="N168" s="4"/>
    </row>
    <row r="169" spans="2:14">
      <c r="B169" s="296"/>
      <c r="C169" s="271" t="s">
        <v>56</v>
      </c>
      <c r="D169" s="266">
        <v>296842.85030647507</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454980.62992292305</v>
      </c>
      <c r="E171" s="289">
        <v>345206.37370400003</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5EC4C8B6-D1CF-4D54-8033-03E702A52E7D}"/>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39D1B-AAEB-4124-A65D-DC0018029BD0}">
  <sheetPr codeName="Sheet531">
    <tabColor rgb="FFCCFFCC"/>
  </sheetPr>
  <dimension ref="A1:N131"/>
  <sheetViews>
    <sheetView showGridLines="0" zoomScaleNormal="100" zoomScaleSheetLayoutView="73" workbookViewId="0">
      <selection activeCell="H2" sqref="H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44773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431690.73568272957</v>
      </c>
      <c r="E17" s="4"/>
      <c r="F17" s="4"/>
      <c r="G17" s="4"/>
      <c r="H17" s="4"/>
      <c r="I17" s="10" t="s">
        <v>26</v>
      </c>
      <c r="J17" s="10"/>
      <c r="K17" s="23">
        <v>475478</v>
      </c>
      <c r="L17" s="4"/>
      <c r="M17" s="4"/>
      <c r="N17" s="4"/>
    </row>
    <row r="18" spans="2:14">
      <c r="B18" s="4"/>
      <c r="C18" s="10" t="s">
        <v>27</v>
      </c>
      <c r="D18" s="23">
        <v>104.3295</v>
      </c>
      <c r="E18" s="4"/>
      <c r="F18" s="4"/>
      <c r="G18" s="4"/>
      <c r="H18" s="4"/>
      <c r="I18" s="10" t="s">
        <v>28</v>
      </c>
      <c r="J18" s="10"/>
      <c r="K18" s="23">
        <v>183151</v>
      </c>
      <c r="L18" s="4"/>
      <c r="M18" s="4"/>
      <c r="N18" s="4"/>
    </row>
    <row r="19" spans="2:14">
      <c r="B19" s="4"/>
      <c r="C19" s="10" t="s">
        <v>29</v>
      </c>
      <c r="D19" s="24" t="s">
        <v>30</v>
      </c>
      <c r="E19" s="4"/>
      <c r="F19" s="4"/>
      <c r="G19" s="4"/>
      <c r="H19" s="4"/>
      <c r="I19" s="10" t="s">
        <v>31</v>
      </c>
      <c r="J19" s="10"/>
      <c r="K19" s="23">
        <v>180952</v>
      </c>
      <c r="L19" s="4"/>
      <c r="M19" s="4"/>
      <c r="N19" s="4"/>
    </row>
    <row r="20" spans="2:14">
      <c r="B20" s="4"/>
      <c r="C20" s="25" t="s">
        <v>32</v>
      </c>
      <c r="D20" s="26">
        <v>431795.06518272957</v>
      </c>
      <c r="E20" s="4"/>
      <c r="F20" s="4"/>
      <c r="G20" s="4"/>
      <c r="H20" s="4"/>
      <c r="I20" s="10" t="s">
        <v>33</v>
      </c>
      <c r="J20" s="10"/>
      <c r="K20" s="23">
        <v>907908.95831716619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166173.96062647965</v>
      </c>
      <c r="E23" s="281">
        <v>0.3849375186698677</v>
      </c>
      <c r="F23" s="23">
        <v>642734.87722103042</v>
      </c>
      <c r="G23" s="4"/>
      <c r="H23" s="4"/>
      <c r="I23" s="10" t="s">
        <v>39</v>
      </c>
      <c r="J23" s="10"/>
      <c r="K23" s="23">
        <v>235720</v>
      </c>
      <c r="L23" s="30">
        <v>0.54603871750858834</v>
      </c>
      <c r="M23" s="4"/>
      <c r="N23" s="4"/>
    </row>
    <row r="24" spans="2:14">
      <c r="B24" s="4"/>
      <c r="C24" s="29" t="s">
        <v>40</v>
      </c>
      <c r="D24" s="24">
        <v>152729.13927667995</v>
      </c>
      <c r="E24" s="281">
        <v>0.35379295095396257</v>
      </c>
      <c r="F24" s="23">
        <v>726403.0138626612</v>
      </c>
      <c r="G24" s="4"/>
      <c r="H24" s="4"/>
      <c r="I24" s="10" t="s">
        <v>41</v>
      </c>
      <c r="J24" s="10"/>
      <c r="K24" s="23">
        <v>37182</v>
      </c>
      <c r="L24" s="30">
        <v>8.6131052071968139E-2</v>
      </c>
      <c r="M24" s="4"/>
      <c r="N24" s="4"/>
    </row>
    <row r="25" spans="2:14">
      <c r="B25" s="4"/>
      <c r="C25" s="29" t="s">
        <v>42</v>
      </c>
      <c r="D25" s="24">
        <v>59729.998033569995</v>
      </c>
      <c r="E25" s="281">
        <v>0.13836293692776502</v>
      </c>
      <c r="F25" s="23">
        <v>91892304.667030752</v>
      </c>
      <c r="G25" s="4"/>
      <c r="H25" s="4"/>
      <c r="I25" s="10" t="s">
        <v>43</v>
      </c>
      <c r="J25" s="10"/>
      <c r="K25" s="23">
        <v>26245</v>
      </c>
      <c r="L25" s="30">
        <v>6.0795800700037761E-2</v>
      </c>
      <c r="M25" s="4"/>
      <c r="N25" s="4"/>
    </row>
    <row r="26" spans="2:14" ht="15" customHeight="1">
      <c r="B26" s="4"/>
      <c r="C26" s="29" t="s">
        <v>44</v>
      </c>
      <c r="D26" s="24">
        <v>52634.256258000001</v>
      </c>
      <c r="E26" s="281">
        <v>0.12192584159759098</v>
      </c>
      <c r="F26" s="23">
        <v>8725838.2390583549</v>
      </c>
      <c r="G26" s="4"/>
      <c r="H26" s="4"/>
      <c r="I26" s="10" t="s">
        <v>45</v>
      </c>
      <c r="J26" s="10"/>
      <c r="K26" s="23">
        <v>33027</v>
      </c>
      <c r="L26" s="30">
        <v>7.6506112010674296E-2</v>
      </c>
      <c r="M26" s="4"/>
      <c r="N26" s="4"/>
    </row>
    <row r="27" spans="2:14">
      <c r="B27" s="4"/>
      <c r="C27" s="29" t="s">
        <v>46</v>
      </c>
      <c r="D27" s="24" t="s">
        <v>30</v>
      </c>
      <c r="E27" s="281" t="s">
        <v>30</v>
      </c>
      <c r="F27" s="30" t="s">
        <v>30</v>
      </c>
      <c r="G27" s="4"/>
      <c r="H27" s="4"/>
      <c r="I27" s="10" t="s">
        <v>47</v>
      </c>
      <c r="J27" s="10"/>
      <c r="K27" s="23">
        <v>39829</v>
      </c>
      <c r="L27" s="30">
        <v>9.2262752756022248E-2</v>
      </c>
      <c r="M27" s="4"/>
      <c r="N27" s="4"/>
    </row>
    <row r="28" spans="2:14">
      <c r="B28" s="4"/>
      <c r="C28" s="29" t="s">
        <v>48</v>
      </c>
      <c r="D28" s="24">
        <v>423.38148799999999</v>
      </c>
      <c r="E28" s="281">
        <v>9.807518508137816E-4</v>
      </c>
      <c r="F28" s="23">
        <v>6414871.0303030303</v>
      </c>
      <c r="G28" s="4"/>
      <c r="H28" s="4"/>
      <c r="I28" s="10" t="s">
        <v>49</v>
      </c>
      <c r="J28" s="10"/>
      <c r="K28" s="23">
        <v>14800</v>
      </c>
      <c r="L28" s="30">
        <v>3.4283781686437753E-2</v>
      </c>
      <c r="M28" s="4"/>
      <c r="N28" s="4"/>
    </row>
    <row r="29" spans="2:14">
      <c r="B29" s="4"/>
      <c r="C29" s="29" t="s">
        <v>50</v>
      </c>
      <c r="D29" s="24" t="s">
        <v>30</v>
      </c>
      <c r="E29" s="281" t="s">
        <v>30</v>
      </c>
      <c r="F29" s="30" t="s">
        <v>30</v>
      </c>
      <c r="G29" s="4"/>
      <c r="H29" s="4"/>
      <c r="I29" s="10" t="s">
        <v>51</v>
      </c>
      <c r="J29" s="10"/>
      <c r="K29" s="23">
        <v>44888</v>
      </c>
      <c r="L29" s="30">
        <v>0.10398178326627147</v>
      </c>
      <c r="M29" s="4"/>
      <c r="N29" s="4"/>
    </row>
    <row r="30" spans="2:14">
      <c r="B30" s="4"/>
      <c r="C30" s="31" t="s">
        <v>52</v>
      </c>
      <c r="D30" s="32">
        <v>431690.73568272957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431691</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197004.74002358923</v>
      </c>
      <c r="E34" s="37">
        <v>0.45635619145734369</v>
      </c>
      <c r="F34" s="4"/>
      <c r="G34" s="4"/>
      <c r="H34" s="4"/>
      <c r="I34" s="10" t="s">
        <v>57</v>
      </c>
      <c r="J34" s="10"/>
      <c r="K34" s="23">
        <v>235678.3793355106</v>
      </c>
      <c r="L34" s="37">
        <v>0.54594263868734405</v>
      </c>
      <c r="M34" s="4"/>
      <c r="N34" s="4"/>
    </row>
    <row r="35" spans="2:14">
      <c r="B35" s="4"/>
      <c r="C35" s="29" t="s">
        <v>58</v>
      </c>
      <c r="D35" s="23">
        <v>234685.99565914023</v>
      </c>
      <c r="E35" s="37">
        <v>0.54364380854265637</v>
      </c>
      <c r="F35" s="4"/>
      <c r="G35" s="4"/>
      <c r="H35" s="4"/>
      <c r="I35" s="34" t="s">
        <v>59</v>
      </c>
      <c r="J35" s="34"/>
      <c r="K35" s="23">
        <v>196012.3563472197</v>
      </c>
      <c r="L35" s="37">
        <v>0.45405736131265584</v>
      </c>
      <c r="M35" s="4"/>
      <c r="N35" s="4"/>
    </row>
    <row r="36" spans="2:14">
      <c r="B36" s="4"/>
      <c r="C36" s="31" t="s">
        <v>52</v>
      </c>
      <c r="D36" s="32">
        <v>431690.73568272946</v>
      </c>
      <c r="E36" s="33">
        <v>1</v>
      </c>
      <c r="F36" s="4"/>
      <c r="G36" s="4"/>
      <c r="H36" s="4"/>
      <c r="I36" s="35" t="s">
        <v>52</v>
      </c>
      <c r="J36" s="36"/>
      <c r="K36" s="32">
        <v>431690.73568273033</v>
      </c>
      <c r="L36" s="33">
        <v>1</v>
      </c>
      <c r="M36" s="4"/>
      <c r="N36" s="4"/>
    </row>
    <row r="37" spans="2:14">
      <c r="B37" s="4"/>
      <c r="C37" s="4"/>
      <c r="D37" s="4"/>
      <c r="E37" s="4"/>
      <c r="F37" s="4"/>
      <c r="G37" s="4"/>
      <c r="H37" s="4"/>
      <c r="I37" s="4"/>
      <c r="J37" s="4"/>
      <c r="K37" s="4"/>
      <c r="L37" s="4"/>
      <c r="M37" s="4"/>
      <c r="N37" s="4"/>
    </row>
    <row r="38" spans="2:14">
      <c r="B38" s="4"/>
      <c r="C38" s="27" t="s">
        <v>60</v>
      </c>
      <c r="D38" s="38">
        <v>7.9924809185835342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99085.852267938186</v>
      </c>
      <c r="E41" s="23">
        <v>91122.582105686728</v>
      </c>
      <c r="F41" s="23">
        <v>79849.227423031261</v>
      </c>
      <c r="G41" s="23">
        <v>64847.504403025465</v>
      </c>
      <c r="H41" s="23">
        <v>47265.75332734533</v>
      </c>
      <c r="I41" s="23">
        <v>30346.278748725003</v>
      </c>
      <c r="J41" s="23">
        <v>15304.299496550053</v>
      </c>
      <c r="K41" s="23">
        <v>3551.0427217066012</v>
      </c>
      <c r="L41" s="23">
        <v>0</v>
      </c>
      <c r="M41" s="32">
        <v>431372.54049400875</v>
      </c>
      <c r="N41" s="4"/>
    </row>
    <row r="42" spans="2:14">
      <c r="B42" s="4"/>
      <c r="C42" s="10" t="s">
        <v>36</v>
      </c>
      <c r="D42" s="37">
        <v>0.22969902570632997</v>
      </c>
      <c r="E42" s="37">
        <v>0.21123871723808138</v>
      </c>
      <c r="F42" s="37">
        <v>0.18510503086633134</v>
      </c>
      <c r="G42" s="37">
        <v>0.150328308632631</v>
      </c>
      <c r="H42" s="37">
        <v>0.10957061215166011</v>
      </c>
      <c r="I42" s="37">
        <v>7.0348193035125461E-2</v>
      </c>
      <c r="J42" s="37">
        <v>3.547814953409769E-2</v>
      </c>
      <c r="K42" s="37">
        <v>8.2319628357427187E-3</v>
      </c>
      <c r="L42" s="37">
        <v>0</v>
      </c>
      <c r="M42" s="33">
        <v>1</v>
      </c>
      <c r="N42" s="4"/>
    </row>
    <row r="43" spans="2:14">
      <c r="B43" s="4"/>
      <c r="C43" s="4"/>
      <c r="D43" s="4"/>
      <c r="E43" s="4"/>
      <c r="F43" s="4"/>
      <c r="G43" s="4"/>
      <c r="H43" s="4"/>
      <c r="I43" s="4"/>
      <c r="J43" s="4"/>
      <c r="K43" s="4"/>
      <c r="L43" s="4"/>
      <c r="M43" s="4"/>
      <c r="N43" s="4"/>
    </row>
    <row r="44" spans="2:14">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219818.04991187991</v>
      </c>
      <c r="E45" s="23">
        <v>91821.593661359948</v>
      </c>
      <c r="F45" s="23">
        <v>49523.076082320127</v>
      </c>
      <c r="G45" s="23">
        <v>34431.166537240031</v>
      </c>
      <c r="H45" s="23">
        <v>12983.378407320066</v>
      </c>
      <c r="I45" s="23">
        <v>12459.141011119995</v>
      </c>
      <c r="J45" s="23">
        <v>2618.5165553300176</v>
      </c>
      <c r="K45" s="23">
        <v>1449.662667549972</v>
      </c>
      <c r="L45" s="23">
        <v>6586.1508486099774</v>
      </c>
      <c r="M45" s="32">
        <v>431690.73568273004</v>
      </c>
      <c r="N45" s="4"/>
    </row>
    <row r="46" spans="2:14">
      <c r="B46" s="4"/>
      <c r="C46" s="10" t="s">
        <v>168</v>
      </c>
      <c r="D46" s="257">
        <v>1.8880118188225568E-2</v>
      </c>
      <c r="E46" s="257">
        <v>1.2610478146054682E-2</v>
      </c>
      <c r="F46" s="257">
        <v>1.4464751694264356E-2</v>
      </c>
      <c r="G46" s="257">
        <v>1.5696474336627627E-2</v>
      </c>
      <c r="H46" s="257">
        <v>1.6369284550934383E-2</v>
      </c>
      <c r="I46" s="257">
        <v>1.8225553848238731E-2</v>
      </c>
      <c r="J46" s="257">
        <v>1.669290967402515E-2</v>
      </c>
      <c r="K46" s="257">
        <v>2.1826617779720076E-2</v>
      </c>
      <c r="L46" s="257">
        <v>1.9255538282330422E-2</v>
      </c>
      <c r="M46" s="258">
        <v>1.6694050674307497E-2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68625.968820569964</v>
      </c>
      <c r="E53" s="23">
        <v>78310.022866540079</v>
      </c>
      <c r="F53" s="23">
        <v>54563.770723469963</v>
      </c>
      <c r="G53" s="23">
        <v>77699.537588029751</v>
      </c>
      <c r="H53" s="23">
        <v>152491.43568412017</v>
      </c>
      <c r="I53" s="32">
        <v>431690.73568272992</v>
      </c>
      <c r="J53" s="40"/>
      <c r="K53" s="4"/>
      <c r="L53" s="4"/>
      <c r="M53" s="4"/>
      <c r="N53" s="4"/>
    </row>
    <row r="54" spans="2:14">
      <c r="B54" s="4"/>
      <c r="C54" s="10" t="s">
        <v>36</v>
      </c>
      <c r="D54" s="37">
        <v>0.15897021443380349</v>
      </c>
      <c r="E54" s="37">
        <v>0.18140306565229106</v>
      </c>
      <c r="F54" s="37">
        <v>0.12639551005692992</v>
      </c>
      <c r="G54" s="37">
        <v>0.1799888928937656</v>
      </c>
      <c r="H54" s="37">
        <v>0.35324231696320996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124.70454033999999</v>
      </c>
      <c r="E58" s="24" t="s">
        <v>30</v>
      </c>
      <c r="F58" s="24" t="s">
        <v>30</v>
      </c>
      <c r="G58" s="24" t="s">
        <v>30</v>
      </c>
      <c r="H58" s="32">
        <v>124.70454033999999</v>
      </c>
      <c r="I58" s="4"/>
      <c r="J58" s="4"/>
      <c r="K58" s="4"/>
      <c r="L58" s="4"/>
      <c r="M58" s="4"/>
      <c r="N58" s="4"/>
    </row>
    <row r="59" spans="2:14">
      <c r="B59" s="4"/>
      <c r="C59" s="10" t="s">
        <v>81</v>
      </c>
      <c r="D59" s="282">
        <v>2.8887471986809384E-4</v>
      </c>
      <c r="E59" s="30" t="s">
        <v>30</v>
      </c>
      <c r="F59" s="30" t="s">
        <v>30</v>
      </c>
      <c r="G59" s="30" t="s">
        <v>30</v>
      </c>
      <c r="H59" s="43">
        <v>2.890878037744083E-4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0.28793552195450661</v>
      </c>
      <c r="E64" s="4"/>
      <c r="F64" s="4"/>
      <c r="G64" s="4"/>
      <c r="H64" s="4"/>
      <c r="I64" s="4"/>
      <c r="J64" s="4"/>
      <c r="K64" s="4"/>
      <c r="L64" s="4"/>
      <c r="M64" s="4"/>
      <c r="N64" s="4"/>
    </row>
    <row r="65" spans="1:14">
      <c r="B65" s="4"/>
      <c r="C65" s="10" t="s">
        <v>85</v>
      </c>
      <c r="D65" s="46">
        <v>0.51197790175335667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0</v>
      </c>
      <c r="E72" s="21">
        <v>42551</v>
      </c>
      <c r="F72" s="51">
        <v>1.2500000000000001E-2</v>
      </c>
      <c r="G72" s="11" t="s">
        <v>58</v>
      </c>
      <c r="H72" s="10" t="s">
        <v>202</v>
      </c>
      <c r="I72" s="21">
        <v>44727</v>
      </c>
      <c r="J72" s="280">
        <v>44727</v>
      </c>
      <c r="K72" s="4"/>
      <c r="L72" s="4"/>
      <c r="M72" s="4"/>
      <c r="N72" s="4"/>
    </row>
    <row r="73" spans="1:14">
      <c r="B73" s="4"/>
      <c r="C73" s="29" t="s">
        <v>225</v>
      </c>
      <c r="D73" s="23">
        <v>31402</v>
      </c>
      <c r="E73" s="21">
        <v>43241</v>
      </c>
      <c r="F73" s="51">
        <v>0.01</v>
      </c>
      <c r="G73" s="11" t="s">
        <v>58</v>
      </c>
      <c r="H73" s="10" t="s">
        <v>202</v>
      </c>
      <c r="I73" s="21">
        <v>45098</v>
      </c>
      <c r="J73" s="280">
        <v>45098</v>
      </c>
      <c r="K73" s="4"/>
      <c r="L73" s="4"/>
      <c r="M73" s="4"/>
      <c r="N73" s="4"/>
    </row>
    <row r="74" spans="1:14">
      <c r="B74" s="4"/>
      <c r="C74" s="29" t="s">
        <v>229</v>
      </c>
      <c r="D74" s="23">
        <v>31802</v>
      </c>
      <c r="E74" s="21">
        <v>43565</v>
      </c>
      <c r="F74" s="51">
        <v>0.01</v>
      </c>
      <c r="G74" s="11" t="s">
        <v>58</v>
      </c>
      <c r="H74" s="10" t="s">
        <v>202</v>
      </c>
      <c r="I74" s="21">
        <v>45455</v>
      </c>
      <c r="J74" s="280">
        <v>45455</v>
      </c>
      <c r="K74" s="4"/>
      <c r="L74" s="4"/>
      <c r="M74" s="4"/>
      <c r="N74" s="4"/>
    </row>
    <row r="75" spans="1:14">
      <c r="B75" s="4"/>
      <c r="C75" s="29" t="s">
        <v>230</v>
      </c>
      <c r="D75" s="23">
        <v>55052</v>
      </c>
      <c r="E75" s="21">
        <v>43782</v>
      </c>
      <c r="F75" s="51">
        <v>5.0000000000000001E-3</v>
      </c>
      <c r="G75" s="11" t="s">
        <v>58</v>
      </c>
      <c r="H75" s="10" t="s">
        <v>202</v>
      </c>
      <c r="I75" s="21">
        <v>45819</v>
      </c>
      <c r="J75" s="280">
        <v>45819</v>
      </c>
      <c r="K75" s="4"/>
      <c r="L75" s="4"/>
      <c r="M75" s="4"/>
      <c r="N75" s="4"/>
    </row>
    <row r="76" spans="1:14">
      <c r="B76" s="4"/>
      <c r="C76" s="29" t="s">
        <v>215</v>
      </c>
      <c r="D76" s="23">
        <v>47128</v>
      </c>
      <c r="E76" s="21">
        <v>42746</v>
      </c>
      <c r="F76" s="51">
        <v>0.02</v>
      </c>
      <c r="G76" s="11" t="s">
        <v>58</v>
      </c>
      <c r="H76" s="10" t="s">
        <v>202</v>
      </c>
      <c r="I76" s="21">
        <v>46190</v>
      </c>
      <c r="J76" s="280">
        <v>46190</v>
      </c>
      <c r="K76" s="4"/>
      <c r="L76" s="4"/>
      <c r="M76" s="4"/>
      <c r="N76" s="4"/>
    </row>
    <row r="77" spans="1:14">
      <c r="B77" s="4"/>
      <c r="C77" s="29" t="s">
        <v>239</v>
      </c>
      <c r="D77" s="23">
        <v>44202</v>
      </c>
      <c r="E77" s="21">
        <v>44211</v>
      </c>
      <c r="F77" s="51">
        <v>2.5000000000000001E-3</v>
      </c>
      <c r="G77" s="11" t="s">
        <v>58</v>
      </c>
      <c r="H77" s="10" t="s">
        <v>202</v>
      </c>
      <c r="I77" s="21">
        <v>46547</v>
      </c>
      <c r="J77" s="280">
        <v>46547</v>
      </c>
      <c r="K77" s="4"/>
      <c r="L77" s="4"/>
      <c r="M77" s="4"/>
      <c r="N77" s="4"/>
    </row>
    <row r="78" spans="1:14">
      <c r="B78" s="4"/>
      <c r="C78" s="29" t="s">
        <v>232</v>
      </c>
      <c r="D78" s="23">
        <v>19170</v>
      </c>
      <c r="E78" s="21">
        <v>43803</v>
      </c>
      <c r="F78" s="51">
        <v>0.01</v>
      </c>
      <c r="G78" s="11" t="s">
        <v>58</v>
      </c>
      <c r="H78" s="10" t="s">
        <v>202</v>
      </c>
      <c r="I78" s="21">
        <v>47664</v>
      </c>
      <c r="J78" s="280">
        <v>47664</v>
      </c>
      <c r="K78" s="4"/>
      <c r="L78" s="4"/>
      <c r="M78" s="4"/>
      <c r="N78" s="4"/>
    </row>
    <row r="79" spans="1:14">
      <c r="B79" s="4"/>
      <c r="C79" s="29" t="s">
        <v>240</v>
      </c>
      <c r="D79" s="23">
        <v>4552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246</v>
      </c>
      <c r="D84" s="23">
        <v>12966</v>
      </c>
      <c r="E84" s="21" t="s">
        <v>107</v>
      </c>
      <c r="F84" s="21">
        <v>44691</v>
      </c>
      <c r="G84" s="51">
        <v>1.7500000000000002E-2</v>
      </c>
      <c r="H84" s="11" t="s">
        <v>58</v>
      </c>
      <c r="I84" s="11" t="s">
        <v>203</v>
      </c>
      <c r="J84" s="21">
        <v>48254</v>
      </c>
      <c r="K84" s="21">
        <v>48620</v>
      </c>
      <c r="L84" s="4"/>
      <c r="M84" s="4"/>
      <c r="N84" s="4"/>
    </row>
    <row r="85" spans="2:14">
      <c r="B85" s="4"/>
      <c r="C85" s="29" t="s">
        <v>242</v>
      </c>
      <c r="D85" s="23">
        <v>10373</v>
      </c>
      <c r="E85" s="21" t="s">
        <v>107</v>
      </c>
      <c r="F85" s="21">
        <v>44361</v>
      </c>
      <c r="G85" s="51">
        <v>1E-4</v>
      </c>
      <c r="H85" s="11" t="s">
        <v>58</v>
      </c>
      <c r="I85" s="11" t="s">
        <v>203</v>
      </c>
      <c r="J85" s="21">
        <v>47556</v>
      </c>
      <c r="K85" s="21">
        <v>47921</v>
      </c>
      <c r="L85" s="4"/>
      <c r="M85" s="4"/>
      <c r="N85" s="4"/>
    </row>
    <row r="86" spans="2:14">
      <c r="B86" s="4"/>
      <c r="C86" s="29" t="s">
        <v>214</v>
      </c>
      <c r="D86" s="23">
        <v>10373</v>
      </c>
      <c r="E86" s="21" t="s">
        <v>107</v>
      </c>
      <c r="F86" s="21">
        <v>42751</v>
      </c>
      <c r="G86" s="51">
        <v>3.7499999999999999E-3</v>
      </c>
      <c r="H86" s="11" t="s">
        <v>58</v>
      </c>
      <c r="I86" s="11" t="s">
        <v>203</v>
      </c>
      <c r="J86" s="21">
        <v>45338</v>
      </c>
      <c r="K86" s="21">
        <v>45704</v>
      </c>
      <c r="L86" s="4"/>
      <c r="M86" s="4"/>
      <c r="N86" s="4"/>
    </row>
    <row r="87" spans="2:14">
      <c r="B87" s="4"/>
      <c r="C87" s="29" t="s">
        <v>223</v>
      </c>
      <c r="D87" s="23">
        <v>7779</v>
      </c>
      <c r="E87" s="21" t="s">
        <v>107</v>
      </c>
      <c r="F87" s="21">
        <v>43209</v>
      </c>
      <c r="G87" s="51">
        <v>2.5000000000000001E-3</v>
      </c>
      <c r="H87" s="11" t="s">
        <v>58</v>
      </c>
      <c r="I87" s="11" t="s">
        <v>203</v>
      </c>
      <c r="J87" s="21">
        <v>45035</v>
      </c>
      <c r="K87" s="21">
        <v>45401</v>
      </c>
      <c r="L87" s="4"/>
      <c r="M87" s="4"/>
      <c r="N87" s="4"/>
    </row>
    <row r="88" spans="2:14">
      <c r="B88" s="4"/>
      <c r="C88" s="29" t="s">
        <v>222</v>
      </c>
      <c r="D88" s="23">
        <v>7779</v>
      </c>
      <c r="E88" s="21" t="s">
        <v>107</v>
      </c>
      <c r="F88" s="21">
        <v>43129</v>
      </c>
      <c r="G88" s="51">
        <v>5.0000000000000001E-3</v>
      </c>
      <c r="H88" s="11" t="s">
        <v>58</v>
      </c>
      <c r="I88" s="11" t="s">
        <v>203</v>
      </c>
      <c r="J88" s="21">
        <v>45686</v>
      </c>
      <c r="K88" s="21">
        <v>46051</v>
      </c>
      <c r="L88" s="4"/>
      <c r="M88" s="4"/>
      <c r="N88" s="4"/>
    </row>
    <row r="89" spans="2:14">
      <c r="B89" s="4"/>
      <c r="C89" s="29" t="s">
        <v>216</v>
      </c>
      <c r="D89" s="23">
        <v>7779</v>
      </c>
      <c r="E89" s="21" t="s">
        <v>107</v>
      </c>
      <c r="F89" s="21">
        <v>42823</v>
      </c>
      <c r="G89" s="51">
        <v>8.7500000000000008E-3</v>
      </c>
      <c r="H89" s="11" t="s">
        <v>58</v>
      </c>
      <c r="I89" s="11" t="s">
        <v>203</v>
      </c>
      <c r="J89" s="21">
        <v>46475</v>
      </c>
      <c r="K89" s="21">
        <v>46841</v>
      </c>
      <c r="L89" s="4"/>
      <c r="M89" s="4"/>
      <c r="N89" s="4"/>
    </row>
    <row r="90" spans="2:14">
      <c r="B90" s="4"/>
      <c r="C90" s="29" t="s">
        <v>224</v>
      </c>
      <c r="D90" s="23">
        <v>7002</v>
      </c>
      <c r="E90" s="21" t="s">
        <v>107</v>
      </c>
      <c r="F90" s="21">
        <v>43209</v>
      </c>
      <c r="G90" s="51">
        <v>1.2500000000000001E-2</v>
      </c>
      <c r="H90" s="11" t="s">
        <v>58</v>
      </c>
      <c r="I90" s="11" t="s">
        <v>203</v>
      </c>
      <c r="J90" s="21">
        <v>48688</v>
      </c>
      <c r="K90" s="21">
        <v>49053</v>
      </c>
      <c r="L90" s="4"/>
      <c r="M90" s="4"/>
      <c r="N90" s="4"/>
    </row>
    <row r="91" spans="2:14">
      <c r="B91" s="4"/>
      <c r="C91" s="29" t="s">
        <v>235</v>
      </c>
      <c r="D91" s="23">
        <v>6742</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233308</v>
      </c>
      <c r="E94" s="4"/>
      <c r="F94" s="4"/>
      <c r="G94" s="4"/>
      <c r="H94" s="54"/>
      <c r="I94" s="4"/>
      <c r="J94" s="4"/>
      <c r="K94" s="4"/>
      <c r="L94" s="4"/>
      <c r="M94" s="4"/>
      <c r="N94" s="4"/>
    </row>
    <row r="95" spans="2:14">
      <c r="B95" s="4"/>
      <c r="C95" s="10" t="s">
        <v>194</v>
      </c>
      <c r="D95" s="55">
        <v>70793</v>
      </c>
      <c r="E95" s="4"/>
      <c r="F95" s="4"/>
      <c r="G95" s="4"/>
      <c r="H95" s="54"/>
      <c r="I95" s="4"/>
      <c r="J95" s="4"/>
      <c r="K95" s="4"/>
      <c r="L95" s="4"/>
      <c r="M95" s="4"/>
      <c r="N95" s="4"/>
    </row>
    <row r="96" spans="2:14">
      <c r="B96" s="4"/>
      <c r="C96" s="10" t="s">
        <v>118</v>
      </c>
      <c r="D96" s="55">
        <v>31160</v>
      </c>
      <c r="E96" s="4"/>
      <c r="F96" s="4"/>
      <c r="G96" s="4"/>
      <c r="H96" s="4"/>
      <c r="I96" s="4"/>
      <c r="J96" s="4"/>
      <c r="K96" s="4"/>
      <c r="L96" s="4"/>
      <c r="M96" s="4"/>
      <c r="N96" s="4"/>
    </row>
    <row r="97" spans="2:14">
      <c r="B97" s="4"/>
      <c r="C97" s="10" t="s">
        <v>119</v>
      </c>
      <c r="D97" s="55">
        <v>335261</v>
      </c>
      <c r="E97" s="4"/>
      <c r="F97" s="4"/>
      <c r="G97" s="4"/>
      <c r="H97" s="4"/>
      <c r="I97" s="4"/>
      <c r="J97" s="4"/>
      <c r="K97" s="4"/>
      <c r="L97" s="4"/>
      <c r="M97" s="4"/>
      <c r="N97" s="4"/>
    </row>
    <row r="98" spans="2:14">
      <c r="B98" s="4"/>
      <c r="C98" s="10" t="s">
        <v>120</v>
      </c>
      <c r="D98" s="23">
        <v>1694</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1693.5484100000001</v>
      </c>
      <c r="E101" s="23">
        <v>40181.449999999997</v>
      </c>
      <c r="F101" s="23">
        <v>49074.600000000006</v>
      </c>
      <c r="G101" s="23">
        <v>73151.584999999992</v>
      </c>
      <c r="H101" s="23">
        <v>49818</v>
      </c>
      <c r="I101" s="23">
        <v>94813.645799999998</v>
      </c>
      <c r="J101" s="23">
        <v>25569.255000000005</v>
      </c>
      <c r="K101" s="23">
        <v>959.31500000000233</v>
      </c>
      <c r="L101" s="32">
        <v>335261.39921</v>
      </c>
      <c r="M101" s="4"/>
      <c r="N101" s="4"/>
    </row>
    <row r="102" spans="2:14">
      <c r="B102" s="4"/>
      <c r="C102" s="10" t="s">
        <v>124</v>
      </c>
      <c r="D102" s="37">
        <v>5.051426779195658E-3</v>
      </c>
      <c r="E102" s="37">
        <v>0.11985110750799935</v>
      </c>
      <c r="F102" s="37">
        <v>0.14637712577600026</v>
      </c>
      <c r="G102" s="37">
        <v>0.21819268538630518</v>
      </c>
      <c r="H102" s="37">
        <v>0.14859450004500863</v>
      </c>
      <c r="I102" s="37">
        <v>0.28280513659913148</v>
      </c>
      <c r="J102" s="37">
        <v>7.6266623775509607E-2</v>
      </c>
      <c r="K102" s="37">
        <v>2.8613941308498494E-3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329861.39921</v>
      </c>
      <c r="E105" s="37">
        <v>0.98389433668097392</v>
      </c>
      <c r="F105" s="4"/>
      <c r="G105" s="4"/>
      <c r="H105" s="4"/>
      <c r="I105" s="4"/>
      <c r="J105" s="4"/>
      <c r="K105" s="4"/>
      <c r="L105" s="4"/>
      <c r="M105" s="4"/>
      <c r="N105" s="4"/>
    </row>
    <row r="106" spans="2:14">
      <c r="B106" s="4"/>
      <c r="C106" s="283" t="s">
        <v>56</v>
      </c>
      <c r="D106" s="284">
        <v>5400</v>
      </c>
      <c r="E106" s="285">
        <v>1.6106854062953938E-2</v>
      </c>
      <c r="F106" s="4"/>
      <c r="G106" s="4"/>
      <c r="H106" s="4"/>
      <c r="I106" s="4"/>
      <c r="J106" s="4"/>
      <c r="K106" s="4"/>
      <c r="L106" s="4"/>
      <c r="M106" s="4"/>
      <c r="N106" s="4"/>
    </row>
    <row r="107" spans="2:14">
      <c r="B107" s="4"/>
      <c r="C107" s="286" t="s">
        <v>52</v>
      </c>
      <c r="D107" s="287">
        <v>335261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431795.06518272957</v>
      </c>
      <c r="E112" s="266">
        <v>257902.54840999999</v>
      </c>
      <c r="F112" s="4"/>
      <c r="G112" s="4"/>
      <c r="H112" s="4"/>
      <c r="I112" s="4"/>
      <c r="J112" s="4"/>
      <c r="K112" s="4"/>
      <c r="L112" s="4"/>
      <c r="M112" s="4"/>
      <c r="N112" s="4"/>
    </row>
    <row r="113" spans="2:14">
      <c r="B113" s="4"/>
      <c r="C113" s="265" t="s">
        <v>107</v>
      </c>
      <c r="D113" s="266"/>
      <c r="E113" s="266">
        <v>77358.8508</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431795.06518272957</v>
      </c>
      <c r="E116" s="289">
        <v>335261.39921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234790.32515914022</v>
      </c>
      <c r="E123" s="272">
        <v>329861.39921</v>
      </c>
      <c r="F123" s="4"/>
      <c r="G123" s="4"/>
      <c r="H123" s="4"/>
      <c r="I123" s="4"/>
      <c r="J123" s="4"/>
      <c r="K123" s="4"/>
      <c r="L123" s="4"/>
      <c r="M123" s="4"/>
      <c r="N123" s="4"/>
    </row>
    <row r="124" spans="2:14">
      <c r="B124" s="4"/>
      <c r="C124" s="271" t="s">
        <v>56</v>
      </c>
      <c r="D124" s="266">
        <v>197004.74002358923</v>
      </c>
      <c r="E124" s="272">
        <v>5400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431795.06518272945</v>
      </c>
      <c r="E126" s="289">
        <v>335261.39921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0139F-B85E-45DF-870C-D066FB2683E6}">
  <sheetPr codeName="Sheet51111">
    <tabColor rgb="FFCCFFCC"/>
  </sheetPr>
  <dimension ref="A1:N131"/>
  <sheetViews>
    <sheetView showGridLines="0" zoomScaleNormal="100" zoomScaleSheetLayoutView="73" workbookViewId="0">
      <selection activeCell="H2" sqref="H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44742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431350.69069498999</v>
      </c>
      <c r="E17" s="4"/>
      <c r="F17" s="4"/>
      <c r="G17" s="4"/>
      <c r="H17" s="4"/>
      <c r="I17" s="10" t="s">
        <v>26</v>
      </c>
      <c r="J17" s="10"/>
      <c r="K17" s="23">
        <v>479957</v>
      </c>
      <c r="L17" s="4"/>
      <c r="M17" s="4"/>
      <c r="N17" s="4"/>
    </row>
    <row r="18" spans="2:14">
      <c r="B18" s="4"/>
      <c r="C18" s="10" t="s">
        <v>27</v>
      </c>
      <c r="D18" s="23">
        <v>0</v>
      </c>
      <c r="E18" s="4"/>
      <c r="F18" s="4"/>
      <c r="G18" s="4"/>
      <c r="H18" s="4"/>
      <c r="I18" s="10" t="s">
        <v>28</v>
      </c>
      <c r="J18" s="10"/>
      <c r="K18" s="23">
        <v>184422</v>
      </c>
      <c r="L18" s="4"/>
      <c r="M18" s="4"/>
      <c r="N18" s="4"/>
    </row>
    <row r="19" spans="2:14">
      <c r="B19" s="4"/>
      <c r="C19" s="10" t="s">
        <v>29</v>
      </c>
      <c r="D19" s="24" t="s">
        <v>30</v>
      </c>
      <c r="E19" s="4"/>
      <c r="F19" s="4"/>
      <c r="G19" s="4"/>
      <c r="H19" s="4"/>
      <c r="I19" s="10" t="s">
        <v>31</v>
      </c>
      <c r="J19" s="10"/>
      <c r="K19" s="23">
        <v>182175</v>
      </c>
      <c r="L19" s="4"/>
      <c r="M19" s="4"/>
      <c r="N19" s="4"/>
    </row>
    <row r="20" spans="2:14">
      <c r="B20" s="4"/>
      <c r="C20" s="25" t="s">
        <v>32</v>
      </c>
      <c r="D20" s="26">
        <v>431350.69069498999</v>
      </c>
      <c r="E20" s="4"/>
      <c r="F20" s="4"/>
      <c r="G20" s="4"/>
      <c r="H20" s="4"/>
      <c r="I20" s="10" t="s">
        <v>33</v>
      </c>
      <c r="J20" s="10"/>
      <c r="K20" s="23">
        <v>898727.78331181745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167831.14728181972</v>
      </c>
      <c r="E23" s="281">
        <v>0.3890828295914191</v>
      </c>
      <c r="F23" s="23">
        <v>642081.62365933799</v>
      </c>
      <c r="G23" s="4"/>
      <c r="H23" s="4"/>
      <c r="I23" s="10" t="s">
        <v>39</v>
      </c>
      <c r="J23" s="10"/>
      <c r="K23" s="23">
        <v>235673</v>
      </c>
      <c r="L23" s="30">
        <v>0.54636015680965155</v>
      </c>
      <c r="M23" s="4"/>
      <c r="N23" s="4"/>
    </row>
    <row r="24" spans="2:14">
      <c r="B24" s="4"/>
      <c r="C24" s="29" t="s">
        <v>40</v>
      </c>
      <c r="D24" s="24">
        <v>153871.27176230025</v>
      </c>
      <c r="E24" s="281">
        <v>0.35671966008535577</v>
      </c>
      <c r="F24" s="23">
        <v>725732.5738003616</v>
      </c>
      <c r="G24" s="4"/>
      <c r="H24" s="4"/>
      <c r="I24" s="10" t="s">
        <v>41</v>
      </c>
      <c r="J24" s="10"/>
      <c r="K24" s="23">
        <v>37152</v>
      </c>
      <c r="L24" s="30">
        <v>8.612939346379167E-2</v>
      </c>
      <c r="M24" s="4"/>
      <c r="N24" s="4"/>
    </row>
    <row r="25" spans="2:14">
      <c r="B25" s="4"/>
      <c r="C25" s="29" t="s">
        <v>42</v>
      </c>
      <c r="D25" s="24">
        <v>58095.967781320003</v>
      </c>
      <c r="E25" s="281">
        <v>0.13468384086209781</v>
      </c>
      <c r="F25" s="23">
        <v>91923999.653987348</v>
      </c>
      <c r="G25" s="4"/>
      <c r="H25" s="4"/>
      <c r="I25" s="10" t="s">
        <v>43</v>
      </c>
      <c r="J25" s="10"/>
      <c r="K25" s="23">
        <v>26234</v>
      </c>
      <c r="L25" s="30">
        <v>6.0818219964715509E-2</v>
      </c>
      <c r="M25" s="4"/>
      <c r="N25" s="4"/>
    </row>
    <row r="26" spans="2:14" ht="15" customHeight="1">
      <c r="B26" s="4"/>
      <c r="C26" s="29" t="s">
        <v>44</v>
      </c>
      <c r="D26" s="24">
        <v>51128.334688549992</v>
      </c>
      <c r="E26" s="281">
        <v>0.11853078200981268</v>
      </c>
      <c r="F26" s="23">
        <v>8640921.8672553655</v>
      </c>
      <c r="G26" s="4"/>
      <c r="H26" s="4"/>
      <c r="I26" s="10" t="s">
        <v>45</v>
      </c>
      <c r="J26" s="10"/>
      <c r="K26" s="23">
        <v>33052</v>
      </c>
      <c r="L26" s="30">
        <v>7.6624373190278913E-2</v>
      </c>
      <c r="M26" s="4"/>
      <c r="N26" s="4"/>
    </row>
    <row r="27" spans="2:14">
      <c r="B27" s="4"/>
      <c r="C27" s="29" t="s">
        <v>46</v>
      </c>
      <c r="D27" s="24" t="s">
        <v>30</v>
      </c>
      <c r="E27" s="281" t="s">
        <v>30</v>
      </c>
      <c r="F27" s="30" t="s">
        <v>30</v>
      </c>
      <c r="G27" s="4"/>
      <c r="H27" s="4"/>
      <c r="I27" s="10" t="s">
        <v>47</v>
      </c>
      <c r="J27" s="10"/>
      <c r="K27" s="23">
        <v>39619</v>
      </c>
      <c r="L27" s="30">
        <v>9.1848633711293121E-2</v>
      </c>
      <c r="M27" s="4"/>
      <c r="N27" s="4"/>
    </row>
    <row r="28" spans="2:14">
      <c r="B28" s="4"/>
      <c r="C28" s="29" t="s">
        <v>48</v>
      </c>
      <c r="D28" s="24">
        <v>423.96918099999999</v>
      </c>
      <c r="E28" s="281">
        <v>9.8288745131462065E-4</v>
      </c>
      <c r="F28" s="23">
        <v>6327898.2238805974</v>
      </c>
      <c r="G28" s="4"/>
      <c r="H28" s="4"/>
      <c r="I28" s="10" t="s">
        <v>49</v>
      </c>
      <c r="J28" s="10"/>
      <c r="K28" s="23">
        <v>14629</v>
      </c>
      <c r="L28" s="30">
        <v>3.3914375995419042E-2</v>
      </c>
      <c r="M28" s="4"/>
      <c r="N28" s="4"/>
    </row>
    <row r="29" spans="2:14">
      <c r="B29" s="4"/>
      <c r="C29" s="29" t="s">
        <v>50</v>
      </c>
      <c r="D29" s="24" t="s">
        <v>30</v>
      </c>
      <c r="E29" s="281" t="s">
        <v>30</v>
      </c>
      <c r="F29" s="30" t="s">
        <v>30</v>
      </c>
      <c r="G29" s="4"/>
      <c r="H29" s="4"/>
      <c r="I29" s="10" t="s">
        <v>51</v>
      </c>
      <c r="J29" s="10"/>
      <c r="K29" s="23">
        <v>44992</v>
      </c>
      <c r="L29" s="30">
        <v>0.1043048468648502</v>
      </c>
      <c r="M29" s="4"/>
      <c r="N29" s="4"/>
    </row>
    <row r="30" spans="2:14">
      <c r="B30" s="4"/>
      <c r="C30" s="31" t="s">
        <v>52</v>
      </c>
      <c r="D30" s="32">
        <v>431350.69069498999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431351</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199429.39493082021</v>
      </c>
      <c r="E34" s="37">
        <v>0.46233702468286419</v>
      </c>
      <c r="F34" s="4"/>
      <c r="G34" s="4"/>
      <c r="H34" s="4"/>
      <c r="I34" s="10" t="s">
        <v>57</v>
      </c>
      <c r="J34" s="10"/>
      <c r="K34" s="23">
        <v>235802.91569486074</v>
      </c>
      <c r="L34" s="37">
        <v>0.54666173204669299</v>
      </c>
      <c r="M34" s="4"/>
      <c r="N34" s="4"/>
    </row>
    <row r="35" spans="2:14">
      <c r="B35" s="4"/>
      <c r="C35" s="29" t="s">
        <v>58</v>
      </c>
      <c r="D35" s="23">
        <v>231921.29576416998</v>
      </c>
      <c r="E35" s="37">
        <v>0.53766297531713569</v>
      </c>
      <c r="F35" s="4"/>
      <c r="G35" s="4"/>
      <c r="H35" s="4"/>
      <c r="I35" s="34" t="s">
        <v>59</v>
      </c>
      <c r="J35" s="34"/>
      <c r="K35" s="23">
        <v>195547.77500012954</v>
      </c>
      <c r="L35" s="37">
        <v>0.45333826795330695</v>
      </c>
      <c r="M35" s="4"/>
      <c r="N35" s="4"/>
    </row>
    <row r="36" spans="2:14">
      <c r="B36" s="4"/>
      <c r="C36" s="31" t="s">
        <v>52</v>
      </c>
      <c r="D36" s="32">
        <v>431350.69069499022</v>
      </c>
      <c r="E36" s="33">
        <v>1</v>
      </c>
      <c r="F36" s="4"/>
      <c r="G36" s="4"/>
      <c r="H36" s="4"/>
      <c r="I36" s="35" t="s">
        <v>52</v>
      </c>
      <c r="J36" s="36"/>
      <c r="K36" s="32">
        <v>431350.69069499028</v>
      </c>
      <c r="L36" s="33">
        <v>1</v>
      </c>
      <c r="M36" s="4"/>
      <c r="N36" s="4"/>
    </row>
    <row r="37" spans="2:14">
      <c r="B37" s="4"/>
      <c r="C37" s="4"/>
      <c r="D37" s="4"/>
      <c r="E37" s="4"/>
      <c r="F37" s="4"/>
      <c r="G37" s="4"/>
      <c r="H37" s="4"/>
      <c r="I37" s="4"/>
      <c r="J37" s="4"/>
      <c r="K37" s="4"/>
      <c r="L37" s="4"/>
      <c r="M37" s="4"/>
      <c r="N37" s="4"/>
    </row>
    <row r="38" spans="2:14">
      <c r="B38" s="4"/>
      <c r="C38" s="27" t="s">
        <v>60</v>
      </c>
      <c r="D38" s="38">
        <v>6.8640778939296414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98850.725604055813</v>
      </c>
      <c r="E41" s="23">
        <v>91020.827479569518</v>
      </c>
      <c r="F41" s="23">
        <v>79861.764427493283</v>
      </c>
      <c r="G41" s="23">
        <v>64856.30331730278</v>
      </c>
      <c r="H41" s="23">
        <v>47253.779953927195</v>
      </c>
      <c r="I41" s="23">
        <v>30319.350602085771</v>
      </c>
      <c r="J41" s="23">
        <v>15198.171450558415</v>
      </c>
      <c r="K41" s="23">
        <v>3565.7986789972156</v>
      </c>
      <c r="L41" s="23">
        <v>0</v>
      </c>
      <c r="M41" s="32">
        <f>SUM(D41:L41)</f>
        <v>430926.72151398996</v>
      </c>
      <c r="N41" s="4"/>
    </row>
    <row r="42" spans="2:14">
      <c r="B42" s="4"/>
      <c r="C42" s="10" t="s">
        <v>36</v>
      </c>
      <c r="D42" s="37">
        <v>0.22939103255597629</v>
      </c>
      <c r="E42" s="37">
        <v>0.21122112631999901</v>
      </c>
      <c r="F42" s="37">
        <v>0.18532562600646377</v>
      </c>
      <c r="G42" s="37">
        <v>0.1505042506750123</v>
      </c>
      <c r="H42" s="37">
        <v>0.10965618420669952</v>
      </c>
      <c r="I42" s="37">
        <v>7.0358483446010797E-2</v>
      </c>
      <c r="J42" s="37">
        <v>3.5268575123775431E-2</v>
      </c>
      <c r="K42" s="37">
        <v>8.2747216660627801E-3</v>
      </c>
      <c r="L42" s="37">
        <v>0</v>
      </c>
      <c r="M42" s="33">
        <v>1</v>
      </c>
      <c r="N42" s="4"/>
    </row>
    <row r="43" spans="2:14">
      <c r="B43" s="4"/>
      <c r="C43" s="4"/>
      <c r="D43" s="4"/>
      <c r="E43" s="4"/>
      <c r="F43" s="4"/>
      <c r="G43" s="4"/>
      <c r="H43" s="4"/>
      <c r="I43" s="4"/>
      <c r="J43" s="4"/>
      <c r="K43" s="4"/>
      <c r="L43" s="4"/>
      <c r="M43" s="4"/>
      <c r="N43" s="4"/>
    </row>
    <row r="44" spans="2:14">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222869.60620956999</v>
      </c>
      <c r="E45" s="23">
        <v>91501.593000200141</v>
      </c>
      <c r="F45" s="23">
        <v>48520.356303350069</v>
      </c>
      <c r="G45" s="23">
        <v>33605.353201020102</v>
      </c>
      <c r="H45" s="23">
        <v>12463.189064350037</v>
      </c>
      <c r="I45" s="23">
        <v>11888.979390939989</v>
      </c>
      <c r="J45" s="23">
        <v>2612.4194973700214</v>
      </c>
      <c r="K45" s="23">
        <v>1345.3331996600609</v>
      </c>
      <c r="L45" s="23">
        <v>6543.8608285299852</v>
      </c>
      <c r="M45" s="32">
        <v>431350.69069499039</v>
      </c>
      <c r="N45" s="4"/>
    </row>
    <row r="46" spans="2:14">
      <c r="B46" s="4"/>
      <c r="C46" s="10" t="s">
        <v>168</v>
      </c>
      <c r="D46" s="257">
        <v>1.6687879158676953E-2</v>
      </c>
      <c r="E46" s="257">
        <v>1.2547816746240732E-2</v>
      </c>
      <c r="F46" s="257">
        <v>1.4304856378152654E-2</v>
      </c>
      <c r="G46" s="257">
        <v>1.5436026417646949E-2</v>
      </c>
      <c r="H46" s="257">
        <v>1.5935660481683486E-2</v>
      </c>
      <c r="I46" s="257">
        <v>1.78056575271822E-2</v>
      </c>
      <c r="J46" s="257">
        <v>1.6705000534254857E-2</v>
      </c>
      <c r="K46" s="257">
        <v>2.1115918973540076E-2</v>
      </c>
      <c r="L46" s="257">
        <v>1.8993440448829696E-2</v>
      </c>
      <c r="M46" s="258">
        <v>1.550203897109732E-2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70068.793208490039</v>
      </c>
      <c r="E53" s="23">
        <v>78686.180534330051</v>
      </c>
      <c r="F53" s="23">
        <v>52517.751735179889</v>
      </c>
      <c r="G53" s="23">
        <v>79217.366588029923</v>
      </c>
      <c r="H53" s="23">
        <v>150860.59862895968</v>
      </c>
      <c r="I53" s="32">
        <v>431350.69069498958</v>
      </c>
      <c r="J53" s="40"/>
      <c r="K53" s="4"/>
      <c r="L53" s="4"/>
      <c r="M53" s="4"/>
      <c r="N53" s="4"/>
    </row>
    <row r="54" spans="2:14">
      <c r="B54" s="4"/>
      <c r="C54" s="10" t="s">
        <v>36</v>
      </c>
      <c r="D54" s="37">
        <v>0.16244043354977739</v>
      </c>
      <c r="E54" s="37">
        <v>0.18241811646934275</v>
      </c>
      <c r="F54" s="37">
        <v>0.12175186656259576</v>
      </c>
      <c r="G54" s="37">
        <v>0.18364956472051869</v>
      </c>
      <c r="H54" s="37">
        <v>0.34974001869776539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2138.0609027699998</v>
      </c>
      <c r="E58" s="24" t="s">
        <v>30</v>
      </c>
      <c r="F58" s="24" t="s">
        <v>30</v>
      </c>
      <c r="G58" s="24" t="s">
        <v>30</v>
      </c>
      <c r="H58" s="32">
        <v>2138.0609027699998</v>
      </c>
      <c r="I58" s="4"/>
      <c r="J58" s="4"/>
      <c r="K58" s="4"/>
      <c r="L58" s="4"/>
      <c r="M58" s="4"/>
      <c r="N58" s="4"/>
    </row>
    <row r="59" spans="2:14">
      <c r="B59" s="4"/>
      <c r="C59" s="10" t="s">
        <v>81</v>
      </c>
      <c r="D59" s="282">
        <v>4.9566650729715193E-3</v>
      </c>
      <c r="E59" s="30" t="s">
        <v>30</v>
      </c>
      <c r="F59" s="30" t="s">
        <v>30</v>
      </c>
      <c r="G59" s="30" t="s">
        <v>30</v>
      </c>
      <c r="H59" s="43">
        <v>4.9554072091649512E-3</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0.28253811374213689</v>
      </c>
      <c r="E64" s="4"/>
      <c r="F64" s="4"/>
      <c r="G64" s="4"/>
      <c r="H64" s="4"/>
      <c r="I64" s="4"/>
      <c r="J64" s="4"/>
      <c r="K64" s="4"/>
      <c r="L64" s="4"/>
      <c r="M64" s="4"/>
      <c r="N64" s="4"/>
    </row>
    <row r="65" spans="1:14">
      <c r="B65" s="4"/>
      <c r="C65" s="10" t="s">
        <v>85</v>
      </c>
      <c r="D65" s="46">
        <v>0.51129194798803956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0</v>
      </c>
      <c r="E72" s="21">
        <v>42551</v>
      </c>
      <c r="F72" s="51">
        <v>1.2500000000000001E-2</v>
      </c>
      <c r="G72" s="11" t="s">
        <v>58</v>
      </c>
      <c r="H72" s="10" t="s">
        <v>202</v>
      </c>
      <c r="I72" s="21">
        <v>44727</v>
      </c>
      <c r="J72" s="280">
        <v>44727</v>
      </c>
      <c r="K72" s="4"/>
      <c r="L72" s="4"/>
      <c r="M72" s="4"/>
      <c r="N72" s="4"/>
    </row>
    <row r="73" spans="1:14">
      <c r="B73" s="4"/>
      <c r="C73" s="29" t="s">
        <v>225</v>
      </c>
      <c r="D73" s="23">
        <v>31402</v>
      </c>
      <c r="E73" s="21">
        <v>43241</v>
      </c>
      <c r="F73" s="51">
        <v>0.01</v>
      </c>
      <c r="G73" s="11" t="s">
        <v>58</v>
      </c>
      <c r="H73" s="10" t="s">
        <v>202</v>
      </c>
      <c r="I73" s="21">
        <v>45098</v>
      </c>
      <c r="J73" s="280">
        <v>45098</v>
      </c>
      <c r="K73" s="4"/>
      <c r="L73" s="4"/>
      <c r="M73" s="4"/>
      <c r="N73" s="4"/>
    </row>
    <row r="74" spans="1:14">
      <c r="B74" s="4"/>
      <c r="C74" s="29" t="s">
        <v>229</v>
      </c>
      <c r="D74" s="23">
        <v>31802</v>
      </c>
      <c r="E74" s="21">
        <v>43565</v>
      </c>
      <c r="F74" s="51">
        <v>0.01</v>
      </c>
      <c r="G74" s="11" t="s">
        <v>58</v>
      </c>
      <c r="H74" s="10" t="s">
        <v>202</v>
      </c>
      <c r="I74" s="21">
        <v>45455</v>
      </c>
      <c r="J74" s="280">
        <v>45455</v>
      </c>
      <c r="K74" s="4"/>
      <c r="L74" s="4"/>
      <c r="M74" s="4"/>
      <c r="N74" s="4"/>
    </row>
    <row r="75" spans="1:14">
      <c r="B75" s="4"/>
      <c r="C75" s="29" t="s">
        <v>230</v>
      </c>
      <c r="D75" s="23">
        <v>54952</v>
      </c>
      <c r="E75" s="21">
        <v>43782</v>
      </c>
      <c r="F75" s="51">
        <v>5.0000000000000001E-3</v>
      </c>
      <c r="G75" s="11" t="s">
        <v>58</v>
      </c>
      <c r="H75" s="10" t="s">
        <v>202</v>
      </c>
      <c r="I75" s="21">
        <v>45819</v>
      </c>
      <c r="J75" s="280">
        <v>45819</v>
      </c>
      <c r="K75" s="4"/>
      <c r="L75" s="4"/>
      <c r="M75" s="4"/>
      <c r="N75" s="4"/>
    </row>
    <row r="76" spans="1:14">
      <c r="B76" s="4"/>
      <c r="C76" s="29" t="s">
        <v>215</v>
      </c>
      <c r="D76" s="23">
        <v>46928</v>
      </c>
      <c r="E76" s="21">
        <v>42746</v>
      </c>
      <c r="F76" s="51">
        <v>0.02</v>
      </c>
      <c r="G76" s="11" t="s">
        <v>58</v>
      </c>
      <c r="H76" s="10" t="s">
        <v>202</v>
      </c>
      <c r="I76" s="21">
        <v>46190</v>
      </c>
      <c r="J76" s="280">
        <v>46190</v>
      </c>
      <c r="K76" s="4"/>
      <c r="L76" s="4"/>
      <c r="M76" s="4"/>
      <c r="N76" s="4"/>
    </row>
    <row r="77" spans="1:14">
      <c r="B77" s="4"/>
      <c r="C77" s="29" t="s">
        <v>239</v>
      </c>
      <c r="D77" s="23">
        <v>40752</v>
      </c>
      <c r="E77" s="21">
        <v>44211</v>
      </c>
      <c r="F77" s="51">
        <v>2.5000000000000001E-3</v>
      </c>
      <c r="G77" s="11" t="s">
        <v>58</v>
      </c>
      <c r="H77" s="10" t="s">
        <v>202</v>
      </c>
      <c r="I77" s="21">
        <v>46547</v>
      </c>
      <c r="J77" s="280">
        <v>46547</v>
      </c>
      <c r="K77" s="4"/>
      <c r="L77" s="4"/>
      <c r="M77" s="4"/>
      <c r="N77" s="4"/>
    </row>
    <row r="78" spans="1:14">
      <c r="B78" s="4"/>
      <c r="C78" s="29" t="s">
        <v>232</v>
      </c>
      <c r="D78" s="23">
        <v>19170</v>
      </c>
      <c r="E78" s="21">
        <v>43803</v>
      </c>
      <c r="F78" s="51">
        <v>0.01</v>
      </c>
      <c r="G78" s="11" t="s">
        <v>58</v>
      </c>
      <c r="H78" s="10" t="s">
        <v>202</v>
      </c>
      <c r="I78" s="21">
        <v>47664</v>
      </c>
      <c r="J78" s="280">
        <v>47664</v>
      </c>
      <c r="K78" s="4"/>
      <c r="L78" s="4"/>
      <c r="M78" s="4"/>
      <c r="N78" s="4"/>
    </row>
    <row r="79" spans="1:14">
      <c r="B79" s="4"/>
      <c r="C79" s="29" t="s">
        <v>240</v>
      </c>
      <c r="D79" s="23">
        <v>4502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10726</v>
      </c>
      <c r="E84" s="21" t="s">
        <v>107</v>
      </c>
      <c r="F84" s="21">
        <v>44361</v>
      </c>
      <c r="G84" s="51">
        <v>1E-4</v>
      </c>
      <c r="H84" s="11" t="s">
        <v>58</v>
      </c>
      <c r="I84" s="11" t="s">
        <v>203</v>
      </c>
      <c r="J84" s="21">
        <v>47556</v>
      </c>
      <c r="K84" s="21">
        <v>47921</v>
      </c>
      <c r="L84" s="4"/>
      <c r="M84" s="4"/>
      <c r="N84" s="4"/>
    </row>
    <row r="85" spans="2:14">
      <c r="B85" s="4"/>
      <c r="C85" s="29" t="s">
        <v>214</v>
      </c>
      <c r="D85" s="23">
        <v>10726</v>
      </c>
      <c r="E85" s="21" t="s">
        <v>107</v>
      </c>
      <c r="F85" s="21">
        <v>42751</v>
      </c>
      <c r="G85" s="51">
        <v>3.7499999999999999E-3</v>
      </c>
      <c r="H85" s="11" t="s">
        <v>58</v>
      </c>
      <c r="I85" s="11" t="s">
        <v>203</v>
      </c>
      <c r="J85" s="21">
        <v>45338</v>
      </c>
      <c r="K85" s="21">
        <v>45704</v>
      </c>
      <c r="L85" s="4"/>
      <c r="M85" s="4"/>
      <c r="N85" s="4"/>
    </row>
    <row r="86" spans="2:14">
      <c r="B86" s="4"/>
      <c r="C86" s="29" t="s">
        <v>223</v>
      </c>
      <c r="D86" s="23">
        <v>8045</v>
      </c>
      <c r="E86" s="21" t="s">
        <v>107</v>
      </c>
      <c r="F86" s="21">
        <v>43209</v>
      </c>
      <c r="G86" s="51">
        <v>2.5000000000000001E-3</v>
      </c>
      <c r="H86" s="11" t="s">
        <v>58</v>
      </c>
      <c r="I86" s="11" t="s">
        <v>203</v>
      </c>
      <c r="J86" s="21">
        <v>45035</v>
      </c>
      <c r="K86" s="21">
        <v>45401</v>
      </c>
      <c r="L86" s="4"/>
      <c r="M86" s="4"/>
      <c r="N86" s="4"/>
    </row>
    <row r="87" spans="2:14">
      <c r="B87" s="4"/>
      <c r="C87" s="29" t="s">
        <v>222</v>
      </c>
      <c r="D87" s="23">
        <v>8045</v>
      </c>
      <c r="E87" s="21" t="s">
        <v>107</v>
      </c>
      <c r="F87" s="21">
        <v>43129</v>
      </c>
      <c r="G87" s="51">
        <v>5.0000000000000001E-3</v>
      </c>
      <c r="H87" s="11" t="s">
        <v>58</v>
      </c>
      <c r="I87" s="11" t="s">
        <v>203</v>
      </c>
      <c r="J87" s="21">
        <v>45686</v>
      </c>
      <c r="K87" s="21">
        <v>46051</v>
      </c>
      <c r="L87" s="4"/>
      <c r="M87" s="4"/>
      <c r="N87" s="4"/>
    </row>
    <row r="88" spans="2:14">
      <c r="B88" s="4"/>
      <c r="C88" s="29" t="s">
        <v>216</v>
      </c>
      <c r="D88" s="23">
        <v>8045</v>
      </c>
      <c r="E88" s="21" t="s">
        <v>107</v>
      </c>
      <c r="F88" s="21">
        <v>42823</v>
      </c>
      <c r="G88" s="51">
        <v>8.7500000000000008E-3</v>
      </c>
      <c r="H88" s="11" t="s">
        <v>58</v>
      </c>
      <c r="I88" s="11" t="s">
        <v>203</v>
      </c>
      <c r="J88" s="21">
        <v>46475</v>
      </c>
      <c r="K88" s="21">
        <v>46841</v>
      </c>
      <c r="L88" s="4"/>
      <c r="M88" s="4"/>
      <c r="N88" s="4"/>
    </row>
    <row r="89" spans="2:14">
      <c r="B89" s="4"/>
      <c r="C89" s="29" t="s">
        <v>224</v>
      </c>
      <c r="D89" s="23">
        <v>7240</v>
      </c>
      <c r="E89" s="21" t="s">
        <v>107</v>
      </c>
      <c r="F89" s="21">
        <v>43209</v>
      </c>
      <c r="G89" s="51">
        <v>1.2500000000000001E-2</v>
      </c>
      <c r="H89" s="11" t="s">
        <v>58</v>
      </c>
      <c r="I89" s="11" t="s">
        <v>203</v>
      </c>
      <c r="J89" s="21">
        <v>48688</v>
      </c>
      <c r="K89" s="21">
        <v>49053</v>
      </c>
      <c r="L89" s="4"/>
      <c r="M89" s="4"/>
      <c r="N89" s="4"/>
    </row>
    <row r="90" spans="2:14">
      <c r="B90" s="4"/>
      <c r="C90" s="29" t="s">
        <v>235</v>
      </c>
      <c r="D90" s="23">
        <v>6972</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229508</v>
      </c>
      <c r="E94" s="4"/>
      <c r="F94" s="4"/>
      <c r="G94" s="4"/>
      <c r="H94" s="54"/>
      <c r="I94" s="4"/>
      <c r="J94" s="4"/>
      <c r="K94" s="4"/>
      <c r="L94" s="4"/>
      <c r="M94" s="4"/>
      <c r="N94" s="4"/>
    </row>
    <row r="95" spans="2:14">
      <c r="B95" s="4"/>
      <c r="C95" s="10" t="s">
        <v>194</v>
      </c>
      <c r="D95" s="55">
        <v>65799</v>
      </c>
      <c r="E95" s="4"/>
      <c r="F95" s="4"/>
      <c r="G95" s="4"/>
      <c r="H95" s="54"/>
      <c r="I95" s="4"/>
      <c r="J95" s="4"/>
      <c r="K95" s="4"/>
      <c r="L95" s="4"/>
      <c r="M95" s="4"/>
      <c r="N95" s="4"/>
    </row>
    <row r="96" spans="2:14">
      <c r="B96" s="4"/>
      <c r="C96" s="10" t="s">
        <v>118</v>
      </c>
      <c r="D96" s="55">
        <v>41019</v>
      </c>
      <c r="E96" s="4"/>
      <c r="F96" s="4"/>
      <c r="G96" s="4"/>
      <c r="H96" s="4"/>
      <c r="I96" s="4"/>
      <c r="J96" s="4"/>
      <c r="K96" s="4"/>
      <c r="L96" s="4"/>
      <c r="M96" s="4"/>
      <c r="N96" s="4"/>
    </row>
    <row r="97" spans="2:14">
      <c r="B97" s="4"/>
      <c r="C97" s="10" t="s">
        <v>119</v>
      </c>
      <c r="D97" s="55">
        <v>336326</v>
      </c>
      <c r="E97" s="4"/>
      <c r="F97" s="4"/>
      <c r="G97" s="4"/>
      <c r="H97" s="4"/>
      <c r="I97" s="4"/>
      <c r="J97" s="4"/>
      <c r="K97" s="4"/>
      <c r="L97" s="4"/>
      <c r="M97" s="4"/>
      <c r="N97" s="4"/>
    </row>
    <row r="98" spans="2:14">
      <c r="B98" s="4"/>
      <c r="C98" s="10" t="s">
        <v>120</v>
      </c>
      <c r="D98" s="23">
        <v>3920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3920.0807669999999</v>
      </c>
      <c r="E101" s="23">
        <v>40446.724999999999</v>
      </c>
      <c r="F101" s="23">
        <v>49428.3</v>
      </c>
      <c r="G101" s="23">
        <v>73573.29250000001</v>
      </c>
      <c r="H101" s="23">
        <v>49618</v>
      </c>
      <c r="I101" s="23">
        <v>92171.142900000006</v>
      </c>
      <c r="J101" s="23">
        <v>26200.127500000002</v>
      </c>
      <c r="K101" s="23">
        <v>968.15749999997206</v>
      </c>
      <c r="L101" s="32">
        <v>336325.82616699999</v>
      </c>
      <c r="M101" s="4"/>
      <c r="N101" s="4"/>
    </row>
    <row r="102" spans="2:14">
      <c r="B102" s="4"/>
      <c r="C102" s="10" t="s">
        <v>124</v>
      </c>
      <c r="D102" s="37">
        <v>1.1655604363411313E-2</v>
      </c>
      <c r="E102" s="37">
        <v>0.12026053860019804</v>
      </c>
      <c r="F102" s="37">
        <v>0.1469655202019983</v>
      </c>
      <c r="G102" s="37">
        <v>0.21875600021113978</v>
      </c>
      <c r="H102" s="37">
        <v>0.14752955657756286</v>
      </c>
      <c r="I102" s="37">
        <v>0.27405312268298165</v>
      </c>
      <c r="J102" s="37">
        <v>7.7901027698629749E-2</v>
      </c>
      <c r="K102" s="37">
        <v>2.8786296640783125E-3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330925.82616699999</v>
      </c>
      <c r="E105" s="37">
        <v>0.98394363256780626</v>
      </c>
      <c r="F105" s="4"/>
      <c r="G105" s="4"/>
      <c r="H105" s="4"/>
      <c r="I105" s="4"/>
      <c r="J105" s="4"/>
      <c r="K105" s="4"/>
      <c r="L105" s="4"/>
      <c r="M105" s="4"/>
      <c r="N105" s="4"/>
    </row>
    <row r="106" spans="2:14">
      <c r="B106" s="4"/>
      <c r="C106" s="283" t="s">
        <v>56</v>
      </c>
      <c r="D106" s="284">
        <v>5400</v>
      </c>
      <c r="E106" s="285">
        <v>1.6055850573550662E-2</v>
      </c>
      <c r="F106" s="4"/>
      <c r="G106" s="4"/>
      <c r="H106" s="4"/>
      <c r="I106" s="4"/>
      <c r="J106" s="4"/>
      <c r="K106" s="4"/>
      <c r="L106" s="4"/>
      <c r="M106" s="4"/>
      <c r="N106" s="4"/>
    </row>
    <row r="107" spans="2:14">
      <c r="B107" s="4"/>
      <c r="C107" s="286" t="s">
        <v>52</v>
      </c>
      <c r="D107" s="287">
        <v>336326</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431350.69069498999</v>
      </c>
      <c r="E112" s="266">
        <v>256329.08076700001</v>
      </c>
      <c r="F112" s="4"/>
      <c r="G112" s="4"/>
      <c r="H112" s="4"/>
      <c r="I112" s="4"/>
      <c r="J112" s="4"/>
      <c r="K112" s="4"/>
      <c r="L112" s="4"/>
      <c r="M112" s="4"/>
      <c r="N112" s="4"/>
    </row>
    <row r="113" spans="2:14">
      <c r="B113" s="4"/>
      <c r="C113" s="265" t="s">
        <v>107</v>
      </c>
      <c r="D113" s="266"/>
      <c r="E113" s="266">
        <v>79996.7454</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431350.69069498999</v>
      </c>
      <c r="E116" s="289">
        <v>336325.82616699999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231921.29576416998</v>
      </c>
      <c r="E123" s="272">
        <v>330925.82616699999</v>
      </c>
      <c r="F123" s="4"/>
      <c r="G123" s="4"/>
      <c r="H123" s="4"/>
      <c r="I123" s="4"/>
      <c r="J123" s="4"/>
      <c r="K123" s="4"/>
      <c r="L123" s="4"/>
      <c r="M123" s="4"/>
      <c r="N123" s="4"/>
    </row>
    <row r="124" spans="2:14">
      <c r="B124" s="4"/>
      <c r="C124" s="271" t="s">
        <v>56</v>
      </c>
      <c r="D124" s="266">
        <v>199429.39493082021</v>
      </c>
      <c r="E124" s="272">
        <v>5400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431350.69069499022</v>
      </c>
      <c r="E126" s="289">
        <v>336325.82616699999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D70C-F419-4055-8E6C-19F152689C33}">
  <sheetPr codeName="Sheet76">
    <tabColor rgb="FFCCFFCC"/>
  </sheetPr>
  <dimension ref="A1:N131"/>
  <sheetViews>
    <sheetView showGridLines="0" zoomScaleNormal="100" zoomScaleSheetLayoutView="73" workbookViewId="0">
      <selection activeCell="F32" sqref="F3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44712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431547.37821152044</v>
      </c>
      <c r="E17" s="4"/>
      <c r="F17" s="4"/>
      <c r="G17" s="4"/>
      <c r="H17" s="4"/>
      <c r="I17" s="10" t="s">
        <v>26</v>
      </c>
      <c r="J17" s="10"/>
      <c r="K17" s="23">
        <v>482663</v>
      </c>
      <c r="L17" s="4"/>
      <c r="M17" s="4"/>
      <c r="N17" s="4"/>
    </row>
    <row r="18" spans="2:14">
      <c r="B18" s="4"/>
      <c r="C18" s="10" t="s">
        <v>27</v>
      </c>
      <c r="D18" s="23">
        <v>0</v>
      </c>
      <c r="E18" s="4"/>
      <c r="F18" s="4"/>
      <c r="G18" s="4"/>
      <c r="H18" s="4"/>
      <c r="I18" s="10" t="s">
        <v>28</v>
      </c>
      <c r="J18" s="10"/>
      <c r="K18" s="23">
        <v>185724</v>
      </c>
      <c r="L18" s="4"/>
      <c r="M18" s="4"/>
      <c r="N18" s="4"/>
    </row>
    <row r="19" spans="2:14">
      <c r="B19" s="4"/>
      <c r="C19" s="10" t="s">
        <v>29</v>
      </c>
      <c r="D19" s="24" t="s">
        <v>30</v>
      </c>
      <c r="E19" s="4"/>
      <c r="F19" s="4"/>
      <c r="G19" s="4"/>
      <c r="H19" s="4"/>
      <c r="I19" s="10" t="s">
        <v>31</v>
      </c>
      <c r="J19" s="10"/>
      <c r="K19" s="23">
        <v>183591</v>
      </c>
      <c r="L19" s="4"/>
      <c r="M19" s="4"/>
      <c r="N19" s="4"/>
    </row>
    <row r="20" spans="2:14">
      <c r="B20" s="4"/>
      <c r="C20" s="25" t="s">
        <v>32</v>
      </c>
      <c r="D20" s="26">
        <v>431547.37821152044</v>
      </c>
      <c r="E20" s="4"/>
      <c r="F20" s="4"/>
      <c r="G20" s="4"/>
      <c r="H20" s="4"/>
      <c r="I20" s="10" t="s">
        <v>33</v>
      </c>
      <c r="J20" s="10"/>
      <c r="K20" s="23">
        <v>894096.66415598558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166863.86569506009</v>
      </c>
      <c r="E23" s="281">
        <v>0.38666407008797243</v>
      </c>
      <c r="F23" s="23">
        <v>640756.42410080787</v>
      </c>
      <c r="G23" s="4"/>
      <c r="H23" s="4"/>
      <c r="I23" s="10" t="s">
        <v>39</v>
      </c>
      <c r="J23" s="10"/>
      <c r="K23" s="23">
        <v>235490</v>
      </c>
      <c r="L23" s="30">
        <v>0.54568669070416265</v>
      </c>
      <c r="M23" s="4"/>
      <c r="N23" s="4"/>
    </row>
    <row r="24" spans="2:14">
      <c r="B24" s="4"/>
      <c r="C24" s="29" t="s">
        <v>40</v>
      </c>
      <c r="D24" s="24">
        <v>156778.71009210037</v>
      </c>
      <c r="E24" s="281">
        <v>0.36329431716592703</v>
      </c>
      <c r="F24" s="23">
        <v>726540.447532302</v>
      </c>
      <c r="G24" s="4"/>
      <c r="H24" s="4"/>
      <c r="I24" s="10" t="s">
        <v>41</v>
      </c>
      <c r="J24" s="10"/>
      <c r="K24" s="23">
        <v>37343</v>
      </c>
      <c r="L24" s="30">
        <v>8.6532668440127164E-2</v>
      </c>
      <c r="M24" s="4"/>
      <c r="N24" s="4"/>
    </row>
    <row r="25" spans="2:14">
      <c r="B25" s="4"/>
      <c r="C25" s="29" t="s">
        <v>42</v>
      </c>
      <c r="D25" s="24">
        <v>57219.332034809981</v>
      </c>
      <c r="E25" s="281">
        <v>0.13259107788337496</v>
      </c>
      <c r="F25" s="23">
        <v>90968731.374896631</v>
      </c>
      <c r="G25" s="4"/>
      <c r="H25" s="4"/>
      <c r="I25" s="10" t="s">
        <v>43</v>
      </c>
      <c r="J25" s="10"/>
      <c r="K25" s="23">
        <v>26554</v>
      </c>
      <c r="L25" s="30">
        <v>6.1531973268327045E-2</v>
      </c>
      <c r="M25" s="4"/>
      <c r="N25" s="4"/>
    </row>
    <row r="26" spans="2:14" ht="15" customHeight="1">
      <c r="B26" s="4"/>
      <c r="C26" s="29" t="s">
        <v>44</v>
      </c>
      <c r="D26" s="24">
        <v>50257.915562550006</v>
      </c>
      <c r="E26" s="281">
        <v>0.11645978657276509</v>
      </c>
      <c r="F26" s="23">
        <v>8622047.6175244469</v>
      </c>
      <c r="G26" s="4"/>
      <c r="H26" s="4"/>
      <c r="I26" s="10" t="s">
        <v>45</v>
      </c>
      <c r="J26" s="10"/>
      <c r="K26" s="23">
        <v>33032</v>
      </c>
      <c r="L26" s="30">
        <v>7.6543049672342364E-2</v>
      </c>
      <c r="M26" s="4"/>
      <c r="N26" s="4"/>
    </row>
    <row r="27" spans="2:14">
      <c r="B27" s="4"/>
      <c r="C27" s="29" t="s">
        <v>46</v>
      </c>
      <c r="D27" s="24" t="s">
        <v>30</v>
      </c>
      <c r="E27" s="281" t="s">
        <v>30</v>
      </c>
      <c r="F27" s="30" t="s">
        <v>30</v>
      </c>
      <c r="G27" s="4"/>
      <c r="H27" s="4"/>
      <c r="I27" s="10" t="s">
        <v>47</v>
      </c>
      <c r="J27" s="10"/>
      <c r="K27" s="23">
        <v>39508</v>
      </c>
      <c r="L27" s="30">
        <v>9.1549491597690172E-2</v>
      </c>
      <c r="M27" s="4"/>
      <c r="N27" s="4"/>
    </row>
    <row r="28" spans="2:14">
      <c r="B28" s="4"/>
      <c r="C28" s="29" t="s">
        <v>48</v>
      </c>
      <c r="D28" s="24">
        <v>427.55482699999999</v>
      </c>
      <c r="E28" s="281">
        <v>9.9074828996049773E-4</v>
      </c>
      <c r="F28" s="23">
        <v>6287570.9852941176</v>
      </c>
      <c r="G28" s="4"/>
      <c r="H28" s="4"/>
      <c r="I28" s="10" t="s">
        <v>49</v>
      </c>
      <c r="J28" s="10"/>
      <c r="K28" s="23">
        <v>14595</v>
      </c>
      <c r="L28" s="30">
        <v>3.3820108076042528E-2</v>
      </c>
      <c r="M28" s="4"/>
      <c r="N28" s="4"/>
    </row>
    <row r="29" spans="2:14">
      <c r="B29" s="4"/>
      <c r="C29" s="29" t="s">
        <v>50</v>
      </c>
      <c r="D29" s="24" t="s">
        <v>30</v>
      </c>
      <c r="E29" s="281" t="s">
        <v>30</v>
      </c>
      <c r="F29" s="30" t="s">
        <v>30</v>
      </c>
      <c r="G29" s="4"/>
      <c r="H29" s="4"/>
      <c r="I29" s="10" t="s">
        <v>51</v>
      </c>
      <c r="J29" s="10"/>
      <c r="K29" s="23">
        <v>45026</v>
      </c>
      <c r="L29" s="30">
        <v>0.10433601824130803</v>
      </c>
      <c r="M29" s="4"/>
      <c r="N29" s="4"/>
    </row>
    <row r="30" spans="2:14">
      <c r="B30" s="4"/>
      <c r="C30" s="31" t="s">
        <v>52</v>
      </c>
      <c r="D30" s="32">
        <v>431547.37821152044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431548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202862.14540154964</v>
      </c>
      <c r="E34" s="37">
        <v>0.47008081996067269</v>
      </c>
      <c r="F34" s="4"/>
      <c r="G34" s="4"/>
      <c r="H34" s="4"/>
      <c r="I34" s="10" t="s">
        <v>57</v>
      </c>
      <c r="J34" s="10"/>
      <c r="K34" s="23">
        <v>236245.35781790991</v>
      </c>
      <c r="L34" s="37">
        <v>0.54743782431720878</v>
      </c>
      <c r="M34" s="4"/>
      <c r="N34" s="4"/>
    </row>
    <row r="35" spans="2:14">
      <c r="B35" s="4"/>
      <c r="C35" s="29" t="s">
        <v>58</v>
      </c>
      <c r="D35" s="23">
        <v>228685.23280996992</v>
      </c>
      <c r="E35" s="37">
        <v>0.52991918003932736</v>
      </c>
      <c r="F35" s="4"/>
      <c r="G35" s="4"/>
      <c r="H35" s="4"/>
      <c r="I35" s="34" t="s">
        <v>59</v>
      </c>
      <c r="J35" s="34"/>
      <c r="K35" s="23">
        <v>195302.02039360965</v>
      </c>
      <c r="L35" s="37">
        <v>0.45256217568279117</v>
      </c>
      <c r="M35" s="4"/>
      <c r="N35" s="4"/>
    </row>
    <row r="36" spans="2:14">
      <c r="B36" s="4"/>
      <c r="C36" s="31" t="s">
        <v>52</v>
      </c>
      <c r="D36" s="32">
        <v>431547.37821151956</v>
      </c>
      <c r="E36" s="33">
        <v>1</v>
      </c>
      <c r="F36" s="4"/>
      <c r="G36" s="4"/>
      <c r="H36" s="4"/>
      <c r="I36" s="35" t="s">
        <v>52</v>
      </c>
      <c r="J36" s="36"/>
      <c r="K36" s="32">
        <v>431547.37821151956</v>
      </c>
      <c r="L36" s="33">
        <v>1</v>
      </c>
      <c r="M36" s="4"/>
      <c r="N36" s="4"/>
    </row>
    <row r="37" spans="2:14">
      <c r="B37" s="4"/>
      <c r="C37" s="4"/>
      <c r="D37" s="4"/>
      <c r="E37" s="4"/>
      <c r="F37" s="4"/>
      <c r="G37" s="4"/>
      <c r="H37" s="4"/>
      <c r="I37" s="4"/>
      <c r="J37" s="4"/>
      <c r="K37" s="4"/>
      <c r="L37" s="4"/>
      <c r="M37" s="4"/>
      <c r="N37" s="4"/>
    </row>
    <row r="38" spans="2:14">
      <c r="B38" s="4"/>
      <c r="C38" s="27" t="s">
        <v>60</v>
      </c>
      <c r="D38" s="38">
        <v>6.8397339536170607</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99037.01307752289</v>
      </c>
      <c r="E41" s="23">
        <v>91116.635250571329</v>
      </c>
      <c r="F41" s="23">
        <v>79978.525892503487</v>
      </c>
      <c r="G41" s="23">
        <v>65010.88383914814</v>
      </c>
      <c r="H41" s="23">
        <v>47342.404939943845</v>
      </c>
      <c r="I41" s="23">
        <v>30343.992235147518</v>
      </c>
      <c r="J41" s="23">
        <v>15070.178749347961</v>
      </c>
      <c r="K41" s="23">
        <v>3457.3039769945972</v>
      </c>
      <c r="L41" s="23">
        <v>0</v>
      </c>
      <c r="M41" s="32">
        <v>431356.93796117982</v>
      </c>
      <c r="N41" s="4"/>
    </row>
    <row r="42" spans="2:14">
      <c r="B42" s="4"/>
      <c r="C42" s="10" t="s">
        <v>36</v>
      </c>
      <c r="D42" s="37">
        <v>0.22959411188706966</v>
      </c>
      <c r="E42" s="37">
        <v>0.2112325715247251</v>
      </c>
      <c r="F42" s="37">
        <v>0.1854114744752319</v>
      </c>
      <c r="G42" s="37">
        <v>0.15071250307558245</v>
      </c>
      <c r="H42" s="37">
        <v>0.10975227421566232</v>
      </c>
      <c r="I42" s="37">
        <v>7.0345436840703698E-2</v>
      </c>
      <c r="J42" s="37">
        <v>3.4936678706450314E-2</v>
      </c>
      <c r="K42" s="37">
        <v>8.0149492745744105E-3</v>
      </c>
      <c r="L42" s="37">
        <v>0</v>
      </c>
      <c r="M42" s="33">
        <v>1</v>
      </c>
      <c r="N42" s="4"/>
    </row>
    <row r="43" spans="2:14">
      <c r="B43" s="4"/>
      <c r="C43" s="4"/>
      <c r="D43" s="4"/>
      <c r="E43" s="4"/>
      <c r="F43" s="4"/>
      <c r="G43" s="4"/>
      <c r="H43" s="4"/>
      <c r="I43" s="4"/>
      <c r="J43" s="4"/>
      <c r="K43" s="4"/>
      <c r="L43" s="4"/>
      <c r="M43" s="4"/>
      <c r="N43" s="4"/>
    </row>
    <row r="44" spans="2:14">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244354.39882277002</v>
      </c>
      <c r="E45" s="23">
        <v>80092.921502220008</v>
      </c>
      <c r="F45" s="23">
        <v>44082.988061149954</v>
      </c>
      <c r="G45" s="23">
        <v>31065.057058220031</v>
      </c>
      <c r="H45" s="23">
        <v>11512.581660120049</v>
      </c>
      <c r="I45" s="23">
        <v>10404.087491069979</v>
      </c>
      <c r="J45" s="23">
        <v>2546.9416806300869</v>
      </c>
      <c r="K45" s="23">
        <v>1178.189467140066</v>
      </c>
      <c r="L45" s="23">
        <v>6310.2124681999558</v>
      </c>
      <c r="M45" s="32">
        <v>431547.37821152015</v>
      </c>
      <c r="N45" s="4"/>
    </row>
    <row r="46" spans="2:14">
      <c r="B46" s="4"/>
      <c r="C46" s="10" t="s">
        <v>168</v>
      </c>
      <c r="D46" s="257">
        <v>1.4744626928323495E-2</v>
      </c>
      <c r="E46" s="257">
        <v>1.234223721197699E-2</v>
      </c>
      <c r="F46" s="257">
        <v>1.3800510164297E-2</v>
      </c>
      <c r="G46" s="257">
        <v>1.4729507652280358E-2</v>
      </c>
      <c r="H46" s="257">
        <v>1.5277055005250175E-2</v>
      </c>
      <c r="I46" s="257">
        <v>1.6496783170341443E-2</v>
      </c>
      <c r="J46" s="257">
        <v>1.6727534674001461E-2</v>
      </c>
      <c r="K46" s="257">
        <v>2.0146320357825175E-2</v>
      </c>
      <c r="L46" s="257">
        <v>1.8685425381352445E-2</v>
      </c>
      <c r="M46" s="258">
        <v>1.4341745260676426E-2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72823.314196670035</v>
      </c>
      <c r="E53" s="23">
        <v>78318.773538699912</v>
      </c>
      <c r="F53" s="23">
        <v>53762.082663229899</v>
      </c>
      <c r="G53" s="23">
        <v>76930.556133270409</v>
      </c>
      <c r="H53" s="23">
        <v>149712.65167964896</v>
      </c>
      <c r="I53" s="32">
        <v>431547.37821151922</v>
      </c>
      <c r="J53" s="40"/>
      <c r="K53" s="4"/>
      <c r="L53" s="4"/>
      <c r="M53" s="4"/>
      <c r="N53" s="4"/>
    </row>
    <row r="54" spans="2:14">
      <c r="B54" s="4"/>
      <c r="C54" s="10" t="s">
        <v>36</v>
      </c>
      <c r="D54" s="37">
        <v>0.16874929120986645</v>
      </c>
      <c r="E54" s="37">
        <v>0.18148360410224215</v>
      </c>
      <c r="F54" s="37">
        <v>0.12457979211005397</v>
      </c>
      <c r="G54" s="37">
        <v>0.17826676749166476</v>
      </c>
      <c r="H54" s="37">
        <v>0.34692054508617265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320.60499728999997</v>
      </c>
      <c r="E58" s="24" t="s">
        <v>30</v>
      </c>
      <c r="F58" s="24" t="s">
        <v>30</v>
      </c>
      <c r="G58" s="24" t="s">
        <v>30</v>
      </c>
      <c r="H58" s="32">
        <v>320.60499728999997</v>
      </c>
      <c r="I58" s="4"/>
      <c r="J58" s="4"/>
      <c r="K58" s="4"/>
      <c r="L58" s="4"/>
      <c r="M58" s="4"/>
      <c r="N58" s="4"/>
    </row>
    <row r="59" spans="2:14">
      <c r="B59" s="4"/>
      <c r="C59" s="10" t="s">
        <v>81</v>
      </c>
      <c r="D59" s="282">
        <v>7.4291958073919174E-4</v>
      </c>
      <c r="E59" s="30" t="s">
        <v>30</v>
      </c>
      <c r="F59" s="30" t="s">
        <v>30</v>
      </c>
      <c r="G59" s="30" t="s">
        <v>30</v>
      </c>
      <c r="H59" s="43">
        <v>7.4324757312435521E-4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0.23391173288806208</v>
      </c>
      <c r="E64" s="4"/>
      <c r="F64" s="4"/>
      <c r="G64" s="4"/>
      <c r="H64" s="4"/>
      <c r="I64" s="4"/>
      <c r="J64" s="4"/>
      <c r="K64" s="4"/>
      <c r="L64" s="4"/>
      <c r="M64" s="4"/>
      <c r="N64" s="4"/>
    </row>
    <row r="65" spans="1:14">
      <c r="B65" s="4"/>
      <c r="C65" s="10" t="s">
        <v>85</v>
      </c>
      <c r="D65" s="46">
        <v>0.51114850639962106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13141</v>
      </c>
      <c r="E72" s="21">
        <v>42551</v>
      </c>
      <c r="F72" s="51">
        <v>1.2500000000000001E-2</v>
      </c>
      <c r="G72" s="11" t="s">
        <v>58</v>
      </c>
      <c r="H72" s="10" t="s">
        <v>202</v>
      </c>
      <c r="I72" s="21">
        <v>44727</v>
      </c>
      <c r="J72" s="280">
        <v>44727</v>
      </c>
      <c r="K72" s="4"/>
      <c r="L72" s="4"/>
      <c r="M72" s="4"/>
      <c r="N72" s="4"/>
    </row>
    <row r="73" spans="1:14">
      <c r="B73" s="4"/>
      <c r="C73" s="29" t="s">
        <v>225</v>
      </c>
      <c r="D73" s="23">
        <v>31402</v>
      </c>
      <c r="E73" s="21">
        <v>43241</v>
      </c>
      <c r="F73" s="51">
        <v>0.01</v>
      </c>
      <c r="G73" s="11" t="s">
        <v>58</v>
      </c>
      <c r="H73" s="10" t="s">
        <v>202</v>
      </c>
      <c r="I73" s="21">
        <v>45098</v>
      </c>
      <c r="J73" s="280">
        <v>45098</v>
      </c>
      <c r="K73" s="4"/>
      <c r="L73" s="4"/>
      <c r="M73" s="4"/>
      <c r="N73" s="4"/>
    </row>
    <row r="74" spans="1:14">
      <c r="B74" s="4"/>
      <c r="C74" s="29" t="s">
        <v>229</v>
      </c>
      <c r="D74" s="23">
        <v>31802</v>
      </c>
      <c r="E74" s="21">
        <v>43565</v>
      </c>
      <c r="F74" s="51">
        <v>0.01</v>
      </c>
      <c r="G74" s="11" t="s">
        <v>58</v>
      </c>
      <c r="H74" s="10" t="s">
        <v>202</v>
      </c>
      <c r="I74" s="21">
        <v>45455</v>
      </c>
      <c r="J74" s="280">
        <v>45455</v>
      </c>
      <c r="K74" s="4"/>
      <c r="L74" s="4"/>
      <c r="M74" s="4"/>
      <c r="N74" s="4"/>
    </row>
    <row r="75" spans="1:14">
      <c r="B75" s="4"/>
      <c r="C75" s="29" t="s">
        <v>230</v>
      </c>
      <c r="D75" s="23">
        <v>53452</v>
      </c>
      <c r="E75" s="21">
        <v>43782</v>
      </c>
      <c r="F75" s="51">
        <v>5.0000000000000001E-3</v>
      </c>
      <c r="G75" s="11" t="s">
        <v>58</v>
      </c>
      <c r="H75" s="10" t="s">
        <v>202</v>
      </c>
      <c r="I75" s="21">
        <v>45819</v>
      </c>
      <c r="J75" s="280">
        <v>45819</v>
      </c>
      <c r="K75" s="4"/>
      <c r="L75" s="4"/>
      <c r="M75" s="4"/>
      <c r="N75" s="4"/>
    </row>
    <row r="76" spans="1:14">
      <c r="B76" s="4"/>
      <c r="C76" s="29" t="s">
        <v>215</v>
      </c>
      <c r="D76" s="23">
        <v>46528</v>
      </c>
      <c r="E76" s="21">
        <v>42746</v>
      </c>
      <c r="F76" s="51">
        <v>0.02</v>
      </c>
      <c r="G76" s="11" t="s">
        <v>58</v>
      </c>
      <c r="H76" s="10" t="s">
        <v>202</v>
      </c>
      <c r="I76" s="21">
        <v>46190</v>
      </c>
      <c r="J76" s="280">
        <v>46190</v>
      </c>
      <c r="K76" s="4"/>
      <c r="L76" s="4"/>
      <c r="M76" s="4"/>
      <c r="N76" s="4"/>
    </row>
    <row r="77" spans="1:14">
      <c r="B77" s="4"/>
      <c r="C77" s="29" t="s">
        <v>239</v>
      </c>
      <c r="D77" s="23">
        <v>38152</v>
      </c>
      <c r="E77" s="21">
        <v>44211</v>
      </c>
      <c r="F77" s="51">
        <v>2.5000000000000001E-3</v>
      </c>
      <c r="G77" s="11" t="s">
        <v>58</v>
      </c>
      <c r="H77" s="10" t="s">
        <v>202</v>
      </c>
      <c r="I77" s="21">
        <v>46547</v>
      </c>
      <c r="J77" s="280">
        <v>46547</v>
      </c>
      <c r="K77" s="4"/>
      <c r="L77" s="4"/>
      <c r="M77" s="4"/>
      <c r="N77" s="4"/>
    </row>
    <row r="78" spans="1:14">
      <c r="B78" s="4"/>
      <c r="C78" s="29" t="s">
        <v>232</v>
      </c>
      <c r="D78" s="23">
        <v>19170</v>
      </c>
      <c r="E78" s="21">
        <v>43803</v>
      </c>
      <c r="F78" s="51">
        <v>0.01</v>
      </c>
      <c r="G78" s="11" t="s">
        <v>58</v>
      </c>
      <c r="H78" s="10" t="s">
        <v>202</v>
      </c>
      <c r="I78" s="21">
        <v>47664</v>
      </c>
      <c r="J78" s="280">
        <v>47664</v>
      </c>
      <c r="K78" s="4"/>
      <c r="L78" s="4"/>
      <c r="M78" s="4"/>
      <c r="N78" s="4"/>
    </row>
    <row r="79" spans="1:14">
      <c r="B79" s="4"/>
      <c r="C79" s="29" t="s">
        <v>240</v>
      </c>
      <c r="D79" s="23">
        <v>4502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10522</v>
      </c>
      <c r="E84" s="21" t="s">
        <v>107</v>
      </c>
      <c r="F84" s="21">
        <v>44361</v>
      </c>
      <c r="G84" s="51">
        <v>1E-4</v>
      </c>
      <c r="H84" s="11" t="s">
        <v>58</v>
      </c>
      <c r="I84" s="11" t="s">
        <v>203</v>
      </c>
      <c r="J84" s="21">
        <v>47556</v>
      </c>
      <c r="K84" s="21">
        <v>47921</v>
      </c>
      <c r="L84" s="4"/>
      <c r="M84" s="4"/>
      <c r="N84" s="4"/>
    </row>
    <row r="85" spans="2:14">
      <c r="B85" s="4"/>
      <c r="C85" s="29" t="s">
        <v>214</v>
      </c>
      <c r="D85" s="23">
        <v>10522</v>
      </c>
      <c r="E85" s="21" t="s">
        <v>107</v>
      </c>
      <c r="F85" s="21">
        <v>42751</v>
      </c>
      <c r="G85" s="51">
        <v>3.7499999999999999E-3</v>
      </c>
      <c r="H85" s="11" t="s">
        <v>58</v>
      </c>
      <c r="I85" s="11" t="s">
        <v>203</v>
      </c>
      <c r="J85" s="21">
        <v>45338</v>
      </c>
      <c r="K85" s="21">
        <v>45704</v>
      </c>
      <c r="L85" s="4"/>
      <c r="M85" s="4"/>
      <c r="N85" s="4"/>
    </row>
    <row r="86" spans="2:14">
      <c r="B86" s="4"/>
      <c r="C86" s="29" t="s">
        <v>223</v>
      </c>
      <c r="D86" s="23">
        <v>7891</v>
      </c>
      <c r="E86" s="21" t="s">
        <v>107</v>
      </c>
      <c r="F86" s="21">
        <v>43209</v>
      </c>
      <c r="G86" s="51">
        <v>2.5000000000000001E-3</v>
      </c>
      <c r="H86" s="11" t="s">
        <v>58</v>
      </c>
      <c r="I86" s="11" t="s">
        <v>203</v>
      </c>
      <c r="J86" s="21">
        <v>45035</v>
      </c>
      <c r="K86" s="21">
        <v>45401</v>
      </c>
      <c r="L86" s="4"/>
      <c r="M86" s="4"/>
      <c r="N86" s="4"/>
    </row>
    <row r="87" spans="2:14">
      <c r="B87" s="4"/>
      <c r="C87" s="29" t="s">
        <v>222</v>
      </c>
      <c r="D87" s="23">
        <v>7891</v>
      </c>
      <c r="E87" s="21" t="s">
        <v>107</v>
      </c>
      <c r="F87" s="21">
        <v>43129</v>
      </c>
      <c r="G87" s="51">
        <v>5.0000000000000001E-3</v>
      </c>
      <c r="H87" s="11" t="s">
        <v>58</v>
      </c>
      <c r="I87" s="11" t="s">
        <v>203</v>
      </c>
      <c r="J87" s="21">
        <v>45686</v>
      </c>
      <c r="K87" s="21">
        <v>46051</v>
      </c>
      <c r="L87" s="4"/>
      <c r="M87" s="4"/>
      <c r="N87" s="4"/>
    </row>
    <row r="88" spans="2:14">
      <c r="B88" s="4"/>
      <c r="C88" s="29" t="s">
        <v>216</v>
      </c>
      <c r="D88" s="23">
        <v>7891</v>
      </c>
      <c r="E88" s="21" t="s">
        <v>107</v>
      </c>
      <c r="F88" s="21">
        <v>42823</v>
      </c>
      <c r="G88" s="51">
        <v>8.7500000000000008E-3</v>
      </c>
      <c r="H88" s="11" t="s">
        <v>58</v>
      </c>
      <c r="I88" s="11" t="s">
        <v>203</v>
      </c>
      <c r="J88" s="21">
        <v>46475</v>
      </c>
      <c r="K88" s="21">
        <v>46841</v>
      </c>
      <c r="L88" s="4"/>
      <c r="M88" s="4"/>
      <c r="N88" s="4"/>
    </row>
    <row r="89" spans="2:14">
      <c r="B89" s="4"/>
      <c r="C89" s="29" t="s">
        <v>224</v>
      </c>
      <c r="D89" s="23">
        <v>7102</v>
      </c>
      <c r="E89" s="21" t="s">
        <v>107</v>
      </c>
      <c r="F89" s="21">
        <v>43209</v>
      </c>
      <c r="G89" s="51">
        <v>1.2500000000000001E-2</v>
      </c>
      <c r="H89" s="11" t="s">
        <v>58</v>
      </c>
      <c r="I89" s="11" t="s">
        <v>203</v>
      </c>
      <c r="J89" s="21">
        <v>48688</v>
      </c>
      <c r="K89" s="21">
        <v>49053</v>
      </c>
      <c r="L89" s="4"/>
      <c r="M89" s="4"/>
      <c r="N89" s="4"/>
    </row>
    <row r="90" spans="2:14">
      <c r="B90" s="4"/>
      <c r="C90" s="29" t="s">
        <v>235</v>
      </c>
      <c r="D90" s="23">
        <v>6839</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238149</v>
      </c>
      <c r="E94" s="4"/>
      <c r="F94" s="4"/>
      <c r="G94" s="4"/>
      <c r="H94" s="54"/>
      <c r="I94" s="4"/>
      <c r="J94" s="4"/>
      <c r="K94" s="4"/>
      <c r="L94" s="4"/>
      <c r="M94" s="4"/>
      <c r="N94" s="4"/>
    </row>
    <row r="95" spans="2:14">
      <c r="B95" s="4"/>
      <c r="C95" s="10" t="s">
        <v>194</v>
      </c>
      <c r="D95" s="55">
        <v>64658</v>
      </c>
      <c r="E95" s="4"/>
      <c r="F95" s="4"/>
      <c r="G95" s="4"/>
      <c r="H95" s="54"/>
      <c r="I95" s="4"/>
      <c r="J95" s="4"/>
      <c r="K95" s="4"/>
      <c r="L95" s="4"/>
      <c r="M95" s="4"/>
      <c r="N95" s="4"/>
    </row>
    <row r="96" spans="2:14">
      <c r="B96" s="4"/>
      <c r="C96" s="10" t="s">
        <v>118</v>
      </c>
      <c r="D96" s="55">
        <v>46932</v>
      </c>
      <c r="E96" s="4"/>
      <c r="F96" s="4"/>
      <c r="G96" s="4"/>
      <c r="H96" s="4"/>
      <c r="I96" s="4"/>
      <c r="J96" s="4"/>
      <c r="K96" s="4"/>
      <c r="L96" s="4"/>
      <c r="M96" s="4"/>
      <c r="N96" s="4"/>
    </row>
    <row r="97" spans="2:14">
      <c r="B97" s="4"/>
      <c r="C97" s="10" t="s">
        <v>119</v>
      </c>
      <c r="D97" s="55">
        <v>349739</v>
      </c>
      <c r="E97" s="4"/>
      <c r="F97" s="4"/>
      <c r="G97" s="4"/>
      <c r="H97" s="4"/>
      <c r="I97" s="4"/>
      <c r="J97" s="4"/>
      <c r="K97" s="4"/>
      <c r="L97" s="4"/>
      <c r="M97" s="4"/>
      <c r="N97" s="4"/>
    </row>
    <row r="98" spans="2:14">
      <c r="B98" s="4"/>
      <c r="C98" s="10" t="s">
        <v>120</v>
      </c>
      <c r="D98" s="23">
        <v>4958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23359.422896</v>
      </c>
      <c r="E101" s="23">
        <v>40293.274999999994</v>
      </c>
      <c r="F101" s="23">
        <v>49223.7</v>
      </c>
      <c r="G101" s="23">
        <v>71771.507499999992</v>
      </c>
      <c r="H101" s="23">
        <v>49218</v>
      </c>
      <c r="I101" s="23">
        <v>89104.041100000002</v>
      </c>
      <c r="J101" s="23">
        <v>25806.272500000021</v>
      </c>
      <c r="K101" s="23">
        <v>963.04249999998137</v>
      </c>
      <c r="L101" s="32">
        <v>349739.26149599999</v>
      </c>
      <c r="M101" s="4"/>
      <c r="N101" s="4"/>
    </row>
    <row r="102" spans="2:14">
      <c r="B102" s="4"/>
      <c r="C102" s="10" t="s">
        <v>124</v>
      </c>
      <c r="D102" s="37">
        <v>6.6790965349674256E-2</v>
      </c>
      <c r="E102" s="37">
        <v>0.11520947012825106</v>
      </c>
      <c r="F102" s="37">
        <v>0.14074399250872488</v>
      </c>
      <c r="G102" s="37">
        <v>0.20521432793389954</v>
      </c>
      <c r="H102" s="37">
        <v>0.14072769465307203</v>
      </c>
      <c r="I102" s="37">
        <v>0.25477277191831404</v>
      </c>
      <c r="J102" s="37">
        <v>7.3787176165508006E-2</v>
      </c>
      <c r="K102" s="37">
        <v>2.7536013425561484E-3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344339.26149599999</v>
      </c>
      <c r="E105" s="37">
        <v>0.98456066236822315</v>
      </c>
      <c r="F105" s="4"/>
      <c r="G105" s="4"/>
      <c r="H105" s="4"/>
      <c r="I105" s="4"/>
      <c r="J105" s="4"/>
      <c r="K105" s="4"/>
      <c r="L105" s="4"/>
      <c r="M105" s="4"/>
      <c r="N105" s="4"/>
    </row>
    <row r="106" spans="2:14">
      <c r="B106" s="4"/>
      <c r="C106" s="283" t="s">
        <v>56</v>
      </c>
      <c r="D106" s="284">
        <v>5400</v>
      </c>
      <c r="E106" s="285">
        <v>1.5440085320767773E-2</v>
      </c>
      <c r="F106" s="4"/>
      <c r="G106" s="4"/>
      <c r="H106" s="4"/>
      <c r="I106" s="4"/>
      <c r="J106" s="4"/>
      <c r="K106" s="4"/>
      <c r="L106" s="4"/>
      <c r="M106" s="4"/>
      <c r="N106" s="4"/>
    </row>
    <row r="107" spans="2:14">
      <c r="B107" s="4"/>
      <c r="C107" s="286" t="s">
        <v>52</v>
      </c>
      <c r="D107" s="287">
        <v>349739</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431547.37821152044</v>
      </c>
      <c r="E112" s="266">
        <v>266007.572896</v>
      </c>
      <c r="F112" s="4"/>
      <c r="G112" s="4"/>
      <c r="H112" s="4"/>
      <c r="I112" s="4"/>
      <c r="J112" s="4"/>
      <c r="K112" s="4"/>
      <c r="L112" s="4"/>
      <c r="M112" s="4"/>
      <c r="N112" s="4"/>
    </row>
    <row r="113" spans="2:14">
      <c r="B113" s="4"/>
      <c r="C113" s="265" t="s">
        <v>107</v>
      </c>
      <c r="D113" s="266"/>
      <c r="E113" s="266">
        <v>83731.688599999994</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431547.37821152044</v>
      </c>
      <c r="E116" s="289">
        <v>349739.26149599999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228685.23280996992</v>
      </c>
      <c r="E123" s="272">
        <v>344339.26149599999</v>
      </c>
      <c r="F123" s="4"/>
      <c r="G123" s="4"/>
      <c r="H123" s="4"/>
      <c r="I123" s="4"/>
      <c r="J123" s="4"/>
      <c r="K123" s="4"/>
      <c r="L123" s="4"/>
      <c r="M123" s="4"/>
      <c r="N123" s="4"/>
    </row>
    <row r="124" spans="2:14">
      <c r="B124" s="4"/>
      <c r="C124" s="271" t="s">
        <v>56</v>
      </c>
      <c r="D124" s="266">
        <v>202862.14540154964</v>
      </c>
      <c r="E124" s="272">
        <v>5400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431547.37821151956</v>
      </c>
      <c r="E126" s="289">
        <v>349739.26149599999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70FB8-FD32-4E56-A506-5346919B7789}">
  <sheetPr codeName="Sheet5211">
    <tabColor rgb="FFCCFFCC"/>
  </sheetPr>
  <dimension ref="A1:N131"/>
  <sheetViews>
    <sheetView showGridLines="0" zoomScaleNormal="100" zoomScaleSheetLayoutView="73" workbookViewId="0">
      <selection activeCell="F32" sqref="F3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44681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423544.89194432425</v>
      </c>
      <c r="E17" s="4"/>
      <c r="F17" s="4"/>
      <c r="G17" s="4"/>
      <c r="H17" s="4"/>
      <c r="I17" s="10" t="s">
        <v>26</v>
      </c>
      <c r="J17" s="10"/>
      <c r="K17" s="23">
        <v>477496</v>
      </c>
      <c r="L17" s="4"/>
      <c r="M17" s="4"/>
      <c r="N17" s="4"/>
    </row>
    <row r="18" spans="2:14">
      <c r="B18" s="4"/>
      <c r="C18" s="10" t="s">
        <v>27</v>
      </c>
      <c r="D18" s="23">
        <v>0</v>
      </c>
      <c r="E18" s="4"/>
      <c r="F18" s="4"/>
      <c r="G18" s="4"/>
      <c r="H18" s="4"/>
      <c r="I18" s="10" t="s">
        <v>28</v>
      </c>
      <c r="J18" s="10"/>
      <c r="K18" s="23">
        <v>183990</v>
      </c>
      <c r="L18" s="4"/>
      <c r="M18" s="4"/>
      <c r="N18" s="4"/>
    </row>
    <row r="19" spans="2:14">
      <c r="B19" s="4"/>
      <c r="C19" s="10" t="s">
        <v>29</v>
      </c>
      <c r="D19" s="24" t="s">
        <v>30</v>
      </c>
      <c r="E19" s="4"/>
      <c r="F19" s="4"/>
      <c r="G19" s="4"/>
      <c r="H19" s="4"/>
      <c r="I19" s="10" t="s">
        <v>31</v>
      </c>
      <c r="J19" s="10"/>
      <c r="K19" s="23">
        <v>181871</v>
      </c>
      <c r="L19" s="4"/>
      <c r="M19" s="4"/>
      <c r="N19" s="4"/>
    </row>
    <row r="20" spans="2:14">
      <c r="B20" s="4"/>
      <c r="C20" s="25" t="s">
        <v>32</v>
      </c>
      <c r="D20" s="26">
        <v>423544.89194432425</v>
      </c>
      <c r="E20" s="4"/>
      <c r="F20" s="4"/>
      <c r="G20" s="4"/>
      <c r="H20" s="4"/>
      <c r="I20" s="10" t="s">
        <v>33</v>
      </c>
      <c r="J20" s="10"/>
      <c r="K20" s="23">
        <v>887012.43977818498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165441.6331170905</v>
      </c>
      <c r="E23" s="281">
        <v>0.39061180116613969</v>
      </c>
      <c r="F23" s="23">
        <v>637928.42315201752</v>
      </c>
      <c r="G23" s="4"/>
      <c r="H23" s="4"/>
      <c r="I23" s="10" t="s">
        <v>39</v>
      </c>
      <c r="J23" s="10"/>
      <c r="K23" s="23">
        <v>231502</v>
      </c>
      <c r="L23" s="30">
        <v>0.54658053670675677</v>
      </c>
      <c r="M23" s="4"/>
      <c r="N23" s="4"/>
    </row>
    <row r="24" spans="2:14">
      <c r="B24" s="4"/>
      <c r="C24" s="29" t="s">
        <v>40</v>
      </c>
      <c r="D24" s="24">
        <v>152572.91282520376</v>
      </c>
      <c r="E24" s="281">
        <v>0.3602284332241687</v>
      </c>
      <c r="F24" s="23">
        <v>720444.77573097881</v>
      </c>
      <c r="G24" s="4"/>
      <c r="H24" s="4"/>
      <c r="I24" s="10" t="s">
        <v>41</v>
      </c>
      <c r="J24" s="10"/>
      <c r="K24" s="23">
        <v>36910</v>
      </c>
      <c r="L24" s="30">
        <v>8.7145197924192411E-2</v>
      </c>
      <c r="M24" s="4"/>
      <c r="N24" s="4"/>
    </row>
    <row r="25" spans="2:14">
      <c r="B25" s="4"/>
      <c r="C25" s="29" t="s">
        <v>42</v>
      </c>
      <c r="D25" s="24">
        <v>55235.742568479989</v>
      </c>
      <c r="E25" s="281">
        <v>0.13041295885995677</v>
      </c>
      <c r="F25" s="23">
        <v>89814215.558504045</v>
      </c>
      <c r="G25" s="4"/>
      <c r="H25" s="4"/>
      <c r="I25" s="10" t="s">
        <v>43</v>
      </c>
      <c r="J25" s="10"/>
      <c r="K25" s="23">
        <v>26215</v>
      </c>
      <c r="L25" s="30">
        <v>6.1894103592053759E-2</v>
      </c>
      <c r="M25" s="4"/>
      <c r="N25" s="4"/>
    </row>
    <row r="26" spans="2:14" ht="15" customHeight="1">
      <c r="B26" s="4"/>
      <c r="C26" s="29" t="s">
        <v>44</v>
      </c>
      <c r="D26" s="24">
        <v>49865.459997550002</v>
      </c>
      <c r="E26" s="281">
        <v>0.11773358844829347</v>
      </c>
      <c r="F26" s="23">
        <v>8652691.3061860148</v>
      </c>
      <c r="G26" s="4"/>
      <c r="H26" s="4"/>
      <c r="I26" s="10" t="s">
        <v>45</v>
      </c>
      <c r="J26" s="10"/>
      <c r="K26" s="23">
        <v>32430</v>
      </c>
      <c r="L26" s="30">
        <v>7.656783442648496E-2</v>
      </c>
      <c r="M26" s="4"/>
      <c r="N26" s="4"/>
    </row>
    <row r="27" spans="2:14">
      <c r="B27" s="4"/>
      <c r="C27" s="29" t="s">
        <v>46</v>
      </c>
      <c r="D27" s="24" t="s">
        <v>30</v>
      </c>
      <c r="E27" s="281" t="s">
        <v>30</v>
      </c>
      <c r="F27" s="30" t="s">
        <v>30</v>
      </c>
      <c r="G27" s="4"/>
      <c r="H27" s="4"/>
      <c r="I27" s="10" t="s">
        <v>47</v>
      </c>
      <c r="J27" s="10"/>
      <c r="K27" s="23">
        <v>38442</v>
      </c>
      <c r="L27" s="30">
        <v>9.0762278477426295E-2</v>
      </c>
      <c r="M27" s="4"/>
      <c r="N27" s="4"/>
    </row>
    <row r="28" spans="2:14">
      <c r="B28" s="4"/>
      <c r="C28" s="29" t="s">
        <v>48</v>
      </c>
      <c r="D28" s="24">
        <v>429.14343600000001</v>
      </c>
      <c r="E28" s="281">
        <v>1.0132183014413775E-3</v>
      </c>
      <c r="F28" s="23">
        <v>6310932.8823529407</v>
      </c>
      <c r="G28" s="4"/>
      <c r="H28" s="4"/>
      <c r="I28" s="10" t="s">
        <v>49</v>
      </c>
      <c r="J28" s="10"/>
      <c r="K28" s="23">
        <v>14424</v>
      </c>
      <c r="L28" s="30">
        <v>3.405533283279738E-2</v>
      </c>
      <c r="M28" s="4"/>
      <c r="N28" s="4"/>
    </row>
    <row r="29" spans="2:14">
      <c r="B29" s="4"/>
      <c r="C29" s="29" t="s">
        <v>50</v>
      </c>
      <c r="D29" s="24" t="s">
        <v>30</v>
      </c>
      <c r="E29" s="281" t="s">
        <v>30</v>
      </c>
      <c r="F29" s="30" t="s">
        <v>30</v>
      </c>
      <c r="G29" s="4"/>
      <c r="H29" s="4"/>
      <c r="I29" s="10" t="s">
        <v>51</v>
      </c>
      <c r="J29" s="10"/>
      <c r="K29" s="23">
        <v>43623</v>
      </c>
      <c r="L29" s="30">
        <v>0.10299471604028843</v>
      </c>
      <c r="M29" s="4"/>
      <c r="N29" s="4"/>
    </row>
    <row r="30" spans="2:14">
      <c r="B30" s="4"/>
      <c r="C30" s="31" t="s">
        <v>52</v>
      </c>
      <c r="D30" s="32">
        <v>423544.89194432425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423546</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197334.72115180353</v>
      </c>
      <c r="E34" s="37">
        <v>0.46591217343200164</v>
      </c>
      <c r="F34" s="4"/>
      <c r="G34" s="4"/>
      <c r="H34" s="4"/>
      <c r="I34" s="10" t="s">
        <v>57</v>
      </c>
      <c r="J34" s="10"/>
      <c r="K34" s="23">
        <v>230615.19849459606</v>
      </c>
      <c r="L34" s="37">
        <v>0.54448820628182559</v>
      </c>
      <c r="M34" s="4"/>
      <c r="N34" s="4"/>
    </row>
    <row r="35" spans="2:14">
      <c r="B35" s="4"/>
      <c r="C35" s="29" t="s">
        <v>58</v>
      </c>
      <c r="D35" s="23">
        <v>226210.17079252319</v>
      </c>
      <c r="E35" s="37">
        <v>0.53408782656799847</v>
      </c>
      <c r="F35" s="4"/>
      <c r="G35" s="4"/>
      <c r="H35" s="4"/>
      <c r="I35" s="34" t="s">
        <v>59</v>
      </c>
      <c r="J35" s="34"/>
      <c r="K35" s="23">
        <v>192929.69344973058</v>
      </c>
      <c r="L35" s="37">
        <v>0.45551179371817441</v>
      </c>
      <c r="M35" s="4"/>
      <c r="N35" s="4"/>
    </row>
    <row r="36" spans="2:14">
      <c r="B36" s="4"/>
      <c r="C36" s="31" t="s">
        <v>52</v>
      </c>
      <c r="D36" s="32">
        <v>423544.89194432669</v>
      </c>
      <c r="E36" s="33">
        <v>1</v>
      </c>
      <c r="F36" s="4"/>
      <c r="G36" s="4"/>
      <c r="H36" s="4"/>
      <c r="I36" s="35" t="s">
        <v>52</v>
      </c>
      <c r="J36" s="36"/>
      <c r="K36" s="32">
        <v>423544.89194432663</v>
      </c>
      <c r="L36" s="33">
        <v>1</v>
      </c>
      <c r="M36" s="4"/>
      <c r="N36" s="4"/>
    </row>
    <row r="37" spans="2:14">
      <c r="B37" s="4"/>
      <c r="C37" s="4"/>
      <c r="D37" s="4"/>
      <c r="E37" s="4"/>
      <c r="F37" s="4"/>
      <c r="G37" s="4"/>
      <c r="H37" s="4"/>
      <c r="I37" s="4"/>
      <c r="J37" s="4"/>
      <c r="K37" s="4"/>
      <c r="L37" s="4"/>
      <c r="M37" s="4"/>
      <c r="N37" s="4"/>
    </row>
    <row r="38" spans="2:14">
      <c r="B38" s="4"/>
      <c r="C38" s="27" t="s">
        <v>60</v>
      </c>
      <c r="D38" s="38">
        <v>6.8451540880030581</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94531.951967984642</v>
      </c>
      <c r="E41" s="23">
        <v>87439.227602158746</v>
      </c>
      <c r="F41" s="23">
        <v>77379.86603042671</v>
      </c>
      <c r="G41" s="23">
        <v>63818.530648851214</v>
      </c>
      <c r="H41" s="23">
        <v>47820.067114739875</v>
      </c>
      <c r="I41" s="23">
        <v>31504.50848252415</v>
      </c>
      <c r="J41" s="23">
        <v>16652.43757511158</v>
      </c>
      <c r="K41" s="23">
        <v>3974.3952096836415</v>
      </c>
      <c r="L41" s="23">
        <v>0</v>
      </c>
      <c r="M41" s="32">
        <v>423120.98463148053</v>
      </c>
      <c r="N41" s="4"/>
    </row>
    <row r="42" spans="2:14">
      <c r="B42" s="4"/>
      <c r="C42" s="10" t="s">
        <v>36</v>
      </c>
      <c r="D42" s="37">
        <v>0.22341589143898818</v>
      </c>
      <c r="E42" s="37">
        <v>0.20665301598859345</v>
      </c>
      <c r="F42" s="37">
        <v>0.18287881915812121</v>
      </c>
      <c r="G42" s="37">
        <v>0.1508280916495652</v>
      </c>
      <c r="H42" s="37">
        <v>0.11301747928287938</v>
      </c>
      <c r="I42" s="37">
        <v>7.4457447460241591E-2</v>
      </c>
      <c r="J42" s="37">
        <v>3.9356208224026301E-2</v>
      </c>
      <c r="K42" s="37">
        <v>9.393046797584766E-3</v>
      </c>
      <c r="L42" s="37">
        <v>0</v>
      </c>
      <c r="M42" s="33">
        <v>1</v>
      </c>
      <c r="N42" s="4"/>
    </row>
    <row r="43" spans="2:14">
      <c r="B43" s="4"/>
      <c r="C43" s="4"/>
      <c r="D43" s="4"/>
      <c r="E43" s="4"/>
      <c r="F43" s="4"/>
      <c r="G43" s="4"/>
      <c r="H43" s="4"/>
      <c r="I43" s="4"/>
      <c r="J43" s="4"/>
      <c r="K43" s="4"/>
      <c r="L43" s="4"/>
      <c r="M43" s="4"/>
      <c r="N43" s="4"/>
    </row>
    <row r="44" spans="2:14">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242026.81627003991</v>
      </c>
      <c r="E45" s="23">
        <v>78484.355524760002</v>
      </c>
      <c r="F45" s="23">
        <v>42869.513114450034</v>
      </c>
      <c r="G45" s="23">
        <v>29981.092469670111</v>
      </c>
      <c r="H45" s="23">
        <v>11073.092522969935</v>
      </c>
      <c r="I45" s="23">
        <v>9368.8642078500707</v>
      </c>
      <c r="J45" s="23">
        <v>2562.4705608200165</v>
      </c>
      <c r="K45" s="23">
        <v>1132.893659399997</v>
      </c>
      <c r="L45" s="23">
        <v>6045.7936143599218</v>
      </c>
      <c r="M45" s="32">
        <v>423544.89194432</v>
      </c>
      <c r="N45" s="4"/>
    </row>
    <row r="46" spans="2:14">
      <c r="B46" s="4"/>
      <c r="C46" s="10" t="s">
        <v>168</v>
      </c>
      <c r="D46" s="257">
        <v>1.3653424856871628E-2</v>
      </c>
      <c r="E46" s="257">
        <v>1.2209813950394974E-2</v>
      </c>
      <c r="F46" s="257">
        <v>1.3449519859614244E-2</v>
      </c>
      <c r="G46" s="257">
        <v>1.4252601400254767E-2</v>
      </c>
      <c r="H46" s="257">
        <v>1.4875184409068338E-2</v>
      </c>
      <c r="I46" s="257">
        <v>1.538936180099291E-2</v>
      </c>
      <c r="J46" s="257">
        <v>1.6702369085404456E-2</v>
      </c>
      <c r="K46" s="257">
        <v>1.9584379452813903E-2</v>
      </c>
      <c r="L46" s="257">
        <v>1.8396488971464765E-2</v>
      </c>
      <c r="M46" s="258">
        <v>1.3580048359289347E-2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70004.215870230037</v>
      </c>
      <c r="E53" s="23">
        <v>78049.93613806022</v>
      </c>
      <c r="F53" s="23">
        <v>52137.45051732962</v>
      </c>
      <c r="G53" s="23">
        <v>76214.762383839785</v>
      </c>
      <c r="H53" s="23">
        <v>147138.52703486063</v>
      </c>
      <c r="I53" s="32">
        <v>423544.89194432029</v>
      </c>
      <c r="J53" s="40"/>
      <c r="K53" s="4"/>
      <c r="L53" s="4"/>
      <c r="M53" s="4"/>
      <c r="N53" s="4"/>
    </row>
    <row r="54" spans="2:14">
      <c r="B54" s="4"/>
      <c r="C54" s="10" t="s">
        <v>36</v>
      </c>
      <c r="D54" s="37">
        <v>0.16528169079992794</v>
      </c>
      <c r="E54" s="37">
        <v>0.18427783600403039</v>
      </c>
      <c r="F54" s="37">
        <v>0.12309781444415029</v>
      </c>
      <c r="G54" s="37">
        <v>0.17994494523111629</v>
      </c>
      <c r="H54" s="37">
        <v>0.34739771352077509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30.912186390000002</v>
      </c>
      <c r="E58" s="24" t="s">
        <v>30</v>
      </c>
      <c r="F58" s="24" t="s">
        <v>30</v>
      </c>
      <c r="G58" s="24" t="s">
        <v>30</v>
      </c>
      <c r="H58" s="32">
        <v>30.912186390000002</v>
      </c>
      <c r="I58" s="4"/>
      <c r="J58" s="4"/>
      <c r="K58" s="4"/>
      <c r="L58" s="4"/>
      <c r="M58" s="4"/>
      <c r="N58" s="4"/>
    </row>
    <row r="59" spans="2:14">
      <c r="B59" s="4"/>
      <c r="C59" s="10" t="s">
        <v>81</v>
      </c>
      <c r="D59" s="282">
        <v>7.2984439141964144E-5</v>
      </c>
      <c r="E59" s="30" t="s">
        <v>30</v>
      </c>
      <c r="F59" s="30" t="s">
        <v>30</v>
      </c>
      <c r="G59" s="30" t="s">
        <v>30</v>
      </c>
      <c r="H59" s="43">
        <v>7.3057559215417153E-5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0.29130042972703835</v>
      </c>
      <c r="E64" s="4"/>
      <c r="F64" s="4"/>
      <c r="G64" s="4"/>
      <c r="H64" s="4"/>
      <c r="I64" s="4"/>
      <c r="J64" s="4"/>
      <c r="K64" s="4"/>
      <c r="L64" s="4"/>
      <c r="M64" s="4"/>
      <c r="N64" s="4"/>
    </row>
    <row r="65" spans="1:14">
      <c r="B65" s="4"/>
      <c r="C65" s="10" t="s">
        <v>85</v>
      </c>
      <c r="D65" s="46">
        <v>0.52342182786317437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14310</v>
      </c>
      <c r="E72" s="21">
        <v>42551</v>
      </c>
      <c r="F72" s="51">
        <v>1.2500000000000001E-2</v>
      </c>
      <c r="G72" s="11" t="s">
        <v>58</v>
      </c>
      <c r="H72" s="10" t="s">
        <v>202</v>
      </c>
      <c r="I72" s="21">
        <v>44727</v>
      </c>
      <c r="J72" s="280">
        <v>44727</v>
      </c>
      <c r="K72" s="4"/>
      <c r="L72" s="4"/>
      <c r="M72" s="4"/>
      <c r="N72" s="4"/>
    </row>
    <row r="73" spans="1:14">
      <c r="B73" s="4"/>
      <c r="C73" s="29" t="s">
        <v>225</v>
      </c>
      <c r="D73" s="23">
        <v>31652</v>
      </c>
      <c r="E73" s="21">
        <v>43241</v>
      </c>
      <c r="F73" s="51">
        <v>0.01</v>
      </c>
      <c r="G73" s="11" t="s">
        <v>58</v>
      </c>
      <c r="H73" s="10" t="s">
        <v>202</v>
      </c>
      <c r="I73" s="21">
        <v>45098</v>
      </c>
      <c r="J73" s="280">
        <v>45098</v>
      </c>
      <c r="K73" s="4"/>
      <c r="L73" s="4"/>
      <c r="M73" s="4"/>
      <c r="N73" s="4"/>
    </row>
    <row r="74" spans="1:14">
      <c r="B74" s="4"/>
      <c r="C74" s="29" t="s">
        <v>229</v>
      </c>
      <c r="D74" s="23">
        <v>31802</v>
      </c>
      <c r="E74" s="21">
        <v>43565</v>
      </c>
      <c r="F74" s="51">
        <v>0.01</v>
      </c>
      <c r="G74" s="11" t="s">
        <v>58</v>
      </c>
      <c r="H74" s="10" t="s">
        <v>202</v>
      </c>
      <c r="I74" s="21">
        <v>45455</v>
      </c>
      <c r="J74" s="280">
        <v>45455</v>
      </c>
      <c r="K74" s="4"/>
      <c r="L74" s="4"/>
      <c r="M74" s="4"/>
      <c r="N74" s="4"/>
    </row>
    <row r="75" spans="1:14">
      <c r="B75" s="4"/>
      <c r="C75" s="29" t="s">
        <v>230</v>
      </c>
      <c r="D75" s="23">
        <v>50902</v>
      </c>
      <c r="E75" s="21">
        <v>43782</v>
      </c>
      <c r="F75" s="51">
        <v>5.0000000000000001E-3</v>
      </c>
      <c r="G75" s="11" t="s">
        <v>58</v>
      </c>
      <c r="H75" s="10" t="s">
        <v>202</v>
      </c>
      <c r="I75" s="21">
        <v>45819</v>
      </c>
      <c r="J75" s="280">
        <v>45819</v>
      </c>
      <c r="K75" s="4"/>
      <c r="L75" s="4"/>
      <c r="M75" s="4"/>
      <c r="N75" s="4"/>
    </row>
    <row r="76" spans="1:14">
      <c r="B76" s="4"/>
      <c r="C76" s="29" t="s">
        <v>215</v>
      </c>
      <c r="D76" s="23">
        <v>45928</v>
      </c>
      <c r="E76" s="21">
        <v>42746</v>
      </c>
      <c r="F76" s="51">
        <v>0.02</v>
      </c>
      <c r="G76" s="11" t="s">
        <v>58</v>
      </c>
      <c r="H76" s="10" t="s">
        <v>202</v>
      </c>
      <c r="I76" s="21">
        <v>46190</v>
      </c>
      <c r="J76" s="280">
        <v>46190</v>
      </c>
      <c r="K76" s="4"/>
      <c r="L76" s="4"/>
      <c r="M76" s="4"/>
      <c r="N76" s="4"/>
    </row>
    <row r="77" spans="1:14">
      <c r="B77" s="4"/>
      <c r="C77" s="29" t="s">
        <v>239</v>
      </c>
      <c r="D77" s="23">
        <v>33602</v>
      </c>
      <c r="E77" s="21">
        <v>44211</v>
      </c>
      <c r="F77" s="51">
        <v>2.5000000000000001E-3</v>
      </c>
      <c r="G77" s="11" t="s">
        <v>58</v>
      </c>
      <c r="H77" s="10" t="s">
        <v>202</v>
      </c>
      <c r="I77" s="21">
        <v>46547</v>
      </c>
      <c r="J77" s="280">
        <v>46547</v>
      </c>
      <c r="K77" s="4"/>
      <c r="L77" s="4"/>
      <c r="M77" s="4"/>
      <c r="N77" s="4"/>
    </row>
    <row r="78" spans="1:14">
      <c r="B78" s="4"/>
      <c r="C78" s="29" t="s">
        <v>232</v>
      </c>
      <c r="D78" s="23">
        <v>19170</v>
      </c>
      <c r="E78" s="21">
        <v>43803</v>
      </c>
      <c r="F78" s="51">
        <v>0.01</v>
      </c>
      <c r="G78" s="11" t="s">
        <v>58</v>
      </c>
      <c r="H78" s="10" t="s">
        <v>202</v>
      </c>
      <c r="I78" s="21">
        <v>47664</v>
      </c>
      <c r="J78" s="280">
        <v>47664</v>
      </c>
      <c r="K78" s="4"/>
      <c r="L78" s="4"/>
      <c r="M78" s="4"/>
      <c r="N78" s="4"/>
    </row>
    <row r="79" spans="1:14">
      <c r="B79" s="4"/>
      <c r="C79" s="29" t="s">
        <v>240</v>
      </c>
      <c r="D79" s="23">
        <v>4452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10314</v>
      </c>
      <c r="E84" s="21" t="s">
        <v>107</v>
      </c>
      <c r="F84" s="21">
        <v>44361</v>
      </c>
      <c r="G84" s="51">
        <v>1E-4</v>
      </c>
      <c r="H84" s="11" t="s">
        <v>58</v>
      </c>
      <c r="I84" s="11" t="s">
        <v>203</v>
      </c>
      <c r="J84" s="21">
        <v>47556</v>
      </c>
      <c r="K84" s="21">
        <v>47921</v>
      </c>
      <c r="L84" s="4"/>
      <c r="M84" s="4"/>
      <c r="N84" s="4"/>
    </row>
    <row r="85" spans="2:14">
      <c r="B85" s="4"/>
      <c r="C85" s="29" t="s">
        <v>214</v>
      </c>
      <c r="D85" s="23">
        <v>10314</v>
      </c>
      <c r="E85" s="21" t="s">
        <v>107</v>
      </c>
      <c r="F85" s="21">
        <v>42751</v>
      </c>
      <c r="G85" s="51">
        <v>3.7499999999999999E-3</v>
      </c>
      <c r="H85" s="11" t="s">
        <v>58</v>
      </c>
      <c r="I85" s="11" t="s">
        <v>203</v>
      </c>
      <c r="J85" s="21">
        <v>45338</v>
      </c>
      <c r="K85" s="21">
        <v>45704</v>
      </c>
      <c r="L85" s="4"/>
      <c r="M85" s="4"/>
      <c r="N85" s="4"/>
    </row>
    <row r="86" spans="2:14">
      <c r="B86" s="4"/>
      <c r="C86" s="29" t="s">
        <v>223</v>
      </c>
      <c r="D86" s="23">
        <v>7736</v>
      </c>
      <c r="E86" s="21" t="s">
        <v>107</v>
      </c>
      <c r="F86" s="21">
        <v>43209</v>
      </c>
      <c r="G86" s="51">
        <v>2.5000000000000001E-3</v>
      </c>
      <c r="H86" s="11" t="s">
        <v>58</v>
      </c>
      <c r="I86" s="11" t="s">
        <v>203</v>
      </c>
      <c r="J86" s="21">
        <v>45035</v>
      </c>
      <c r="K86" s="21">
        <v>45401</v>
      </c>
      <c r="L86" s="4"/>
      <c r="M86" s="4"/>
      <c r="N86" s="4"/>
    </row>
    <row r="87" spans="2:14">
      <c r="B87" s="4"/>
      <c r="C87" s="29" t="s">
        <v>222</v>
      </c>
      <c r="D87" s="23">
        <v>7736</v>
      </c>
      <c r="E87" s="21" t="s">
        <v>107</v>
      </c>
      <c r="F87" s="21">
        <v>43129</v>
      </c>
      <c r="G87" s="51">
        <v>5.0000000000000001E-3</v>
      </c>
      <c r="H87" s="11" t="s">
        <v>58</v>
      </c>
      <c r="I87" s="11" t="s">
        <v>203</v>
      </c>
      <c r="J87" s="21">
        <v>45686</v>
      </c>
      <c r="K87" s="21">
        <v>46051</v>
      </c>
      <c r="L87" s="4"/>
      <c r="M87" s="4"/>
      <c r="N87" s="4"/>
    </row>
    <row r="88" spans="2:14">
      <c r="B88" s="4"/>
      <c r="C88" s="29" t="s">
        <v>216</v>
      </c>
      <c r="D88" s="23">
        <v>7736</v>
      </c>
      <c r="E88" s="21" t="s">
        <v>107</v>
      </c>
      <c r="F88" s="21">
        <v>42823</v>
      </c>
      <c r="G88" s="51">
        <v>8.7500000000000008E-3</v>
      </c>
      <c r="H88" s="11" t="s">
        <v>58</v>
      </c>
      <c r="I88" s="11" t="s">
        <v>203</v>
      </c>
      <c r="J88" s="21">
        <v>46475</v>
      </c>
      <c r="K88" s="21">
        <v>46841</v>
      </c>
      <c r="L88" s="4"/>
      <c r="M88" s="4"/>
      <c r="N88" s="4"/>
    </row>
    <row r="89" spans="2:14">
      <c r="B89" s="4"/>
      <c r="C89" s="29" t="s">
        <v>224</v>
      </c>
      <c r="D89" s="23">
        <v>6962</v>
      </c>
      <c r="E89" s="21" t="s">
        <v>107</v>
      </c>
      <c r="F89" s="21">
        <v>43209</v>
      </c>
      <c r="G89" s="51">
        <v>1.2500000000000001E-2</v>
      </c>
      <c r="H89" s="11" t="s">
        <v>58</v>
      </c>
      <c r="I89" s="11" t="s">
        <v>203</v>
      </c>
      <c r="J89" s="21">
        <v>48688</v>
      </c>
      <c r="K89" s="21">
        <v>49053</v>
      </c>
      <c r="L89" s="4"/>
      <c r="M89" s="4"/>
      <c r="N89" s="4"/>
    </row>
    <row r="90" spans="2:14">
      <c r="B90" s="4"/>
      <c r="C90" s="29" t="s">
        <v>235</v>
      </c>
      <c r="D90" s="23">
        <v>6704</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231818</v>
      </c>
      <c r="E94" s="4"/>
      <c r="F94" s="4"/>
      <c r="G94" s="4"/>
      <c r="H94" s="54"/>
      <c r="I94" s="4"/>
      <c r="J94" s="4"/>
      <c r="K94" s="4"/>
      <c r="L94" s="4"/>
      <c r="M94" s="4"/>
      <c r="N94" s="4"/>
    </row>
    <row r="95" spans="2:14">
      <c r="B95" s="4"/>
      <c r="C95" s="10" t="s">
        <v>194</v>
      </c>
      <c r="D95" s="55">
        <v>63502</v>
      </c>
      <c r="E95" s="4"/>
      <c r="F95" s="4"/>
      <c r="G95" s="4"/>
      <c r="H95" s="54"/>
      <c r="I95" s="4"/>
      <c r="J95" s="4"/>
      <c r="K95" s="4"/>
      <c r="L95" s="4"/>
      <c r="M95" s="4"/>
      <c r="N95" s="4"/>
    </row>
    <row r="96" spans="2:14">
      <c r="B96" s="4"/>
      <c r="C96" s="10" t="s">
        <v>118</v>
      </c>
      <c r="D96" s="55">
        <v>32679</v>
      </c>
      <c r="E96" s="4"/>
      <c r="F96" s="4"/>
      <c r="G96" s="4"/>
      <c r="H96" s="4"/>
      <c r="I96" s="4"/>
      <c r="J96" s="4"/>
      <c r="K96" s="4"/>
      <c r="L96" s="4"/>
      <c r="M96" s="4"/>
      <c r="N96" s="4"/>
    </row>
    <row r="97" spans="2:14">
      <c r="B97" s="4"/>
      <c r="C97" s="10" t="s">
        <v>119</v>
      </c>
      <c r="D97" s="55">
        <v>327999</v>
      </c>
      <c r="E97" s="4"/>
      <c r="F97" s="4"/>
      <c r="G97" s="4"/>
      <c r="H97" s="4"/>
      <c r="I97" s="4"/>
      <c r="J97" s="4"/>
      <c r="K97" s="4"/>
      <c r="L97" s="4"/>
      <c r="M97" s="4"/>
      <c r="N97" s="4"/>
    </row>
    <row r="98" spans="2:14">
      <c r="B98" s="4"/>
      <c r="C98" s="10" t="s">
        <v>120</v>
      </c>
      <c r="D98" s="23">
        <v>4893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24360.410988</v>
      </c>
      <c r="E101" s="23">
        <v>40387.5</v>
      </c>
      <c r="F101" s="23">
        <v>49016</v>
      </c>
      <c r="G101" s="23">
        <v>68915.150000000009</v>
      </c>
      <c r="H101" s="23">
        <v>48618</v>
      </c>
      <c r="I101" s="23">
        <v>83279.861999999965</v>
      </c>
      <c r="J101" s="23">
        <v>12463.950000000012</v>
      </c>
      <c r="K101" s="23">
        <v>957.85000000003492</v>
      </c>
      <c r="L101" s="32">
        <v>327998.72298800002</v>
      </c>
      <c r="M101" s="4"/>
      <c r="N101" s="4"/>
    </row>
    <row r="102" spans="2:14">
      <c r="B102" s="4"/>
      <c r="C102" s="10" t="s">
        <v>124</v>
      </c>
      <c r="D102" s="37">
        <v>7.426983485204372E-2</v>
      </c>
      <c r="E102" s="37">
        <v>0.12313310134892688</v>
      </c>
      <c r="F102" s="37">
        <v>0.14943960620783658</v>
      </c>
      <c r="G102" s="37">
        <v>0.21010798265370473</v>
      </c>
      <c r="H102" s="37">
        <v>0.14822618684944913</v>
      </c>
      <c r="I102" s="37">
        <v>0.25390300682069056</v>
      </c>
      <c r="J102" s="37">
        <v>3.7999995507470345E-2</v>
      </c>
      <c r="K102" s="37">
        <v>2.9202857598780293E-3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323398.72298800002</v>
      </c>
      <c r="E105" s="37">
        <v>0.98597472244732465</v>
      </c>
      <c r="F105" s="4"/>
      <c r="G105" s="4"/>
      <c r="H105" s="4"/>
      <c r="I105" s="4"/>
      <c r="J105" s="4"/>
      <c r="K105" s="4"/>
      <c r="L105" s="4"/>
      <c r="M105" s="4"/>
      <c r="N105" s="4"/>
    </row>
    <row r="106" spans="2:14">
      <c r="B106" s="4"/>
      <c r="C106" s="283" t="s">
        <v>56</v>
      </c>
      <c r="D106" s="284">
        <v>4600</v>
      </c>
      <c r="E106" s="285">
        <v>1.4024433001320126E-2</v>
      </c>
      <c r="F106" s="4"/>
      <c r="G106" s="4"/>
      <c r="H106" s="4"/>
      <c r="I106" s="4"/>
      <c r="J106" s="4"/>
      <c r="K106" s="4"/>
      <c r="L106" s="4"/>
      <c r="M106" s="4"/>
      <c r="N106" s="4"/>
    </row>
    <row r="107" spans="2:14">
      <c r="B107" s="4"/>
      <c r="C107" s="286" t="s">
        <v>52</v>
      </c>
      <c r="D107" s="287">
        <v>327999</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423544.89194432425</v>
      </c>
      <c r="E112" s="266">
        <v>258812.41098799999</v>
      </c>
      <c r="F112" s="4"/>
      <c r="G112" s="4"/>
      <c r="H112" s="4"/>
      <c r="I112" s="4"/>
      <c r="J112" s="4"/>
      <c r="K112" s="4"/>
      <c r="L112" s="4"/>
      <c r="M112" s="4"/>
      <c r="N112" s="4"/>
    </row>
    <row r="113" spans="2:14">
      <c r="B113" s="4"/>
      <c r="C113" s="265" t="s">
        <v>107</v>
      </c>
      <c r="D113" s="266"/>
      <c r="E113" s="266">
        <v>69186.312000000005</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423544.89194432425</v>
      </c>
      <c r="E116" s="289">
        <v>327998.72298800002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226210.17079252319</v>
      </c>
      <c r="E123" s="272">
        <v>323398.72298800002</v>
      </c>
      <c r="F123" s="4"/>
      <c r="G123" s="4"/>
      <c r="H123" s="4"/>
      <c r="I123" s="4"/>
      <c r="J123" s="4"/>
      <c r="K123" s="4"/>
      <c r="L123" s="4"/>
      <c r="M123" s="4"/>
      <c r="N123" s="4"/>
    </row>
    <row r="124" spans="2:14">
      <c r="B124" s="4"/>
      <c r="C124" s="271" t="s">
        <v>56</v>
      </c>
      <c r="D124" s="266">
        <v>197334.72115180353</v>
      </c>
      <c r="E124" s="272">
        <v>4600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423544.89194432669</v>
      </c>
      <c r="E126" s="289">
        <v>327998.72298800002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89E93-380B-4A5E-8143-591740252D05}">
  <sheetPr codeName="Sheet511111">
    <tabColor rgb="FFCCFFCC"/>
  </sheetPr>
  <dimension ref="A1:N131"/>
  <sheetViews>
    <sheetView showGridLines="0" zoomScaleNormal="100" zoomScaleSheetLayoutView="73" workbookViewId="0">
      <selection activeCell="F32" sqref="F3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44651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424780.11808470573</v>
      </c>
      <c r="E17" s="4"/>
      <c r="F17" s="4"/>
      <c r="G17" s="4"/>
      <c r="H17" s="4"/>
      <c r="I17" s="10" t="s">
        <v>26</v>
      </c>
      <c r="J17" s="10"/>
      <c r="K17" s="23">
        <v>479288</v>
      </c>
      <c r="L17" s="4"/>
      <c r="M17" s="4"/>
      <c r="N17" s="4"/>
    </row>
    <row r="18" spans="2:14">
      <c r="B18" s="4"/>
      <c r="C18" s="10" t="s">
        <v>27</v>
      </c>
      <c r="D18" s="23">
        <v>0</v>
      </c>
      <c r="E18" s="4"/>
      <c r="F18" s="4"/>
      <c r="G18" s="4"/>
      <c r="H18" s="4"/>
      <c r="I18" s="10" t="s">
        <v>28</v>
      </c>
      <c r="J18" s="10"/>
      <c r="K18" s="23">
        <v>184874</v>
      </c>
      <c r="L18" s="4"/>
      <c r="M18" s="4"/>
      <c r="N18" s="4"/>
    </row>
    <row r="19" spans="2:14">
      <c r="B19" s="4"/>
      <c r="C19" s="10" t="s">
        <v>29</v>
      </c>
      <c r="D19" s="24" t="s">
        <v>30</v>
      </c>
      <c r="E19" s="4"/>
      <c r="F19" s="4"/>
      <c r="G19" s="4"/>
      <c r="H19" s="4"/>
      <c r="I19" s="10" t="s">
        <v>31</v>
      </c>
      <c r="J19" s="10"/>
      <c r="K19" s="23">
        <v>182845</v>
      </c>
      <c r="L19" s="4"/>
      <c r="M19" s="4"/>
      <c r="N19" s="4"/>
    </row>
    <row r="20" spans="2:14">
      <c r="B20" s="4"/>
      <c r="C20" s="25" t="s">
        <v>32</v>
      </c>
      <c r="D20" s="26">
        <v>424780.11808470573</v>
      </c>
      <c r="E20" s="4"/>
      <c r="F20" s="4"/>
      <c r="G20" s="4"/>
      <c r="H20" s="4"/>
      <c r="I20" s="10" t="s">
        <v>33</v>
      </c>
      <c r="J20" s="10"/>
      <c r="K20" s="23">
        <v>886273.21794976247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164698.37973655062</v>
      </c>
      <c r="E23" s="281">
        <v>0.38772619697729827</v>
      </c>
      <c r="F23" s="23">
        <v>636572.06142594561</v>
      </c>
      <c r="G23" s="4"/>
      <c r="H23" s="4"/>
      <c r="I23" s="10" t="s">
        <v>39</v>
      </c>
      <c r="J23" s="10"/>
      <c r="K23" s="23">
        <v>232215</v>
      </c>
      <c r="L23" s="30">
        <v>0.54667121804228069</v>
      </c>
      <c r="M23" s="4"/>
      <c r="N23" s="4"/>
    </row>
    <row r="24" spans="2:14">
      <c r="B24" s="4"/>
      <c r="C24" s="29" t="s">
        <v>40</v>
      </c>
      <c r="D24" s="24">
        <v>154141.43372842507</v>
      </c>
      <c r="E24" s="281">
        <v>0.36287346597913889</v>
      </c>
      <c r="F24" s="23">
        <v>719728.77921063604</v>
      </c>
      <c r="G24" s="4"/>
      <c r="H24" s="4"/>
      <c r="I24" s="10" t="s">
        <v>41</v>
      </c>
      <c r="J24" s="10"/>
      <c r="K24" s="23">
        <v>36898</v>
      </c>
      <c r="L24" s="30">
        <v>8.6863788313950752E-2</v>
      </c>
      <c r="M24" s="4"/>
      <c r="N24" s="4"/>
    </row>
    <row r="25" spans="2:14">
      <c r="B25" s="4"/>
      <c r="C25" s="29" t="s">
        <v>42</v>
      </c>
      <c r="D25" s="24">
        <v>55614.179815179989</v>
      </c>
      <c r="E25" s="281">
        <v>0.13092463005551952</v>
      </c>
      <c r="F25" s="23">
        <v>89845201.640032291</v>
      </c>
      <c r="G25" s="4"/>
      <c r="H25" s="4"/>
      <c r="I25" s="10" t="s">
        <v>43</v>
      </c>
      <c r="J25" s="10"/>
      <c r="K25" s="23">
        <v>26305</v>
      </c>
      <c r="L25" s="30">
        <v>6.1926173548660486E-2</v>
      </c>
      <c r="M25" s="4"/>
      <c r="N25" s="4"/>
    </row>
    <row r="26" spans="2:14" ht="15" customHeight="1">
      <c r="B26" s="4"/>
      <c r="C26" s="29" t="s">
        <v>44</v>
      </c>
      <c r="D26" s="24">
        <v>49896.413062550004</v>
      </c>
      <c r="E26" s="281">
        <v>0.11746409716049874</v>
      </c>
      <c r="F26" s="23">
        <v>8638575.6687240303</v>
      </c>
      <c r="G26" s="4"/>
      <c r="H26" s="4"/>
      <c r="I26" s="10" t="s">
        <v>45</v>
      </c>
      <c r="J26" s="10"/>
      <c r="K26" s="23">
        <v>31791</v>
      </c>
      <c r="L26" s="30">
        <v>7.4841094213475207E-2</v>
      </c>
      <c r="M26" s="4"/>
      <c r="N26" s="4"/>
    </row>
    <row r="27" spans="2:14">
      <c r="B27" s="4"/>
      <c r="C27" s="29" t="s">
        <v>46</v>
      </c>
      <c r="D27" s="24" t="s">
        <v>30</v>
      </c>
      <c r="E27" s="281" t="s">
        <v>30</v>
      </c>
      <c r="F27" s="30" t="s">
        <v>30</v>
      </c>
      <c r="G27" s="4"/>
      <c r="H27" s="4"/>
      <c r="I27" s="10" t="s">
        <v>47</v>
      </c>
      <c r="J27" s="10"/>
      <c r="K27" s="23">
        <v>39470</v>
      </c>
      <c r="L27" s="30">
        <v>9.2918687320495311E-2</v>
      </c>
      <c r="M27" s="4"/>
      <c r="N27" s="4"/>
    </row>
    <row r="28" spans="2:14">
      <c r="B28" s="4"/>
      <c r="C28" s="29" t="s">
        <v>48</v>
      </c>
      <c r="D28" s="24">
        <v>429.71174200000002</v>
      </c>
      <c r="E28" s="281">
        <v>1.0116098275444966E-3</v>
      </c>
      <c r="F28" s="23">
        <v>6227706.4057971016</v>
      </c>
      <c r="G28" s="4"/>
      <c r="H28" s="4"/>
      <c r="I28" s="10" t="s">
        <v>49</v>
      </c>
      <c r="J28" s="10"/>
      <c r="K28" s="23">
        <v>14228</v>
      </c>
      <c r="L28" s="30">
        <v>3.3494985639625219E-2</v>
      </c>
      <c r="M28" s="4"/>
      <c r="N28" s="4"/>
    </row>
    <row r="29" spans="2:14">
      <c r="B29" s="4"/>
      <c r="C29" s="29" t="s">
        <v>50</v>
      </c>
      <c r="D29" s="24" t="s">
        <v>30</v>
      </c>
      <c r="E29" s="281" t="s">
        <v>30</v>
      </c>
      <c r="F29" s="30" t="s">
        <v>30</v>
      </c>
      <c r="G29" s="4"/>
      <c r="H29" s="4"/>
      <c r="I29" s="10" t="s">
        <v>51</v>
      </c>
      <c r="J29" s="10"/>
      <c r="K29" s="23">
        <v>43873</v>
      </c>
      <c r="L29" s="30">
        <v>0.10328405292151231</v>
      </c>
      <c r="M29" s="4"/>
      <c r="N29" s="4"/>
    </row>
    <row r="30" spans="2:14">
      <c r="B30" s="4"/>
      <c r="C30" s="31" t="s">
        <v>52</v>
      </c>
      <c r="D30" s="32">
        <v>424780.11808470573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424780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205381.61582177429</v>
      </c>
      <c r="E34" s="37">
        <v>0.48350100929351492</v>
      </c>
      <c r="F34" s="4"/>
      <c r="G34" s="4"/>
      <c r="H34" s="4"/>
      <c r="I34" s="10" t="s">
        <v>57</v>
      </c>
      <c r="J34" s="10"/>
      <c r="K34" s="23">
        <v>231550.25667799637</v>
      </c>
      <c r="L34" s="37">
        <v>0.54510615450185007</v>
      </c>
      <c r="M34" s="4"/>
      <c r="N34" s="4"/>
    </row>
    <row r="35" spans="2:14">
      <c r="B35" s="4"/>
      <c r="C35" s="29" t="s">
        <v>58</v>
      </c>
      <c r="D35" s="23">
        <v>219398.50226293271</v>
      </c>
      <c r="E35" s="37">
        <v>0.51649899070648508</v>
      </c>
      <c r="F35" s="4"/>
      <c r="G35" s="4"/>
      <c r="H35" s="4"/>
      <c r="I35" s="34" t="s">
        <v>59</v>
      </c>
      <c r="J35" s="34"/>
      <c r="K35" s="23">
        <v>193229.86140671061</v>
      </c>
      <c r="L35" s="37">
        <v>0.45489384549815004</v>
      </c>
      <c r="M35" s="4"/>
      <c r="N35" s="4"/>
    </row>
    <row r="36" spans="2:14">
      <c r="B36" s="4"/>
      <c r="C36" s="31" t="s">
        <v>52</v>
      </c>
      <c r="D36" s="32">
        <v>424780.11808470701</v>
      </c>
      <c r="E36" s="33">
        <v>1</v>
      </c>
      <c r="F36" s="4"/>
      <c r="G36" s="4"/>
      <c r="H36" s="4"/>
      <c r="I36" s="35" t="s">
        <v>52</v>
      </c>
      <c r="J36" s="36"/>
      <c r="K36" s="32">
        <v>424780.11808470695</v>
      </c>
      <c r="L36" s="33">
        <v>1</v>
      </c>
      <c r="M36" s="4"/>
      <c r="N36" s="4"/>
    </row>
    <row r="37" spans="2:14">
      <c r="B37" s="4"/>
      <c r="C37" s="4"/>
      <c r="D37" s="4"/>
      <c r="E37" s="4"/>
      <c r="F37" s="4"/>
      <c r="G37" s="4"/>
      <c r="H37" s="4"/>
      <c r="I37" s="4"/>
      <c r="J37" s="4"/>
      <c r="K37" s="4"/>
      <c r="L37" s="4"/>
      <c r="M37" s="4"/>
      <c r="N37" s="4"/>
    </row>
    <row r="38" spans="2:14">
      <c r="B38" s="4"/>
      <c r="C38" s="27" t="s">
        <v>60</v>
      </c>
      <c r="D38" s="38">
        <v>6.7510770928053363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95023.761905969543</v>
      </c>
      <c r="E41" s="23">
        <v>87706.517919711201</v>
      </c>
      <c r="F41" s="23">
        <v>77610.044249954284</v>
      </c>
      <c r="G41" s="23">
        <v>63946.54139145845</v>
      </c>
      <c r="H41" s="23">
        <v>47925.401691914682</v>
      </c>
      <c r="I41" s="23">
        <v>31575.668806665009</v>
      </c>
      <c r="J41" s="23">
        <v>16637.325919049239</v>
      </c>
      <c r="K41" s="23">
        <v>3932.5435110586814</v>
      </c>
      <c r="L41" s="23">
        <v>0</v>
      </c>
      <c r="M41" s="32">
        <v>424357.80539578106</v>
      </c>
      <c r="N41" s="4"/>
    </row>
    <row r="42" spans="2:14">
      <c r="B42" s="4"/>
      <c r="C42" s="10" t="s">
        <v>36</v>
      </c>
      <c r="D42" s="37">
        <v>0.22392368114295622</v>
      </c>
      <c r="E42" s="37">
        <v>0.20668058135023801</v>
      </c>
      <c r="F42" s="37">
        <v>0.18288822136208993</v>
      </c>
      <c r="G42" s="37">
        <v>0.15069015010061648</v>
      </c>
      <c r="H42" s="37">
        <v>0.11293630300311462</v>
      </c>
      <c r="I42" s="37">
        <v>7.4408125419575311E-2</v>
      </c>
      <c r="J42" s="37">
        <v>3.9205891131264312E-2</v>
      </c>
      <c r="K42" s="37">
        <v>9.2670464901451737E-3</v>
      </c>
      <c r="L42" s="37">
        <v>0</v>
      </c>
      <c r="M42" s="33">
        <v>1</v>
      </c>
      <c r="N42" s="4"/>
    </row>
    <row r="43" spans="2:14">
      <c r="B43" s="4"/>
      <c r="C43" s="4"/>
      <c r="D43" s="4"/>
      <c r="E43" s="4"/>
      <c r="F43" s="4"/>
      <c r="G43" s="4"/>
      <c r="H43" s="4"/>
      <c r="I43" s="4"/>
      <c r="J43" s="4"/>
      <c r="K43" s="4"/>
      <c r="L43" s="4"/>
      <c r="M43" s="4"/>
      <c r="N43" s="4"/>
    </row>
    <row r="44" spans="2:14">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251037.13480176008</v>
      </c>
      <c r="E45" s="23">
        <v>76739.678614149801</v>
      </c>
      <c r="F45" s="23">
        <v>41449.878559519886</v>
      </c>
      <c r="G45" s="23">
        <v>27819.478978920029</v>
      </c>
      <c r="H45" s="23">
        <v>10882.322167199978</v>
      </c>
      <c r="I45" s="23">
        <v>8558.8036996999872</v>
      </c>
      <c r="J45" s="23">
        <v>2557.7086601000046</v>
      </c>
      <c r="K45" s="23">
        <v>988.42473867005901</v>
      </c>
      <c r="L45" s="23">
        <v>4746.6878646799596</v>
      </c>
      <c r="M45" s="32">
        <v>424780.11808469979</v>
      </c>
      <c r="N45" s="4"/>
    </row>
    <row r="46" spans="2:14">
      <c r="B46" s="4"/>
      <c r="C46" s="10" t="s">
        <v>168</v>
      </c>
      <c r="D46" s="257">
        <v>1.3277862903638648E-2</v>
      </c>
      <c r="E46" s="257">
        <v>1.2100990080638474E-2</v>
      </c>
      <c r="F46" s="257">
        <v>1.3177875468732008E-2</v>
      </c>
      <c r="G46" s="257">
        <v>1.3882657633971375E-2</v>
      </c>
      <c r="H46" s="257">
        <v>1.4507519752045462E-2</v>
      </c>
      <c r="I46" s="257">
        <v>1.4396690607259585E-2</v>
      </c>
      <c r="J46" s="257">
        <v>1.6684030560416722E-2</v>
      </c>
      <c r="K46" s="257">
        <v>1.8526477327319438E-2</v>
      </c>
      <c r="L46" s="257">
        <v>1.72668247181871E-2</v>
      </c>
      <c r="M46" s="258">
        <v>1.3226446455777082E-2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73205.424199489949</v>
      </c>
      <c r="E53" s="23">
        <v>76968.696924009986</v>
      </c>
      <c r="F53" s="23">
        <v>50579.730409250129</v>
      </c>
      <c r="G53" s="23">
        <v>76404.202773940284</v>
      </c>
      <c r="H53" s="23">
        <v>147622.06377801031</v>
      </c>
      <c r="I53" s="32">
        <v>424780.11808470066</v>
      </c>
      <c r="J53" s="40"/>
      <c r="K53" s="4"/>
      <c r="L53" s="4"/>
      <c r="M53" s="4"/>
      <c r="N53" s="4"/>
    </row>
    <row r="54" spans="2:14">
      <c r="B54" s="4"/>
      <c r="C54" s="10" t="s">
        <v>36</v>
      </c>
      <c r="D54" s="37">
        <v>0.17233721891120354</v>
      </c>
      <c r="E54" s="37">
        <v>0.18119656181427615</v>
      </c>
      <c r="F54" s="37">
        <v>0.11907273494180956</v>
      </c>
      <c r="G54" s="37">
        <v>0.17986765274806335</v>
      </c>
      <c r="H54" s="37">
        <v>0.34752583158464739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419.25311240999997</v>
      </c>
      <c r="E58" s="24" t="s">
        <v>30</v>
      </c>
      <c r="F58" s="24" t="s">
        <v>30</v>
      </c>
      <c r="G58" s="24" t="s">
        <v>30</v>
      </c>
      <c r="H58" s="32">
        <v>419.25311240999997</v>
      </c>
      <c r="I58" s="4"/>
      <c r="J58" s="4"/>
      <c r="K58" s="4"/>
      <c r="L58" s="4"/>
      <c r="M58" s="4"/>
      <c r="N58" s="4"/>
    </row>
    <row r="59" spans="2:14">
      <c r="B59" s="4"/>
      <c r="C59" s="10" t="s">
        <v>81</v>
      </c>
      <c r="D59" s="282">
        <v>9.8698854904127648E-4</v>
      </c>
      <c r="E59" s="30" t="s">
        <v>30</v>
      </c>
      <c r="F59" s="30" t="s">
        <v>30</v>
      </c>
      <c r="G59" s="30" t="s">
        <v>30</v>
      </c>
      <c r="H59" s="43">
        <v>9.8797078097569071E-4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0.30304666118345203</v>
      </c>
      <c r="E64" s="4"/>
      <c r="F64" s="4"/>
      <c r="G64" s="4"/>
      <c r="H64" s="4"/>
      <c r="I64" s="4"/>
      <c r="J64" s="4"/>
      <c r="K64" s="4"/>
      <c r="L64" s="4"/>
      <c r="M64" s="4"/>
      <c r="N64" s="4"/>
    </row>
    <row r="65" spans="1:14">
      <c r="B65" s="4"/>
      <c r="C65" s="10" t="s">
        <v>85</v>
      </c>
      <c r="D65" s="46">
        <v>0.52292828867158492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16641</v>
      </c>
      <c r="E72" s="21">
        <v>42551</v>
      </c>
      <c r="F72" s="51">
        <v>1.2500000000000001E-2</v>
      </c>
      <c r="G72" s="11" t="s">
        <v>58</v>
      </c>
      <c r="H72" s="10" t="s">
        <v>202</v>
      </c>
      <c r="I72" s="21">
        <v>44727</v>
      </c>
      <c r="J72" s="280">
        <v>44727</v>
      </c>
      <c r="K72" s="4"/>
      <c r="L72" s="4"/>
      <c r="M72" s="4"/>
      <c r="N72" s="4"/>
    </row>
    <row r="73" spans="1:14">
      <c r="B73" s="4"/>
      <c r="C73" s="29" t="s">
        <v>225</v>
      </c>
      <c r="D73" s="23">
        <v>31652</v>
      </c>
      <c r="E73" s="21">
        <v>43241</v>
      </c>
      <c r="F73" s="51">
        <v>0.01</v>
      </c>
      <c r="G73" s="11" t="s">
        <v>58</v>
      </c>
      <c r="H73" s="10" t="s">
        <v>202</v>
      </c>
      <c r="I73" s="21">
        <v>45098</v>
      </c>
      <c r="J73" s="280">
        <v>45098</v>
      </c>
      <c r="K73" s="4"/>
      <c r="L73" s="4"/>
      <c r="M73" s="4"/>
      <c r="N73" s="4"/>
    </row>
    <row r="74" spans="1:14">
      <c r="B74" s="4"/>
      <c r="C74" s="29" t="s">
        <v>229</v>
      </c>
      <c r="D74" s="23">
        <v>31802</v>
      </c>
      <c r="E74" s="21">
        <v>43565</v>
      </c>
      <c r="F74" s="51">
        <v>0.01</v>
      </c>
      <c r="G74" s="11" t="s">
        <v>58</v>
      </c>
      <c r="H74" s="10" t="s">
        <v>202</v>
      </c>
      <c r="I74" s="21">
        <v>45455</v>
      </c>
      <c r="J74" s="280">
        <v>45455</v>
      </c>
      <c r="K74" s="4"/>
      <c r="L74" s="4"/>
      <c r="M74" s="4"/>
      <c r="N74" s="4"/>
    </row>
    <row r="75" spans="1:14">
      <c r="B75" s="4"/>
      <c r="C75" s="29" t="s">
        <v>230</v>
      </c>
      <c r="D75" s="23">
        <v>48602</v>
      </c>
      <c r="E75" s="21">
        <v>43782</v>
      </c>
      <c r="F75" s="51">
        <v>5.0000000000000001E-3</v>
      </c>
      <c r="G75" s="11" t="s">
        <v>58</v>
      </c>
      <c r="H75" s="10" t="s">
        <v>202</v>
      </c>
      <c r="I75" s="21">
        <v>45819</v>
      </c>
      <c r="J75" s="280">
        <v>45819</v>
      </c>
      <c r="K75" s="4"/>
      <c r="L75" s="4"/>
      <c r="M75" s="4"/>
      <c r="N75" s="4"/>
    </row>
    <row r="76" spans="1:14">
      <c r="B76" s="4"/>
      <c r="C76" s="29" t="s">
        <v>215</v>
      </c>
      <c r="D76" s="23">
        <v>44978</v>
      </c>
      <c r="E76" s="21">
        <v>42746</v>
      </c>
      <c r="F76" s="51">
        <v>0.02</v>
      </c>
      <c r="G76" s="11" t="s">
        <v>58</v>
      </c>
      <c r="H76" s="10" t="s">
        <v>202</v>
      </c>
      <c r="I76" s="21">
        <v>46190</v>
      </c>
      <c r="J76" s="280">
        <v>46190</v>
      </c>
      <c r="K76" s="4"/>
      <c r="L76" s="4"/>
      <c r="M76" s="4"/>
      <c r="N76" s="4"/>
    </row>
    <row r="77" spans="1:14">
      <c r="B77" s="4"/>
      <c r="C77" s="29" t="s">
        <v>239</v>
      </c>
      <c r="D77" s="23">
        <v>25952</v>
      </c>
      <c r="E77" s="21">
        <v>44211</v>
      </c>
      <c r="F77" s="51">
        <v>2.5000000000000001E-3</v>
      </c>
      <c r="G77" s="11" t="s">
        <v>58</v>
      </c>
      <c r="H77" s="10" t="s">
        <v>202</v>
      </c>
      <c r="I77" s="21">
        <v>46547</v>
      </c>
      <c r="J77" s="280">
        <v>46547</v>
      </c>
      <c r="K77" s="4"/>
      <c r="L77" s="4"/>
      <c r="M77" s="4"/>
      <c r="N77" s="4"/>
    </row>
    <row r="78" spans="1:14">
      <c r="B78" s="4"/>
      <c r="C78" s="29" t="s">
        <v>232</v>
      </c>
      <c r="D78" s="23">
        <v>18970</v>
      </c>
      <c r="E78" s="21">
        <v>43803</v>
      </c>
      <c r="F78" s="51">
        <v>0.01</v>
      </c>
      <c r="G78" s="11" t="s">
        <v>58</v>
      </c>
      <c r="H78" s="10" t="s">
        <v>202</v>
      </c>
      <c r="I78" s="21">
        <v>47664</v>
      </c>
      <c r="J78" s="280">
        <v>47664</v>
      </c>
      <c r="K78" s="4"/>
      <c r="L78" s="4"/>
      <c r="M78" s="4"/>
      <c r="N78" s="4"/>
    </row>
    <row r="79" spans="1:14">
      <c r="B79" s="4"/>
      <c r="C79" s="29" t="s">
        <v>240</v>
      </c>
      <c r="D79" s="23">
        <v>4452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10369</v>
      </c>
      <c r="E84" s="21" t="s">
        <v>107</v>
      </c>
      <c r="F84" s="21">
        <v>44361</v>
      </c>
      <c r="G84" s="51">
        <v>1E-4</v>
      </c>
      <c r="H84" s="11" t="s">
        <v>58</v>
      </c>
      <c r="I84" s="11" t="s">
        <v>203</v>
      </c>
      <c r="J84" s="21">
        <v>47556</v>
      </c>
      <c r="K84" s="21">
        <v>47921</v>
      </c>
      <c r="L84" s="4"/>
      <c r="M84" s="4"/>
      <c r="N84" s="4"/>
    </row>
    <row r="85" spans="2:14">
      <c r="B85" s="4"/>
      <c r="C85" s="29" t="s">
        <v>214</v>
      </c>
      <c r="D85" s="23">
        <v>10369</v>
      </c>
      <c r="E85" s="21" t="s">
        <v>107</v>
      </c>
      <c r="F85" s="21">
        <v>42751</v>
      </c>
      <c r="G85" s="51">
        <v>3.7499999999999999E-3</v>
      </c>
      <c r="H85" s="11" t="s">
        <v>58</v>
      </c>
      <c r="I85" s="11" t="s">
        <v>203</v>
      </c>
      <c r="J85" s="21">
        <v>45338</v>
      </c>
      <c r="K85" s="21">
        <v>45704</v>
      </c>
      <c r="L85" s="4"/>
      <c r="M85" s="4"/>
      <c r="N85" s="4"/>
    </row>
    <row r="86" spans="2:14">
      <c r="B86" s="4"/>
      <c r="C86" s="29" t="s">
        <v>223</v>
      </c>
      <c r="D86" s="23">
        <v>7777</v>
      </c>
      <c r="E86" s="21" t="s">
        <v>107</v>
      </c>
      <c r="F86" s="21">
        <v>43209</v>
      </c>
      <c r="G86" s="51">
        <v>2.5000000000000001E-3</v>
      </c>
      <c r="H86" s="11" t="s">
        <v>58</v>
      </c>
      <c r="I86" s="11" t="s">
        <v>203</v>
      </c>
      <c r="J86" s="21">
        <v>45035</v>
      </c>
      <c r="K86" s="21">
        <v>45401</v>
      </c>
      <c r="L86" s="4"/>
      <c r="M86" s="4"/>
      <c r="N86" s="4"/>
    </row>
    <row r="87" spans="2:14">
      <c r="B87" s="4"/>
      <c r="C87" s="29" t="s">
        <v>222</v>
      </c>
      <c r="D87" s="23">
        <v>7777</v>
      </c>
      <c r="E87" s="21" t="s">
        <v>107</v>
      </c>
      <c r="F87" s="21">
        <v>43129</v>
      </c>
      <c r="G87" s="51">
        <v>5.0000000000000001E-3</v>
      </c>
      <c r="H87" s="11" t="s">
        <v>58</v>
      </c>
      <c r="I87" s="11" t="s">
        <v>203</v>
      </c>
      <c r="J87" s="21">
        <v>45686</v>
      </c>
      <c r="K87" s="21">
        <v>46051</v>
      </c>
      <c r="L87" s="4"/>
      <c r="M87" s="4"/>
      <c r="N87" s="4"/>
    </row>
    <row r="88" spans="2:14">
      <c r="B88" s="4"/>
      <c r="C88" s="29" t="s">
        <v>216</v>
      </c>
      <c r="D88" s="23">
        <v>7777</v>
      </c>
      <c r="E88" s="21" t="s">
        <v>107</v>
      </c>
      <c r="F88" s="21">
        <v>42823</v>
      </c>
      <c r="G88" s="51">
        <v>8.7500000000000008E-3</v>
      </c>
      <c r="H88" s="11" t="s">
        <v>58</v>
      </c>
      <c r="I88" s="11" t="s">
        <v>203</v>
      </c>
      <c r="J88" s="21">
        <v>46475</v>
      </c>
      <c r="K88" s="21">
        <v>46841</v>
      </c>
      <c r="L88" s="4"/>
      <c r="M88" s="4"/>
      <c r="N88" s="4"/>
    </row>
    <row r="89" spans="2:14">
      <c r="B89" s="4"/>
      <c r="C89" s="29" t="s">
        <v>224</v>
      </c>
      <c r="D89" s="23">
        <v>6999</v>
      </c>
      <c r="E89" s="21" t="s">
        <v>107</v>
      </c>
      <c r="F89" s="21">
        <v>43209</v>
      </c>
      <c r="G89" s="51">
        <v>1.2500000000000001E-2</v>
      </c>
      <c r="H89" s="11" t="s">
        <v>58</v>
      </c>
      <c r="I89" s="11" t="s">
        <v>203</v>
      </c>
      <c r="J89" s="21">
        <v>48688</v>
      </c>
      <c r="K89" s="21">
        <v>49053</v>
      </c>
      <c r="L89" s="4"/>
      <c r="M89" s="4"/>
      <c r="N89" s="4"/>
    </row>
    <row r="90" spans="2:14">
      <c r="B90" s="4"/>
      <c r="C90" s="29" t="s">
        <v>235</v>
      </c>
      <c r="D90" s="23">
        <v>6740</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223049</v>
      </c>
      <c r="E94" s="4"/>
      <c r="F94" s="4"/>
      <c r="G94" s="4"/>
      <c r="H94" s="54"/>
      <c r="I94" s="4"/>
      <c r="J94" s="4"/>
      <c r="K94" s="4"/>
      <c r="L94" s="4"/>
      <c r="M94" s="4"/>
      <c r="N94" s="4"/>
    </row>
    <row r="95" spans="2:14">
      <c r="B95" s="4"/>
      <c r="C95" s="10" t="s">
        <v>194</v>
      </c>
      <c r="D95" s="55">
        <v>63808</v>
      </c>
      <c r="E95" s="4"/>
      <c r="F95" s="4"/>
      <c r="G95" s="4"/>
      <c r="H95" s="54"/>
      <c r="I95" s="4"/>
      <c r="J95" s="4"/>
      <c r="K95" s="4"/>
      <c r="L95" s="4"/>
      <c r="M95" s="4"/>
      <c r="N95" s="4"/>
    </row>
    <row r="96" spans="2:14">
      <c r="B96" s="4"/>
      <c r="C96" s="10" t="s">
        <v>118</v>
      </c>
      <c r="D96" s="55">
        <v>39133</v>
      </c>
      <c r="E96" s="4"/>
      <c r="F96" s="4"/>
      <c r="G96" s="4"/>
      <c r="H96" s="4"/>
      <c r="I96" s="4"/>
      <c r="J96" s="4"/>
      <c r="K96" s="4"/>
      <c r="L96" s="4"/>
      <c r="M96" s="4"/>
      <c r="N96" s="4"/>
    </row>
    <row r="97" spans="2:14">
      <c r="B97" s="4"/>
      <c r="C97" s="10" t="s">
        <v>119</v>
      </c>
      <c r="D97" s="55">
        <v>325990</v>
      </c>
      <c r="E97" s="4"/>
      <c r="F97" s="4"/>
      <c r="G97" s="4"/>
      <c r="H97" s="4"/>
      <c r="I97" s="4"/>
      <c r="J97" s="4"/>
      <c r="K97" s="4"/>
      <c r="L97" s="4"/>
      <c r="M97" s="4"/>
      <c r="N97" s="4"/>
    </row>
    <row r="98" spans="2:14">
      <c r="B98" s="4"/>
      <c r="C98" s="10" t="s">
        <v>120</v>
      </c>
      <c r="D98" s="23">
        <v>12086</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33911.441255999998</v>
      </c>
      <c r="E101" s="23">
        <v>40428.6</v>
      </c>
      <c r="F101" s="23">
        <v>49070.8</v>
      </c>
      <c r="G101" s="23">
        <v>66695.98</v>
      </c>
      <c r="H101" s="23">
        <v>47668</v>
      </c>
      <c r="I101" s="23">
        <v>75054.97040000002</v>
      </c>
      <c r="J101" s="23">
        <v>12500.940000000002</v>
      </c>
      <c r="K101" s="23">
        <v>659.21999999997206</v>
      </c>
      <c r="L101" s="32">
        <v>325989.95165599999</v>
      </c>
      <c r="M101" s="4"/>
      <c r="N101" s="4"/>
    </row>
    <row r="102" spans="2:14">
      <c r="B102" s="4"/>
      <c r="C102" s="10" t="s">
        <v>124</v>
      </c>
      <c r="D102" s="37">
        <v>0.10402603234772388</v>
      </c>
      <c r="E102" s="37">
        <v>0.12401793305169777</v>
      </c>
      <c r="F102" s="37">
        <v>0.15052856614360258</v>
      </c>
      <c r="G102" s="37">
        <v>0.20459520197230113</v>
      </c>
      <c r="H102" s="37">
        <v>0.14622536602079542</v>
      </c>
      <c r="I102" s="37">
        <v>0.23023706718175649</v>
      </c>
      <c r="J102" s="37">
        <v>3.834762371200811E-2</v>
      </c>
      <c r="K102" s="37">
        <v>2.02220957011464E-3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321889.95165599999</v>
      </c>
      <c r="E105" s="37">
        <v>0.98742277878462525</v>
      </c>
      <c r="F105" s="4"/>
      <c r="G105" s="4"/>
      <c r="H105" s="4"/>
      <c r="I105" s="4"/>
      <c r="J105" s="4"/>
      <c r="K105" s="4"/>
      <c r="L105" s="4"/>
      <c r="M105" s="4"/>
      <c r="N105" s="4"/>
    </row>
    <row r="106" spans="2:14">
      <c r="B106" s="4"/>
      <c r="C106" s="283" t="s">
        <v>56</v>
      </c>
      <c r="D106" s="284">
        <v>4100</v>
      </c>
      <c r="E106" s="285">
        <v>1.2577072916347127E-2</v>
      </c>
      <c r="F106" s="4"/>
      <c r="G106" s="4"/>
      <c r="H106" s="4"/>
      <c r="I106" s="4"/>
      <c r="J106" s="4"/>
      <c r="K106" s="4"/>
      <c r="L106" s="4"/>
      <c r="M106" s="4"/>
      <c r="N106" s="4"/>
    </row>
    <row r="107" spans="2:14">
      <c r="B107" s="4"/>
      <c r="C107" s="286" t="s">
        <v>52</v>
      </c>
      <c r="D107" s="287">
        <v>325990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424780.11808470573</v>
      </c>
      <c r="E112" s="266">
        <v>256436.041256</v>
      </c>
      <c r="F112" s="4"/>
      <c r="G112" s="4"/>
      <c r="H112" s="4"/>
      <c r="I112" s="4"/>
      <c r="J112" s="4"/>
      <c r="K112" s="4"/>
      <c r="L112" s="4"/>
      <c r="M112" s="4"/>
      <c r="N112" s="4"/>
    </row>
    <row r="113" spans="2:14">
      <c r="B113" s="4"/>
      <c r="C113" s="265" t="s">
        <v>107</v>
      </c>
      <c r="D113" s="266"/>
      <c r="E113" s="266">
        <v>69553.910399999993</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424780.11808470573</v>
      </c>
      <c r="E116" s="289">
        <v>325989.95165599999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219398.50226293271</v>
      </c>
      <c r="E123" s="272">
        <v>321889.95165599999</v>
      </c>
      <c r="F123" s="4"/>
      <c r="G123" s="4"/>
      <c r="H123" s="4"/>
      <c r="I123" s="4"/>
      <c r="J123" s="4"/>
      <c r="K123" s="4"/>
      <c r="L123" s="4"/>
      <c r="M123" s="4"/>
      <c r="N123" s="4"/>
    </row>
    <row r="124" spans="2:14">
      <c r="B124" s="4"/>
      <c r="C124" s="271" t="s">
        <v>56</v>
      </c>
      <c r="D124" s="266">
        <v>205381.61582177429</v>
      </c>
      <c r="E124" s="272">
        <v>4100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424780.11808470701</v>
      </c>
      <c r="E126" s="289">
        <v>325989.95165599999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6257E-6968-4C3B-89C0-0E7AF722BFE7}">
  <sheetPr codeName="Sheet52111">
    <tabColor rgb="FFCCFFCC"/>
  </sheetPr>
  <dimension ref="A1:N131"/>
  <sheetViews>
    <sheetView showGridLines="0" zoomScaleNormal="100" zoomScaleSheetLayoutView="73" workbookViewId="0">
      <selection activeCell="F32" sqref="F3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44620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407507.32195970358</v>
      </c>
      <c r="E17" s="4"/>
      <c r="F17" s="4"/>
      <c r="G17" s="4"/>
      <c r="H17" s="4"/>
      <c r="I17" s="10" t="s">
        <v>26</v>
      </c>
      <c r="J17" s="10"/>
      <c r="K17" s="23">
        <v>459380</v>
      </c>
      <c r="L17" s="4"/>
      <c r="M17" s="4"/>
      <c r="N17" s="4"/>
    </row>
    <row r="18" spans="2:14">
      <c r="B18" s="4"/>
      <c r="C18" s="10" t="s">
        <v>27</v>
      </c>
      <c r="D18" s="23">
        <v>0</v>
      </c>
      <c r="E18" s="4"/>
      <c r="F18" s="4"/>
      <c r="G18" s="4"/>
      <c r="H18" s="4"/>
      <c r="I18" s="10" t="s">
        <v>28</v>
      </c>
      <c r="J18" s="10"/>
      <c r="K18" s="23">
        <v>179397</v>
      </c>
      <c r="L18" s="4"/>
      <c r="M18" s="4"/>
      <c r="N18" s="4"/>
    </row>
    <row r="19" spans="2:14">
      <c r="B19" s="4"/>
      <c r="C19" s="10" t="s">
        <v>29</v>
      </c>
      <c r="D19" s="24" t="s">
        <v>30</v>
      </c>
      <c r="E19" s="4"/>
      <c r="F19" s="4"/>
      <c r="G19" s="4"/>
      <c r="H19" s="4"/>
      <c r="I19" s="10" t="s">
        <v>31</v>
      </c>
      <c r="J19" s="10"/>
      <c r="K19" s="23">
        <v>177545</v>
      </c>
      <c r="L19" s="4"/>
      <c r="M19" s="4"/>
      <c r="N19" s="4"/>
    </row>
    <row r="20" spans="2:14">
      <c r="B20" s="4"/>
      <c r="C20" s="25" t="s">
        <v>32</v>
      </c>
      <c r="D20" s="26">
        <v>407507.32195970358</v>
      </c>
      <c r="E20" s="4"/>
      <c r="F20" s="4"/>
      <c r="G20" s="4"/>
      <c r="H20" s="4"/>
      <c r="I20" s="10" t="s">
        <v>33</v>
      </c>
      <c r="J20" s="10"/>
      <c r="K20" s="23">
        <v>887081.11358723394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156656.5546822199</v>
      </c>
      <c r="E23" s="281">
        <v>0.38442635565137379</v>
      </c>
      <c r="F23" s="23">
        <v>630893.582923776</v>
      </c>
      <c r="G23" s="4"/>
      <c r="H23" s="4"/>
      <c r="I23" s="10" t="s">
        <v>39</v>
      </c>
      <c r="J23" s="10"/>
      <c r="K23" s="23">
        <v>222366</v>
      </c>
      <c r="L23" s="30">
        <v>0.54567406204065205</v>
      </c>
      <c r="M23" s="4"/>
      <c r="N23" s="4"/>
    </row>
    <row r="24" spans="2:14">
      <c r="B24" s="4"/>
      <c r="C24" s="29" t="s">
        <v>40</v>
      </c>
      <c r="D24" s="24">
        <v>146442.41957850367</v>
      </c>
      <c r="E24" s="281">
        <v>0.35936144379998319</v>
      </c>
      <c r="F24" s="23">
        <v>715323.31443862244</v>
      </c>
      <c r="G24" s="4"/>
      <c r="H24" s="4"/>
      <c r="I24" s="10" t="s">
        <v>41</v>
      </c>
      <c r="J24" s="10"/>
      <c r="K24" s="23">
        <v>35685</v>
      </c>
      <c r="L24" s="30">
        <v>8.7569047893655813E-2</v>
      </c>
      <c r="M24" s="4"/>
      <c r="N24" s="4"/>
    </row>
    <row r="25" spans="2:14">
      <c r="B25" s="4"/>
      <c r="C25" s="29" t="s">
        <v>42</v>
      </c>
      <c r="D25" s="24">
        <v>54349.010287429999</v>
      </c>
      <c r="E25" s="281">
        <v>0.13336940800490527</v>
      </c>
      <c r="F25" s="23">
        <v>89096738.176114753</v>
      </c>
      <c r="G25" s="4"/>
      <c r="H25" s="4"/>
      <c r="I25" s="10" t="s">
        <v>43</v>
      </c>
      <c r="J25" s="10"/>
      <c r="K25" s="23">
        <v>25376</v>
      </c>
      <c r="L25" s="30">
        <v>6.2271322946599691E-2</v>
      </c>
      <c r="M25" s="4"/>
      <c r="N25" s="4"/>
    </row>
    <row r="26" spans="2:14" ht="15" customHeight="1">
      <c r="B26" s="4"/>
      <c r="C26" s="29" t="s">
        <v>44</v>
      </c>
      <c r="D26" s="24">
        <v>49628.285397550004</v>
      </c>
      <c r="E26" s="281">
        <v>0.1217850151965061</v>
      </c>
      <c r="F26" s="23">
        <v>8647549.2938752398</v>
      </c>
      <c r="G26" s="4"/>
      <c r="H26" s="4"/>
      <c r="I26" s="10" t="s">
        <v>45</v>
      </c>
      <c r="J26" s="10"/>
      <c r="K26" s="23">
        <v>30822</v>
      </c>
      <c r="L26" s="30">
        <v>7.5635510555646893E-2</v>
      </c>
      <c r="M26" s="4"/>
      <c r="N26" s="4"/>
    </row>
    <row r="27" spans="2:14">
      <c r="B27" s="4"/>
      <c r="C27" s="29" t="s">
        <v>46</v>
      </c>
      <c r="D27" s="24" t="s">
        <v>30</v>
      </c>
      <c r="E27" s="281" t="s">
        <v>30</v>
      </c>
      <c r="F27" s="30" t="s">
        <v>30</v>
      </c>
      <c r="G27" s="4"/>
      <c r="H27" s="4"/>
      <c r="I27" s="10" t="s">
        <v>47</v>
      </c>
      <c r="J27" s="10"/>
      <c r="K27" s="23">
        <v>37458</v>
      </c>
      <c r="L27" s="30">
        <v>9.1919893400604163E-2</v>
      </c>
      <c r="M27" s="4"/>
      <c r="N27" s="4"/>
    </row>
    <row r="28" spans="2:14">
      <c r="B28" s="4"/>
      <c r="C28" s="29" t="s">
        <v>48</v>
      </c>
      <c r="D28" s="24">
        <v>431.05201399999999</v>
      </c>
      <c r="E28" s="281">
        <v>1.0577773472316275E-3</v>
      </c>
      <c r="F28" s="23">
        <v>6247130.6376811592</v>
      </c>
      <c r="G28" s="4"/>
      <c r="H28" s="4"/>
      <c r="I28" s="10" t="s">
        <v>49</v>
      </c>
      <c r="J28" s="10"/>
      <c r="K28" s="23">
        <v>13741</v>
      </c>
      <c r="L28" s="30">
        <v>3.3719666165243786E-2</v>
      </c>
      <c r="M28" s="4"/>
      <c r="N28" s="4"/>
    </row>
    <row r="29" spans="2:14">
      <c r="B29" s="4"/>
      <c r="C29" s="29" t="s">
        <v>50</v>
      </c>
      <c r="D29" s="24" t="s">
        <v>30</v>
      </c>
      <c r="E29" s="281" t="s">
        <v>30</v>
      </c>
      <c r="F29" s="30" t="s">
        <v>30</v>
      </c>
      <c r="G29" s="4"/>
      <c r="H29" s="4"/>
      <c r="I29" s="10" t="s">
        <v>51</v>
      </c>
      <c r="J29" s="10"/>
      <c r="K29" s="23">
        <v>42059</v>
      </c>
      <c r="L29" s="30">
        <v>0.10321049699759759</v>
      </c>
      <c r="M29" s="4"/>
      <c r="N29" s="4"/>
    </row>
    <row r="30" spans="2:14">
      <c r="B30" s="4"/>
      <c r="C30" s="31" t="s">
        <v>52</v>
      </c>
      <c r="D30" s="32">
        <v>407507.32195970358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407507</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200021.02910244284</v>
      </c>
      <c r="E34" s="37">
        <v>0.49084033175291314</v>
      </c>
      <c r="F34" s="4"/>
      <c r="G34" s="4"/>
      <c r="H34" s="4"/>
      <c r="I34" s="10" t="s">
        <v>57</v>
      </c>
      <c r="J34" s="10"/>
      <c r="K34" s="23">
        <v>223106.72176647375</v>
      </c>
      <c r="L34" s="37">
        <v>0.54749132038548987</v>
      </c>
      <c r="M34" s="4"/>
      <c r="N34" s="4"/>
    </row>
    <row r="35" spans="2:14">
      <c r="B35" s="4"/>
      <c r="C35" s="29" t="s">
        <v>58</v>
      </c>
      <c r="D35" s="23">
        <v>207486.29285726222</v>
      </c>
      <c r="E35" s="37">
        <v>0.50915966824708681</v>
      </c>
      <c r="F35" s="4"/>
      <c r="G35" s="4"/>
      <c r="H35" s="4"/>
      <c r="I35" s="34" t="s">
        <v>59</v>
      </c>
      <c r="J35" s="34"/>
      <c r="K35" s="23">
        <v>184400.60019323108</v>
      </c>
      <c r="L35" s="37">
        <v>0.45250867961451002</v>
      </c>
      <c r="M35" s="4"/>
      <c r="N35" s="4"/>
    </row>
    <row r="36" spans="2:14">
      <c r="B36" s="4"/>
      <c r="C36" s="31" t="s">
        <v>52</v>
      </c>
      <c r="D36" s="32">
        <v>407507.32195970509</v>
      </c>
      <c r="E36" s="33">
        <v>1</v>
      </c>
      <c r="F36" s="4"/>
      <c r="G36" s="4"/>
      <c r="H36" s="4"/>
      <c r="I36" s="35" t="s">
        <v>52</v>
      </c>
      <c r="J36" s="36"/>
      <c r="K36" s="32">
        <v>407507.32195970486</v>
      </c>
      <c r="L36" s="33">
        <v>1</v>
      </c>
      <c r="M36" s="4"/>
      <c r="N36" s="4"/>
    </row>
    <row r="37" spans="2:14">
      <c r="B37" s="4"/>
      <c r="C37" s="4"/>
      <c r="D37" s="4"/>
      <c r="E37" s="4"/>
      <c r="F37" s="4"/>
      <c r="G37" s="4"/>
      <c r="H37" s="4"/>
      <c r="I37" s="4"/>
      <c r="J37" s="4"/>
      <c r="K37" s="4"/>
      <c r="L37" s="4"/>
      <c r="M37" s="4"/>
      <c r="N37" s="4"/>
    </row>
    <row r="38" spans="2:14">
      <c r="B38" s="4"/>
      <c r="C38" s="27" t="s">
        <v>60</v>
      </c>
      <c r="D38" s="38">
        <v>6.7285831721997349</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91949.978584861543</v>
      </c>
      <c r="E41" s="23">
        <v>84647.616059465887</v>
      </c>
      <c r="F41" s="23">
        <v>74635.708787362018</v>
      </c>
      <c r="G41" s="23">
        <v>61241.035254686067</v>
      </c>
      <c r="H41" s="23">
        <v>45677.882657283422</v>
      </c>
      <c r="I41" s="23">
        <v>29956.496488380693</v>
      </c>
      <c r="J41" s="23">
        <v>15427.784357896326</v>
      </c>
      <c r="K41" s="23">
        <v>3541.1078064137582</v>
      </c>
      <c r="L41" s="23">
        <v>0</v>
      </c>
      <c r="M41" s="32">
        <v>407077.60999634978</v>
      </c>
      <c r="N41" s="4"/>
    </row>
    <row r="42" spans="2:14">
      <c r="B42" s="4"/>
      <c r="C42" s="10" t="s">
        <v>36</v>
      </c>
      <c r="D42" s="37">
        <v>0.22587825104329873</v>
      </c>
      <c r="E42" s="37">
        <v>0.20793974903268425</v>
      </c>
      <c r="F42" s="37">
        <v>0.18334515815800154</v>
      </c>
      <c r="G42" s="37">
        <v>0.15044068686370446</v>
      </c>
      <c r="H42" s="37">
        <v>0.11220927296319001</v>
      </c>
      <c r="I42" s="37">
        <v>7.3589152910299604E-2</v>
      </c>
      <c r="J42" s="37">
        <v>3.7898877214186909E-2</v>
      </c>
      <c r="K42" s="37">
        <v>8.6988518146343414E-3</v>
      </c>
      <c r="L42" s="37">
        <v>0</v>
      </c>
      <c r="M42" s="33">
        <v>1</v>
      </c>
      <c r="N42" s="4"/>
    </row>
    <row r="43" spans="2:14">
      <c r="B43" s="4"/>
      <c r="C43" s="4"/>
      <c r="D43" s="4"/>
      <c r="E43" s="4"/>
      <c r="F43" s="4"/>
      <c r="G43" s="4"/>
      <c r="H43" s="4"/>
      <c r="I43" s="4"/>
      <c r="J43" s="4"/>
      <c r="K43" s="4"/>
      <c r="L43" s="4"/>
      <c r="M43" s="4"/>
      <c r="N43" s="4"/>
    </row>
    <row r="44" spans="2:14">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243352.23884353004</v>
      </c>
      <c r="E45" s="23">
        <v>72482.286240260146</v>
      </c>
      <c r="F45" s="23">
        <v>38758.976747629989</v>
      </c>
      <c r="G45" s="23">
        <v>27392.37324743002</v>
      </c>
      <c r="H45" s="23">
        <v>10385.355853029992</v>
      </c>
      <c r="I45" s="23">
        <v>7851.6670335700037</v>
      </c>
      <c r="J45" s="23">
        <v>2050.5722845100681</v>
      </c>
      <c r="K45" s="23">
        <v>839.82984342001146</v>
      </c>
      <c r="L45" s="23">
        <v>4394.0218663199921</v>
      </c>
      <c r="M45" s="32">
        <v>407507.32195970026</v>
      </c>
      <c r="N45" s="4"/>
    </row>
    <row r="46" spans="2:14">
      <c r="B46" s="4"/>
      <c r="C46" s="10" t="s">
        <v>168</v>
      </c>
      <c r="D46" s="257">
        <v>1.3077783544030426E-2</v>
      </c>
      <c r="E46" s="257">
        <v>1.2072654006198115E-2</v>
      </c>
      <c r="F46" s="257">
        <v>1.2978913956906301E-2</v>
      </c>
      <c r="G46" s="257">
        <v>1.3591651431834934E-2</v>
      </c>
      <c r="H46" s="257">
        <v>1.4248362162999545E-2</v>
      </c>
      <c r="I46" s="257">
        <v>1.3548598893036069E-2</v>
      </c>
      <c r="J46" s="257">
        <v>1.6147910631115536E-2</v>
      </c>
      <c r="K46" s="257">
        <v>1.7542266309186313E-2</v>
      </c>
      <c r="L46" s="257">
        <v>1.6570989391776571E-2</v>
      </c>
      <c r="M46" s="258">
        <v>1.3025361411610184E-2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62662.17836480002</v>
      </c>
      <c r="E53" s="23">
        <v>74927.679747929913</v>
      </c>
      <c r="F53" s="23">
        <v>52224.34325447015</v>
      </c>
      <c r="G53" s="23">
        <v>73446.756476779905</v>
      </c>
      <c r="H53" s="23">
        <v>144246.36411572073</v>
      </c>
      <c r="I53" s="32">
        <v>407507.32195970073</v>
      </c>
      <c r="J53" s="40"/>
      <c r="K53" s="4"/>
      <c r="L53" s="4"/>
      <c r="M53" s="4"/>
      <c r="N53" s="4"/>
    </row>
    <row r="54" spans="2:14">
      <c r="B54" s="4"/>
      <c r="C54" s="10" t="s">
        <v>36</v>
      </c>
      <c r="D54" s="37">
        <v>0.15376945391669997</v>
      </c>
      <c r="E54" s="37">
        <v>0.18386830299785306</v>
      </c>
      <c r="F54" s="37">
        <v>0.12815559485734768</v>
      </c>
      <c r="G54" s="37">
        <v>0.18023420075883498</v>
      </c>
      <c r="H54" s="37">
        <v>0.35397244746926426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178.15489205999998</v>
      </c>
      <c r="E58" s="24" t="s">
        <v>30</v>
      </c>
      <c r="F58" s="24" t="s">
        <v>30</v>
      </c>
      <c r="G58" s="24" t="s">
        <v>30</v>
      </c>
      <c r="H58" s="32">
        <v>178.15489205999998</v>
      </c>
      <c r="I58" s="4"/>
      <c r="J58" s="4"/>
      <c r="K58" s="4"/>
      <c r="L58" s="4"/>
      <c r="M58" s="4"/>
      <c r="N58" s="4"/>
    </row>
    <row r="59" spans="2:14">
      <c r="B59" s="4"/>
      <c r="C59" s="10" t="s">
        <v>81</v>
      </c>
      <c r="D59" s="282">
        <v>4.3718206387864195E-4</v>
      </c>
      <c r="E59" s="30" t="s">
        <v>30</v>
      </c>
      <c r="F59" s="30" t="s">
        <v>30</v>
      </c>
      <c r="G59" s="30" t="s">
        <v>30</v>
      </c>
      <c r="H59" s="43">
        <v>4.3764355416550047E-4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0.24085821153183729</v>
      </c>
      <c r="E64" s="4"/>
      <c r="F64" s="4"/>
      <c r="G64" s="4"/>
      <c r="H64" s="4"/>
      <c r="I64" s="4"/>
      <c r="J64" s="4"/>
      <c r="K64" s="4"/>
      <c r="L64" s="4"/>
      <c r="M64" s="4"/>
      <c r="N64" s="4"/>
    </row>
    <row r="65" spans="1:14">
      <c r="B65" s="4"/>
      <c r="C65" s="10" t="s">
        <v>85</v>
      </c>
      <c r="D65" s="46">
        <v>0.52025661727392236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18566</v>
      </c>
      <c r="E72" s="21">
        <v>42551</v>
      </c>
      <c r="F72" s="51">
        <v>1.2500000000000001E-2</v>
      </c>
      <c r="G72" s="11" t="s">
        <v>58</v>
      </c>
      <c r="H72" s="10" t="s">
        <v>202</v>
      </c>
      <c r="I72" s="21">
        <v>44727</v>
      </c>
      <c r="J72" s="280">
        <v>44727</v>
      </c>
      <c r="K72" s="4"/>
      <c r="L72" s="4"/>
      <c r="M72" s="4"/>
      <c r="N72" s="4"/>
    </row>
    <row r="73" spans="1:14">
      <c r="B73" s="4"/>
      <c r="C73" s="29" t="s">
        <v>225</v>
      </c>
      <c r="D73" s="23">
        <v>31652</v>
      </c>
      <c r="E73" s="21">
        <v>43241</v>
      </c>
      <c r="F73" s="51">
        <v>0.01</v>
      </c>
      <c r="G73" s="11" t="s">
        <v>58</v>
      </c>
      <c r="H73" s="10" t="s">
        <v>202</v>
      </c>
      <c r="I73" s="21">
        <v>45098</v>
      </c>
      <c r="J73" s="280">
        <v>45098</v>
      </c>
      <c r="K73" s="4"/>
      <c r="L73" s="4"/>
      <c r="M73" s="4"/>
      <c r="N73" s="4"/>
    </row>
    <row r="74" spans="1:14">
      <c r="B74" s="4"/>
      <c r="C74" s="29" t="s">
        <v>229</v>
      </c>
      <c r="D74" s="23">
        <v>31702</v>
      </c>
      <c r="E74" s="21">
        <v>43565</v>
      </c>
      <c r="F74" s="51">
        <v>0.01</v>
      </c>
      <c r="G74" s="11" t="s">
        <v>58</v>
      </c>
      <c r="H74" s="10" t="s">
        <v>202</v>
      </c>
      <c r="I74" s="21">
        <v>45455</v>
      </c>
      <c r="J74" s="280">
        <v>45455</v>
      </c>
      <c r="K74" s="4"/>
      <c r="L74" s="4"/>
      <c r="M74" s="4"/>
      <c r="N74" s="4"/>
    </row>
    <row r="75" spans="1:14">
      <c r="B75" s="4"/>
      <c r="C75" s="29" t="s">
        <v>230</v>
      </c>
      <c r="D75" s="23">
        <v>48302</v>
      </c>
      <c r="E75" s="21">
        <v>43782</v>
      </c>
      <c r="F75" s="51">
        <v>5.0000000000000001E-3</v>
      </c>
      <c r="G75" s="11" t="s">
        <v>58</v>
      </c>
      <c r="H75" s="10" t="s">
        <v>202</v>
      </c>
      <c r="I75" s="21">
        <v>45819</v>
      </c>
      <c r="J75" s="280">
        <v>45819</v>
      </c>
      <c r="K75" s="4"/>
      <c r="L75" s="4"/>
      <c r="M75" s="4"/>
      <c r="N75" s="4"/>
    </row>
    <row r="76" spans="1:14">
      <c r="B76" s="4"/>
      <c r="C76" s="29" t="s">
        <v>215</v>
      </c>
      <c r="D76" s="23">
        <v>43578</v>
      </c>
      <c r="E76" s="21">
        <v>42746</v>
      </c>
      <c r="F76" s="51">
        <v>0.02</v>
      </c>
      <c r="G76" s="11" t="s">
        <v>58</v>
      </c>
      <c r="H76" s="10" t="s">
        <v>202</v>
      </c>
      <c r="I76" s="21">
        <v>46190</v>
      </c>
      <c r="J76" s="280">
        <v>46190</v>
      </c>
      <c r="K76" s="4"/>
      <c r="L76" s="4"/>
      <c r="M76" s="4"/>
      <c r="N76" s="4"/>
    </row>
    <row r="77" spans="1:14">
      <c r="B77" s="4"/>
      <c r="C77" s="29" t="s">
        <v>239</v>
      </c>
      <c r="D77" s="23">
        <v>21552</v>
      </c>
      <c r="E77" s="21">
        <v>44211</v>
      </c>
      <c r="F77" s="51">
        <v>2.5000000000000001E-3</v>
      </c>
      <c r="G77" s="11" t="s">
        <v>58</v>
      </c>
      <c r="H77" s="10" t="s">
        <v>202</v>
      </c>
      <c r="I77" s="21">
        <v>46547</v>
      </c>
      <c r="J77" s="280">
        <v>46547</v>
      </c>
      <c r="K77" s="4"/>
      <c r="L77" s="4"/>
      <c r="M77" s="4"/>
      <c r="N77" s="4"/>
    </row>
    <row r="78" spans="1:14">
      <c r="B78" s="4"/>
      <c r="C78" s="29" t="s">
        <v>232</v>
      </c>
      <c r="D78" s="23">
        <v>18070</v>
      </c>
      <c r="E78" s="21">
        <v>43803</v>
      </c>
      <c r="F78" s="51">
        <v>0.01</v>
      </c>
      <c r="G78" s="11" t="s">
        <v>58</v>
      </c>
      <c r="H78" s="10" t="s">
        <v>202</v>
      </c>
      <c r="I78" s="21">
        <v>47664</v>
      </c>
      <c r="J78" s="280">
        <v>47664</v>
      </c>
      <c r="K78" s="4"/>
      <c r="L78" s="4"/>
      <c r="M78" s="4"/>
      <c r="N78" s="4"/>
    </row>
    <row r="79" spans="1:14">
      <c r="B79" s="4"/>
      <c r="C79" s="29" t="s">
        <v>240</v>
      </c>
      <c r="D79" s="23">
        <v>4102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10615</v>
      </c>
      <c r="E84" s="21" t="s">
        <v>107</v>
      </c>
      <c r="F84" s="21">
        <v>44361</v>
      </c>
      <c r="G84" s="51">
        <v>1E-4</v>
      </c>
      <c r="H84" s="11" t="s">
        <v>58</v>
      </c>
      <c r="I84" s="11" t="s">
        <v>203</v>
      </c>
      <c r="J84" s="21">
        <v>47556</v>
      </c>
      <c r="K84" s="21">
        <v>47921</v>
      </c>
      <c r="L84" s="4"/>
      <c r="M84" s="4"/>
      <c r="N84" s="4"/>
    </row>
    <row r="85" spans="2:14">
      <c r="B85" s="4"/>
      <c r="C85" s="29" t="s">
        <v>214</v>
      </c>
      <c r="D85" s="23">
        <v>10615</v>
      </c>
      <c r="E85" s="21" t="s">
        <v>107</v>
      </c>
      <c r="F85" s="21">
        <v>42751</v>
      </c>
      <c r="G85" s="51">
        <v>3.7499999999999999E-3</v>
      </c>
      <c r="H85" s="11" t="s">
        <v>58</v>
      </c>
      <c r="I85" s="11" t="s">
        <v>203</v>
      </c>
      <c r="J85" s="21">
        <v>45338</v>
      </c>
      <c r="K85" s="21">
        <v>45704</v>
      </c>
      <c r="L85" s="4"/>
      <c r="M85" s="4"/>
      <c r="N85" s="4"/>
    </row>
    <row r="86" spans="2:14">
      <c r="B86" s="4"/>
      <c r="C86" s="29" t="s">
        <v>223</v>
      </c>
      <c r="D86" s="23">
        <v>7962</v>
      </c>
      <c r="E86" s="21" t="s">
        <v>107</v>
      </c>
      <c r="F86" s="21">
        <v>43209</v>
      </c>
      <c r="G86" s="51">
        <v>2.5000000000000001E-3</v>
      </c>
      <c r="H86" s="11" t="s">
        <v>58</v>
      </c>
      <c r="I86" s="11" t="s">
        <v>203</v>
      </c>
      <c r="J86" s="21">
        <v>45035</v>
      </c>
      <c r="K86" s="21">
        <v>45401</v>
      </c>
      <c r="L86" s="4"/>
      <c r="M86" s="4"/>
      <c r="N86" s="4"/>
    </row>
    <row r="87" spans="2:14">
      <c r="B87" s="4"/>
      <c r="C87" s="29" t="s">
        <v>222</v>
      </c>
      <c r="D87" s="23">
        <v>7962</v>
      </c>
      <c r="E87" s="21" t="s">
        <v>107</v>
      </c>
      <c r="F87" s="21">
        <v>43129</v>
      </c>
      <c r="G87" s="51">
        <v>5.0000000000000001E-3</v>
      </c>
      <c r="H87" s="11" t="s">
        <v>58</v>
      </c>
      <c r="I87" s="11" t="s">
        <v>203</v>
      </c>
      <c r="J87" s="21">
        <v>45686</v>
      </c>
      <c r="K87" s="21">
        <v>46051</v>
      </c>
      <c r="L87" s="4"/>
      <c r="M87" s="4"/>
      <c r="N87" s="4"/>
    </row>
    <row r="88" spans="2:14">
      <c r="B88" s="4"/>
      <c r="C88" s="29" t="s">
        <v>216</v>
      </c>
      <c r="D88" s="23">
        <v>7962</v>
      </c>
      <c r="E88" s="21" t="s">
        <v>107</v>
      </c>
      <c r="F88" s="21">
        <v>42823</v>
      </c>
      <c r="G88" s="51">
        <v>8.7500000000000008E-3</v>
      </c>
      <c r="H88" s="11" t="s">
        <v>58</v>
      </c>
      <c r="I88" s="11" t="s">
        <v>203</v>
      </c>
      <c r="J88" s="21">
        <v>46475</v>
      </c>
      <c r="K88" s="21">
        <v>46841</v>
      </c>
      <c r="L88" s="4"/>
      <c r="M88" s="4"/>
      <c r="N88" s="4"/>
    </row>
    <row r="89" spans="2:14">
      <c r="B89" s="4"/>
      <c r="C89" s="29" t="s">
        <v>224</v>
      </c>
      <c r="D89" s="23">
        <v>7165</v>
      </c>
      <c r="E89" s="21" t="s">
        <v>107</v>
      </c>
      <c r="F89" s="21">
        <v>43209</v>
      </c>
      <c r="G89" s="51">
        <v>1.2500000000000001E-2</v>
      </c>
      <c r="H89" s="11" t="s">
        <v>58</v>
      </c>
      <c r="I89" s="11" t="s">
        <v>203</v>
      </c>
      <c r="J89" s="21">
        <v>48688</v>
      </c>
      <c r="K89" s="21">
        <v>49053</v>
      </c>
      <c r="L89" s="4"/>
      <c r="M89" s="4"/>
      <c r="N89" s="4"/>
    </row>
    <row r="90" spans="2:14">
      <c r="B90" s="4"/>
      <c r="C90" s="29" t="s">
        <v>235</v>
      </c>
      <c r="D90" s="23">
        <v>6900</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217524</v>
      </c>
      <c r="E94" s="4"/>
      <c r="F94" s="4"/>
      <c r="G94" s="4"/>
      <c r="H94" s="54"/>
      <c r="I94" s="4"/>
      <c r="J94" s="4"/>
      <c r="K94" s="4"/>
      <c r="L94" s="4"/>
      <c r="M94" s="4"/>
      <c r="N94" s="4"/>
    </row>
    <row r="95" spans="2:14">
      <c r="B95" s="4"/>
      <c r="C95" s="10" t="s">
        <v>194</v>
      </c>
      <c r="D95" s="55">
        <v>65181</v>
      </c>
      <c r="E95" s="4"/>
      <c r="F95" s="4"/>
      <c r="G95" s="4"/>
      <c r="H95" s="54"/>
      <c r="I95" s="4"/>
      <c r="J95" s="4"/>
      <c r="K95" s="4"/>
      <c r="L95" s="4"/>
      <c r="M95" s="4"/>
      <c r="N95" s="4"/>
    </row>
    <row r="96" spans="2:14">
      <c r="B96" s="4"/>
      <c r="C96" s="10" t="s">
        <v>118</v>
      </c>
      <c r="D96" s="55">
        <v>45703</v>
      </c>
      <c r="E96" s="4"/>
      <c r="F96" s="4"/>
      <c r="G96" s="4"/>
      <c r="H96" s="4"/>
      <c r="I96" s="4"/>
      <c r="J96" s="4"/>
      <c r="K96" s="4"/>
      <c r="L96" s="4"/>
      <c r="M96" s="4"/>
      <c r="N96" s="4"/>
    </row>
    <row r="97" spans="2:14">
      <c r="B97" s="4"/>
      <c r="C97" s="10" t="s">
        <v>119</v>
      </c>
      <c r="D97" s="55">
        <v>328408</v>
      </c>
      <c r="E97" s="4"/>
      <c r="F97" s="4"/>
      <c r="G97" s="4"/>
      <c r="H97" s="4"/>
      <c r="I97" s="4"/>
      <c r="J97" s="4"/>
      <c r="K97" s="4"/>
      <c r="L97" s="4"/>
      <c r="M97" s="4"/>
      <c r="N97" s="4"/>
    </row>
    <row r="98" spans="2:14">
      <c r="B98" s="4"/>
      <c r="C98" s="10" t="s">
        <v>120</v>
      </c>
      <c r="D98" s="23">
        <v>17375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42248.240939000003</v>
      </c>
      <c r="E101" s="23">
        <v>40613.549999999996</v>
      </c>
      <c r="F101" s="23">
        <v>49217.399999999994</v>
      </c>
      <c r="G101" s="23">
        <v>66759.714999999997</v>
      </c>
      <c r="H101" s="23">
        <v>46268</v>
      </c>
      <c r="I101" s="23">
        <v>70317.958200000023</v>
      </c>
      <c r="J101" s="23">
        <v>12317.39499999996</v>
      </c>
      <c r="K101" s="23">
        <v>665.38500000000931</v>
      </c>
      <c r="L101" s="32">
        <v>328407.64413899998</v>
      </c>
      <c r="M101" s="4"/>
      <c r="N101" s="4"/>
    </row>
    <row r="102" spans="2:14">
      <c r="B102" s="4"/>
      <c r="C102" s="10" t="s">
        <v>124</v>
      </c>
      <c r="D102" s="37">
        <v>0.12864572945542721</v>
      </c>
      <c r="E102" s="37">
        <v>0.12366810189963219</v>
      </c>
      <c r="F102" s="37">
        <v>0.14986679170953923</v>
      </c>
      <c r="G102" s="37">
        <v>0.20328307270382431</v>
      </c>
      <c r="H102" s="37">
        <v>0.14088588017280398</v>
      </c>
      <c r="I102" s="37">
        <v>0.21411790941820355</v>
      </c>
      <c r="J102" s="37">
        <v>3.7506419901683435E-2</v>
      </c>
      <c r="K102" s="37">
        <v>2.026094738886109E-3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324307.64413899998</v>
      </c>
      <c r="E105" s="37">
        <v>0.9875144458691627</v>
      </c>
      <c r="F105" s="4"/>
      <c r="G105" s="4"/>
      <c r="H105" s="4"/>
      <c r="I105" s="4"/>
      <c r="J105" s="4"/>
      <c r="K105" s="4"/>
      <c r="L105" s="4"/>
      <c r="M105" s="4"/>
      <c r="N105" s="4"/>
    </row>
    <row r="106" spans="2:14">
      <c r="B106" s="4"/>
      <c r="C106" s="283" t="s">
        <v>56</v>
      </c>
      <c r="D106" s="284">
        <v>4100</v>
      </c>
      <c r="E106" s="285">
        <v>1.2484470536649533E-2</v>
      </c>
      <c r="F106" s="4"/>
      <c r="G106" s="4"/>
      <c r="H106" s="4"/>
      <c r="I106" s="4"/>
      <c r="J106" s="4"/>
      <c r="K106" s="4"/>
      <c r="L106" s="4"/>
      <c r="M106" s="4"/>
      <c r="N106" s="4"/>
    </row>
    <row r="107" spans="2:14">
      <c r="B107" s="4"/>
      <c r="C107" s="286" t="s">
        <v>52</v>
      </c>
      <c r="D107" s="287">
        <v>328408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407507.32195970358</v>
      </c>
      <c r="E112" s="266">
        <v>257199.540939</v>
      </c>
      <c r="F112" s="4"/>
      <c r="G112" s="4"/>
      <c r="H112" s="4"/>
      <c r="I112" s="4"/>
      <c r="J112" s="4"/>
      <c r="K112" s="4"/>
      <c r="L112" s="4"/>
      <c r="M112" s="4"/>
      <c r="N112" s="4"/>
    </row>
    <row r="113" spans="2:14">
      <c r="B113" s="4"/>
      <c r="C113" s="265" t="s">
        <v>107</v>
      </c>
      <c r="D113" s="266"/>
      <c r="E113" s="266">
        <v>71208.103199999998</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407507.32195970358</v>
      </c>
      <c r="E116" s="289">
        <v>328407.64413899998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207486.29285726222</v>
      </c>
      <c r="E123" s="272">
        <v>324307.64413899998</v>
      </c>
      <c r="F123" s="4"/>
      <c r="G123" s="4"/>
      <c r="H123" s="4"/>
      <c r="I123" s="4"/>
      <c r="J123" s="4"/>
      <c r="K123" s="4"/>
      <c r="L123" s="4"/>
      <c r="M123" s="4"/>
      <c r="N123" s="4"/>
    </row>
    <row r="124" spans="2:14">
      <c r="B124" s="4"/>
      <c r="C124" s="271" t="s">
        <v>56</v>
      </c>
      <c r="D124" s="266">
        <v>200021.02910244284</v>
      </c>
      <c r="E124" s="272">
        <v>4100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407507.32195970509</v>
      </c>
      <c r="E126" s="289">
        <v>328407.64413899998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760FE-42A7-4C9B-8D15-56BDC632802C}">
  <sheetPr codeName="Sheet5311">
    <tabColor rgb="FFCCFFCC"/>
  </sheetPr>
  <dimension ref="A1:N131"/>
  <sheetViews>
    <sheetView showGridLines="0" topLeftCell="A3" zoomScaleNormal="100" zoomScaleSheetLayoutView="73" workbookViewId="0">
      <selection activeCell="F32" sqref="F3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44592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407542.44805269298</v>
      </c>
      <c r="E17" s="4"/>
      <c r="F17" s="4"/>
      <c r="G17" s="4"/>
      <c r="H17" s="4"/>
      <c r="I17" s="10" t="s">
        <v>26</v>
      </c>
      <c r="J17" s="10"/>
      <c r="K17" s="23">
        <v>461875</v>
      </c>
      <c r="L17" s="4"/>
      <c r="M17" s="4"/>
      <c r="N17" s="4"/>
    </row>
    <row r="18" spans="2:14">
      <c r="B18" s="4"/>
      <c r="C18" s="10" t="s">
        <v>27</v>
      </c>
      <c r="D18" s="23">
        <v>0</v>
      </c>
      <c r="E18" s="4"/>
      <c r="F18" s="4"/>
      <c r="G18" s="4"/>
      <c r="H18" s="4"/>
      <c r="I18" s="10" t="s">
        <v>28</v>
      </c>
      <c r="J18" s="10"/>
      <c r="K18" s="23">
        <v>180097</v>
      </c>
      <c r="L18" s="4"/>
      <c r="M18" s="4"/>
      <c r="N18" s="4"/>
    </row>
    <row r="19" spans="2:14">
      <c r="B19" s="4"/>
      <c r="C19" s="10" t="s">
        <v>29</v>
      </c>
      <c r="D19" s="24" t="s">
        <v>30</v>
      </c>
      <c r="E19" s="4"/>
      <c r="F19" s="4"/>
      <c r="G19" s="4"/>
      <c r="H19" s="4"/>
      <c r="I19" s="10" t="s">
        <v>31</v>
      </c>
      <c r="J19" s="10"/>
      <c r="K19" s="23">
        <v>178282</v>
      </c>
      <c r="L19" s="4"/>
      <c r="M19" s="4"/>
      <c r="N19" s="4"/>
    </row>
    <row r="20" spans="2:14">
      <c r="B20" s="4"/>
      <c r="C20" s="25" t="s">
        <v>32</v>
      </c>
      <c r="D20" s="26">
        <v>407542.44805269298</v>
      </c>
      <c r="E20" s="4"/>
      <c r="F20" s="4"/>
      <c r="G20" s="4"/>
      <c r="H20" s="4"/>
      <c r="I20" s="10" t="s">
        <v>33</v>
      </c>
      <c r="J20" s="10"/>
      <c r="K20" s="23">
        <v>882365.246122204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157567.12156629979</v>
      </c>
      <c r="E23" s="281">
        <v>0.38662750915685529</v>
      </c>
      <c r="F23" s="23">
        <v>630434.92108436534</v>
      </c>
      <c r="G23" s="4"/>
      <c r="H23" s="4"/>
      <c r="I23" s="10" t="s">
        <v>39</v>
      </c>
      <c r="J23" s="10"/>
      <c r="K23" s="23">
        <v>222321</v>
      </c>
      <c r="L23" s="30">
        <v>0.54551544254225937</v>
      </c>
      <c r="M23" s="4"/>
      <c r="N23" s="4"/>
    </row>
    <row r="24" spans="2:14">
      <c r="B24" s="4"/>
      <c r="C24" s="29" t="s">
        <v>40</v>
      </c>
      <c r="D24" s="24">
        <v>146930.36021911318</v>
      </c>
      <c r="E24" s="281">
        <v>0.3605277460573037</v>
      </c>
      <c r="F24" s="23">
        <v>714607.07270615816</v>
      </c>
      <c r="G24" s="4"/>
      <c r="H24" s="4"/>
      <c r="I24" s="10" t="s">
        <v>41</v>
      </c>
      <c r="J24" s="10"/>
      <c r="K24" s="23">
        <v>35465</v>
      </c>
      <c r="L24" s="30">
        <v>8.7021492210637902E-2</v>
      </c>
      <c r="M24" s="4"/>
      <c r="N24" s="4"/>
    </row>
    <row r="25" spans="2:14">
      <c r="B25" s="4"/>
      <c r="C25" s="29" t="s">
        <v>42</v>
      </c>
      <c r="D25" s="24">
        <v>52899.679156730002</v>
      </c>
      <c r="E25" s="281">
        <v>0.12980164252703896</v>
      </c>
      <c r="F25" s="23">
        <v>89508763.378561765</v>
      </c>
      <c r="G25" s="4"/>
      <c r="H25" s="4"/>
      <c r="I25" s="10" t="s">
        <v>43</v>
      </c>
      <c r="J25" s="10"/>
      <c r="K25" s="23">
        <v>25383</v>
      </c>
      <c r="L25" s="30">
        <v>6.2282998358455424E-2</v>
      </c>
      <c r="M25" s="4"/>
      <c r="N25" s="4"/>
    </row>
    <row r="26" spans="2:14" ht="15" customHeight="1">
      <c r="B26" s="4"/>
      <c r="C26" s="29" t="s">
        <v>44</v>
      </c>
      <c r="D26" s="24">
        <v>49712.76651655</v>
      </c>
      <c r="E26" s="281">
        <v>0.12198181257948967</v>
      </c>
      <c r="F26" s="23">
        <v>8660760.7171689905</v>
      </c>
      <c r="G26" s="4"/>
      <c r="H26" s="4"/>
      <c r="I26" s="10" t="s">
        <v>45</v>
      </c>
      <c r="J26" s="10"/>
      <c r="K26" s="23">
        <v>30855</v>
      </c>
      <c r="L26" s="30">
        <v>7.5709802401219009E-2</v>
      </c>
      <c r="M26" s="4"/>
      <c r="N26" s="4"/>
    </row>
    <row r="27" spans="2:14">
      <c r="B27" s="4"/>
      <c r="C27" s="29" t="s">
        <v>46</v>
      </c>
      <c r="D27" s="24" t="s">
        <v>30</v>
      </c>
      <c r="E27" s="281" t="s">
        <v>30</v>
      </c>
      <c r="F27" s="30" t="s">
        <v>30</v>
      </c>
      <c r="G27" s="4"/>
      <c r="H27" s="4"/>
      <c r="I27" s="10" t="s">
        <v>47</v>
      </c>
      <c r="J27" s="10"/>
      <c r="K27" s="23">
        <v>37379</v>
      </c>
      <c r="L27" s="30">
        <v>9.1717929151034369E-2</v>
      </c>
      <c r="M27" s="4"/>
      <c r="N27" s="4"/>
    </row>
    <row r="28" spans="2:14">
      <c r="B28" s="4"/>
      <c r="C28" s="29" t="s">
        <v>48</v>
      </c>
      <c r="D28" s="24">
        <v>432.52059400000002</v>
      </c>
      <c r="E28" s="281">
        <v>1.0612896793123191E-3</v>
      </c>
      <c r="F28" s="23">
        <v>6268414.4057971016</v>
      </c>
      <c r="G28" s="4"/>
      <c r="H28" s="4"/>
      <c r="I28" s="10" t="s">
        <v>49</v>
      </c>
      <c r="J28" s="10"/>
      <c r="K28" s="23">
        <v>13805</v>
      </c>
      <c r="L28" s="30">
        <v>3.3873726208032036E-2</v>
      </c>
      <c r="M28" s="4"/>
      <c r="N28" s="4"/>
    </row>
    <row r="29" spans="2:14">
      <c r="B29" s="4"/>
      <c r="C29" s="29" t="s">
        <v>50</v>
      </c>
      <c r="D29" s="24" t="s">
        <v>30</v>
      </c>
      <c r="E29" s="281" t="s">
        <v>30</v>
      </c>
      <c r="F29" s="30" t="s">
        <v>30</v>
      </c>
      <c r="G29" s="4"/>
      <c r="H29" s="4"/>
      <c r="I29" s="10" t="s">
        <v>51</v>
      </c>
      <c r="J29" s="10"/>
      <c r="K29" s="23">
        <v>42335</v>
      </c>
      <c r="L29" s="30">
        <v>0.10387860912836192</v>
      </c>
      <c r="M29" s="4"/>
      <c r="N29" s="4"/>
    </row>
    <row r="30" spans="2:14">
      <c r="B30" s="4"/>
      <c r="C30" s="31" t="s">
        <v>52</v>
      </c>
      <c r="D30" s="32">
        <v>407542.44805269298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407543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206373.8712834426</v>
      </c>
      <c r="E34" s="37">
        <v>0.50638619920337646</v>
      </c>
      <c r="F34" s="4"/>
      <c r="G34" s="4"/>
      <c r="H34" s="4"/>
      <c r="I34" s="10" t="s">
        <v>57</v>
      </c>
      <c r="J34" s="10"/>
      <c r="K34" s="23">
        <v>224586.16851664358</v>
      </c>
      <c r="L34" s="37">
        <v>0.55107429812466091</v>
      </c>
      <c r="M34" s="4"/>
      <c r="N34" s="4"/>
    </row>
    <row r="35" spans="2:14">
      <c r="B35" s="4"/>
      <c r="C35" s="29" t="s">
        <v>58</v>
      </c>
      <c r="D35" s="23">
        <v>201168.57676925018</v>
      </c>
      <c r="E35" s="37">
        <v>0.49361380079662348</v>
      </c>
      <c r="F35" s="4"/>
      <c r="G35" s="4"/>
      <c r="H35" s="4"/>
      <c r="I35" s="34" t="s">
        <v>59</v>
      </c>
      <c r="J35" s="34"/>
      <c r="K35" s="23">
        <v>182956.27953604885</v>
      </c>
      <c r="L35" s="37">
        <v>0.44892570187533903</v>
      </c>
      <c r="M35" s="4"/>
      <c r="N35" s="4"/>
    </row>
    <row r="36" spans="2:14">
      <c r="B36" s="4"/>
      <c r="C36" s="31" t="s">
        <v>52</v>
      </c>
      <c r="D36" s="32">
        <v>407542.44805269281</v>
      </c>
      <c r="E36" s="33">
        <v>1</v>
      </c>
      <c r="F36" s="4"/>
      <c r="G36" s="4"/>
      <c r="H36" s="4"/>
      <c r="I36" s="35" t="s">
        <v>52</v>
      </c>
      <c r="J36" s="36"/>
      <c r="K36" s="32">
        <v>407542.44805269246</v>
      </c>
      <c r="L36" s="33">
        <v>1</v>
      </c>
      <c r="M36" s="4"/>
      <c r="N36" s="4"/>
    </row>
    <row r="37" spans="2:14">
      <c r="B37" s="4"/>
      <c r="C37" s="4"/>
      <c r="D37" s="4"/>
      <c r="E37" s="4"/>
      <c r="F37" s="4"/>
      <c r="G37" s="4"/>
      <c r="H37" s="4"/>
      <c r="I37" s="4"/>
      <c r="J37" s="4"/>
      <c r="K37" s="4"/>
      <c r="L37" s="4"/>
      <c r="M37" s="4"/>
      <c r="N37" s="4"/>
    </row>
    <row r="38" spans="2:14">
      <c r="B38" s="4"/>
      <c r="C38" s="27" t="s">
        <v>60</v>
      </c>
      <c r="D38" s="38">
        <v>6.6969313552833887</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91698.816452907544</v>
      </c>
      <c r="E41" s="23">
        <v>84650.024516199745</v>
      </c>
      <c r="F41" s="23">
        <v>74621.707529977808</v>
      </c>
      <c r="G41" s="23">
        <v>61337.181550420566</v>
      </c>
      <c r="H41" s="23">
        <v>45728.797306041262</v>
      </c>
      <c r="I41" s="23">
        <v>29881.083822602239</v>
      </c>
      <c r="J41" s="23">
        <v>15598.635361105737</v>
      </c>
      <c r="K41" s="23">
        <v>3594.3635044358684</v>
      </c>
      <c r="L41" s="23">
        <v>0</v>
      </c>
      <c r="M41" s="32">
        <v>407110.61004369077</v>
      </c>
      <c r="N41" s="4"/>
    </row>
    <row r="42" spans="2:14">
      <c r="B42" s="4"/>
      <c r="C42" s="10" t="s">
        <v>36</v>
      </c>
      <c r="D42" s="37">
        <v>0.2252430032296788</v>
      </c>
      <c r="E42" s="37">
        <v>0.20792880958596283</v>
      </c>
      <c r="F42" s="37">
        <v>0.1832959045748512</v>
      </c>
      <c r="G42" s="37">
        <v>0.15066465976860174</v>
      </c>
      <c r="H42" s="37">
        <v>0.11232524080159366</v>
      </c>
      <c r="I42" s="37">
        <v>7.3397949071863852E-2</v>
      </c>
      <c r="J42" s="37">
        <v>3.8315472444777857E-2</v>
      </c>
      <c r="K42" s="37">
        <v>8.8289605226700534E-3</v>
      </c>
      <c r="L42" s="37">
        <v>0</v>
      </c>
      <c r="M42" s="33">
        <v>1</v>
      </c>
      <c r="N42" s="4"/>
    </row>
    <row r="43" spans="2:14">
      <c r="B43" s="4"/>
      <c r="C43" s="4"/>
      <c r="D43" s="4"/>
      <c r="E43" s="4"/>
      <c r="F43" s="4"/>
      <c r="G43" s="4"/>
      <c r="H43" s="4"/>
      <c r="I43" s="4"/>
      <c r="J43" s="4"/>
      <c r="K43" s="4"/>
      <c r="L43" s="4"/>
      <c r="M43" s="4"/>
      <c r="N43" s="4"/>
    </row>
    <row r="44" spans="2:14">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250760.08136081009</v>
      </c>
      <c r="E45" s="23">
        <v>69278.711262780009</v>
      </c>
      <c r="F45" s="23">
        <v>36580.195883830078</v>
      </c>
      <c r="G45" s="23">
        <v>26397.043598250079</v>
      </c>
      <c r="H45" s="23">
        <v>10108.984377080051</v>
      </c>
      <c r="I45" s="23">
        <v>7263.9677624200121</v>
      </c>
      <c r="J45" s="23">
        <v>2048.1735205599689</v>
      </c>
      <c r="K45" s="23">
        <v>746.07393764005974</v>
      </c>
      <c r="L45" s="23">
        <v>4359.2163493200205</v>
      </c>
      <c r="M45" s="32">
        <v>407542.44805269036</v>
      </c>
      <c r="N45" s="4"/>
    </row>
    <row r="46" spans="2:14">
      <c r="B46" s="4"/>
      <c r="C46" s="10" t="s">
        <v>168</v>
      </c>
      <c r="D46" s="257">
        <v>1.3023930353470515E-2</v>
      </c>
      <c r="E46" s="257">
        <v>1.2059847624547603E-2</v>
      </c>
      <c r="F46" s="257">
        <v>1.2888321440092309E-2</v>
      </c>
      <c r="G46" s="257">
        <v>1.3479084051039448E-2</v>
      </c>
      <c r="H46" s="257">
        <v>1.4149880729252957E-2</v>
      </c>
      <c r="I46" s="257">
        <v>1.3065518705095617E-2</v>
      </c>
      <c r="J46" s="257">
        <v>1.6154062800711251E-2</v>
      </c>
      <c r="K46" s="257">
        <v>1.6936604383267634E-2</v>
      </c>
      <c r="L46" s="257">
        <v>1.638245075261786E-2</v>
      </c>
      <c r="M46" s="258">
        <v>1.2964841365340932E-2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65098.040388439971</v>
      </c>
      <c r="E53" s="23">
        <v>74410.332060450004</v>
      </c>
      <c r="F53" s="23">
        <v>50553.259555099939</v>
      </c>
      <c r="G53" s="23">
        <v>73619.993270450301</v>
      </c>
      <c r="H53" s="23">
        <v>143860.82277824968</v>
      </c>
      <c r="I53" s="32">
        <v>407542.4480526899</v>
      </c>
      <c r="J53" s="40"/>
      <c r="K53" s="4"/>
      <c r="L53" s="4"/>
      <c r="M53" s="4"/>
      <c r="N53" s="4"/>
    </row>
    <row r="54" spans="2:14">
      <c r="B54" s="4"/>
      <c r="C54" s="10" t="s">
        <v>36</v>
      </c>
      <c r="D54" s="37">
        <v>0.15973315344080097</v>
      </c>
      <c r="E54" s="37">
        <v>0.18258302274032009</v>
      </c>
      <c r="F54" s="37">
        <v>0.12404415735502493</v>
      </c>
      <c r="G54" s="37">
        <v>0.18064374305601708</v>
      </c>
      <c r="H54" s="37">
        <v>0.35299592340783692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98.663952359999982</v>
      </c>
      <c r="E58" s="24" t="s">
        <v>30</v>
      </c>
      <c r="F58" s="24" t="s">
        <v>30</v>
      </c>
      <c r="G58" s="24" t="s">
        <v>30</v>
      </c>
      <c r="H58" s="32">
        <v>98.663952359999982</v>
      </c>
      <c r="I58" s="4"/>
      <c r="J58" s="4"/>
      <c r="K58" s="4"/>
      <c r="L58" s="4"/>
      <c r="M58" s="4"/>
      <c r="N58" s="4"/>
    </row>
    <row r="59" spans="2:14">
      <c r="B59" s="4"/>
      <c r="C59" s="10" t="s">
        <v>81</v>
      </c>
      <c r="D59" s="282">
        <v>2.4209491019017463E-4</v>
      </c>
      <c r="E59" s="30" t="s">
        <v>30</v>
      </c>
      <c r="F59" s="30" t="s">
        <v>30</v>
      </c>
      <c r="G59" s="30" t="s">
        <v>30</v>
      </c>
      <c r="H59" s="43">
        <v>2.423517096481751E-4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0.26083224329445487</v>
      </c>
      <c r="E64" s="4"/>
      <c r="F64" s="4"/>
      <c r="G64" s="4"/>
      <c r="H64" s="4"/>
      <c r="I64" s="4"/>
      <c r="J64" s="4"/>
      <c r="K64" s="4"/>
      <c r="L64" s="4"/>
      <c r="M64" s="4"/>
      <c r="N64" s="4"/>
    </row>
    <row r="65" spans="1:14">
      <c r="B65" s="4"/>
      <c r="C65" s="10" t="s">
        <v>85</v>
      </c>
      <c r="D65" s="46">
        <v>0.52062536763885492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18566</v>
      </c>
      <c r="E72" s="21">
        <v>42551</v>
      </c>
      <c r="F72" s="51">
        <v>1.2500000000000001E-2</v>
      </c>
      <c r="G72" s="11" t="s">
        <v>58</v>
      </c>
      <c r="H72" s="10" t="s">
        <v>202</v>
      </c>
      <c r="I72" s="21">
        <v>44727</v>
      </c>
      <c r="J72" s="280">
        <v>44727</v>
      </c>
      <c r="K72" s="4"/>
      <c r="L72" s="4"/>
      <c r="M72" s="4"/>
      <c r="N72" s="4"/>
    </row>
    <row r="73" spans="1:14">
      <c r="B73" s="4"/>
      <c r="C73" s="29" t="s">
        <v>225</v>
      </c>
      <c r="D73" s="23">
        <v>31652</v>
      </c>
      <c r="E73" s="21">
        <v>43241</v>
      </c>
      <c r="F73" s="51">
        <v>0.01</v>
      </c>
      <c r="G73" s="11" t="s">
        <v>58</v>
      </c>
      <c r="H73" s="10" t="s">
        <v>202</v>
      </c>
      <c r="I73" s="21">
        <v>45098</v>
      </c>
      <c r="J73" s="280">
        <v>45098</v>
      </c>
      <c r="K73" s="4"/>
      <c r="L73" s="4"/>
      <c r="M73" s="4"/>
      <c r="N73" s="4"/>
    </row>
    <row r="74" spans="1:14">
      <c r="B74" s="4"/>
      <c r="C74" s="29" t="s">
        <v>229</v>
      </c>
      <c r="D74" s="23">
        <v>31202</v>
      </c>
      <c r="E74" s="21">
        <v>43565</v>
      </c>
      <c r="F74" s="51">
        <v>0.01</v>
      </c>
      <c r="G74" s="11" t="s">
        <v>58</v>
      </c>
      <c r="H74" s="10" t="s">
        <v>202</v>
      </c>
      <c r="I74" s="21">
        <v>45455</v>
      </c>
      <c r="J74" s="280">
        <v>45455</v>
      </c>
      <c r="K74" s="4"/>
      <c r="L74" s="4"/>
      <c r="M74" s="4"/>
      <c r="N74" s="4"/>
    </row>
    <row r="75" spans="1:14">
      <c r="B75" s="4"/>
      <c r="C75" s="29" t="s">
        <v>230</v>
      </c>
      <c r="D75" s="23">
        <v>48102</v>
      </c>
      <c r="E75" s="21">
        <v>43782</v>
      </c>
      <c r="F75" s="51">
        <v>5.0000000000000001E-3</v>
      </c>
      <c r="G75" s="11" t="s">
        <v>58</v>
      </c>
      <c r="H75" s="10" t="s">
        <v>202</v>
      </c>
      <c r="I75" s="21">
        <v>45819</v>
      </c>
      <c r="J75" s="280">
        <v>45819</v>
      </c>
      <c r="K75" s="4"/>
      <c r="L75" s="4"/>
      <c r="M75" s="4"/>
      <c r="N75" s="4"/>
    </row>
    <row r="76" spans="1:14">
      <c r="B76" s="4"/>
      <c r="C76" s="29" t="s">
        <v>215</v>
      </c>
      <c r="D76" s="23">
        <v>43078</v>
      </c>
      <c r="E76" s="21">
        <v>42746</v>
      </c>
      <c r="F76" s="51">
        <v>0.02</v>
      </c>
      <c r="G76" s="11" t="s">
        <v>58</v>
      </c>
      <c r="H76" s="10" t="s">
        <v>202</v>
      </c>
      <c r="I76" s="21">
        <v>46190</v>
      </c>
      <c r="J76" s="280">
        <v>46190</v>
      </c>
      <c r="K76" s="4"/>
      <c r="L76" s="4"/>
      <c r="M76" s="4"/>
      <c r="N76" s="4"/>
    </row>
    <row r="77" spans="1:14">
      <c r="B77" s="4"/>
      <c r="C77" s="29" t="s">
        <v>239</v>
      </c>
      <c r="D77" s="23">
        <v>19852</v>
      </c>
      <c r="E77" s="21">
        <v>44211</v>
      </c>
      <c r="F77" s="51">
        <v>2.5000000000000001E-3</v>
      </c>
      <c r="G77" s="11" t="s">
        <v>58</v>
      </c>
      <c r="H77" s="10" t="s">
        <v>202</v>
      </c>
      <c r="I77" s="21">
        <v>46547</v>
      </c>
      <c r="J77" s="280">
        <v>46547</v>
      </c>
      <c r="K77" s="4"/>
      <c r="L77" s="4"/>
      <c r="M77" s="4"/>
      <c r="N77" s="4"/>
    </row>
    <row r="78" spans="1:14">
      <c r="B78" s="4"/>
      <c r="C78" s="29" t="s">
        <v>232</v>
      </c>
      <c r="D78" s="23">
        <v>16620</v>
      </c>
      <c r="E78" s="21">
        <v>43803</v>
      </c>
      <c r="F78" s="51">
        <v>0.01</v>
      </c>
      <c r="G78" s="11" t="s">
        <v>58</v>
      </c>
      <c r="H78" s="10" t="s">
        <v>202</v>
      </c>
      <c r="I78" s="21">
        <v>47664</v>
      </c>
      <c r="J78" s="280">
        <v>47664</v>
      </c>
      <c r="K78" s="4"/>
      <c r="L78" s="4"/>
      <c r="M78" s="4"/>
      <c r="N78" s="4"/>
    </row>
    <row r="79" spans="1:14">
      <c r="B79" s="4"/>
      <c r="C79" s="29" t="s">
        <v>240</v>
      </c>
      <c r="D79" s="23">
        <v>4102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10461</v>
      </c>
      <c r="E84" s="21" t="s">
        <v>107</v>
      </c>
      <c r="F84" s="21">
        <v>44361</v>
      </c>
      <c r="G84" s="51">
        <v>1E-4</v>
      </c>
      <c r="H84" s="11" t="s">
        <v>58</v>
      </c>
      <c r="I84" s="11" t="s">
        <v>203</v>
      </c>
      <c r="J84" s="21">
        <v>47556</v>
      </c>
      <c r="K84" s="21">
        <v>47921</v>
      </c>
      <c r="L84" s="4"/>
      <c r="M84" s="4"/>
      <c r="N84" s="4"/>
    </row>
    <row r="85" spans="2:14">
      <c r="B85" s="4"/>
      <c r="C85" s="29" t="s">
        <v>214</v>
      </c>
      <c r="D85" s="23">
        <v>10461</v>
      </c>
      <c r="E85" s="21" t="s">
        <v>107</v>
      </c>
      <c r="F85" s="21">
        <v>42751</v>
      </c>
      <c r="G85" s="51">
        <v>3.7499999999999999E-3</v>
      </c>
      <c r="H85" s="11" t="s">
        <v>58</v>
      </c>
      <c r="I85" s="11" t="s">
        <v>203</v>
      </c>
      <c r="J85" s="21">
        <v>45338</v>
      </c>
      <c r="K85" s="21">
        <v>45704</v>
      </c>
      <c r="L85" s="4"/>
      <c r="M85" s="4"/>
      <c r="N85" s="4"/>
    </row>
    <row r="86" spans="2:14">
      <c r="B86" s="4"/>
      <c r="C86" s="29" t="s">
        <v>223</v>
      </c>
      <c r="D86" s="23">
        <v>7846</v>
      </c>
      <c r="E86" s="21" t="s">
        <v>107</v>
      </c>
      <c r="F86" s="21">
        <v>43209</v>
      </c>
      <c r="G86" s="51">
        <v>2.5000000000000001E-3</v>
      </c>
      <c r="H86" s="11" t="s">
        <v>58</v>
      </c>
      <c r="I86" s="11" t="s">
        <v>203</v>
      </c>
      <c r="J86" s="21">
        <v>45035</v>
      </c>
      <c r="K86" s="21">
        <v>45401</v>
      </c>
      <c r="L86" s="4"/>
      <c r="M86" s="4"/>
      <c r="N86" s="4"/>
    </row>
    <row r="87" spans="2:14">
      <c r="B87" s="4"/>
      <c r="C87" s="29" t="s">
        <v>222</v>
      </c>
      <c r="D87" s="23">
        <v>7846</v>
      </c>
      <c r="E87" s="21" t="s">
        <v>107</v>
      </c>
      <c r="F87" s="21">
        <v>43129</v>
      </c>
      <c r="G87" s="51">
        <v>5.0000000000000001E-3</v>
      </c>
      <c r="H87" s="11" t="s">
        <v>58</v>
      </c>
      <c r="I87" s="11" t="s">
        <v>203</v>
      </c>
      <c r="J87" s="21">
        <v>45686</v>
      </c>
      <c r="K87" s="21">
        <v>46051</v>
      </c>
      <c r="L87" s="4"/>
      <c r="M87" s="4"/>
      <c r="N87" s="4"/>
    </row>
    <row r="88" spans="2:14">
      <c r="B88" s="4"/>
      <c r="C88" s="29" t="s">
        <v>216</v>
      </c>
      <c r="D88" s="23">
        <v>7846</v>
      </c>
      <c r="E88" s="21" t="s">
        <v>107</v>
      </c>
      <c r="F88" s="21">
        <v>42823</v>
      </c>
      <c r="G88" s="51">
        <v>8.7500000000000008E-3</v>
      </c>
      <c r="H88" s="11" t="s">
        <v>58</v>
      </c>
      <c r="I88" s="11" t="s">
        <v>203</v>
      </c>
      <c r="J88" s="21">
        <v>46475</v>
      </c>
      <c r="K88" s="21">
        <v>46841</v>
      </c>
      <c r="L88" s="4"/>
      <c r="M88" s="4"/>
      <c r="N88" s="4"/>
    </row>
    <row r="89" spans="2:14">
      <c r="B89" s="4"/>
      <c r="C89" s="29" t="s">
        <v>224</v>
      </c>
      <c r="D89" s="23">
        <v>7061</v>
      </c>
      <c r="E89" s="21" t="s">
        <v>107</v>
      </c>
      <c r="F89" s="21">
        <v>43209</v>
      </c>
      <c r="G89" s="51">
        <v>1.2500000000000001E-2</v>
      </c>
      <c r="H89" s="11" t="s">
        <v>58</v>
      </c>
      <c r="I89" s="11" t="s">
        <v>203</v>
      </c>
      <c r="J89" s="21">
        <v>48688</v>
      </c>
      <c r="K89" s="21">
        <v>49053</v>
      </c>
      <c r="L89" s="4"/>
      <c r="M89" s="4"/>
      <c r="N89" s="4"/>
    </row>
    <row r="90" spans="2:14">
      <c r="B90" s="4"/>
      <c r="C90" s="29" t="s">
        <v>235</v>
      </c>
      <c r="D90" s="23">
        <v>6800</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213174</v>
      </c>
      <c r="E94" s="4"/>
      <c r="F94" s="4"/>
      <c r="G94" s="4"/>
      <c r="H94" s="54"/>
      <c r="I94" s="4"/>
      <c r="J94" s="4"/>
      <c r="K94" s="4"/>
      <c r="L94" s="4"/>
      <c r="M94" s="4"/>
      <c r="N94" s="4"/>
    </row>
    <row r="95" spans="2:14">
      <c r="B95" s="4"/>
      <c r="C95" s="10" t="s">
        <v>194</v>
      </c>
      <c r="D95" s="55">
        <v>64321</v>
      </c>
      <c r="E95" s="4"/>
      <c r="F95" s="4"/>
      <c r="G95" s="4"/>
      <c r="H95" s="54"/>
      <c r="I95" s="4"/>
      <c r="J95" s="4"/>
      <c r="K95" s="4"/>
      <c r="L95" s="4"/>
      <c r="M95" s="4"/>
      <c r="N95" s="4"/>
    </row>
    <row r="96" spans="2:14">
      <c r="B96" s="4"/>
      <c r="C96" s="10" t="s">
        <v>118</v>
      </c>
      <c r="D96" s="55">
        <v>45738</v>
      </c>
      <c r="E96" s="4"/>
      <c r="F96" s="4"/>
      <c r="G96" s="4"/>
      <c r="H96" s="4"/>
      <c r="I96" s="4"/>
      <c r="J96" s="4"/>
      <c r="K96" s="4"/>
      <c r="L96" s="4"/>
      <c r="M96" s="4"/>
      <c r="N96" s="4"/>
    </row>
    <row r="97" spans="2:14">
      <c r="B97" s="4"/>
      <c r="C97" s="10" t="s">
        <v>119</v>
      </c>
      <c r="D97" s="55">
        <v>323233</v>
      </c>
      <c r="E97" s="4"/>
      <c r="F97" s="4"/>
      <c r="G97" s="4"/>
      <c r="H97" s="4"/>
      <c r="I97" s="4"/>
      <c r="J97" s="4"/>
      <c r="K97" s="4"/>
      <c r="L97" s="4"/>
      <c r="M97" s="4"/>
      <c r="N97" s="4"/>
    </row>
    <row r="98" spans="2:14">
      <c r="B98" s="4"/>
      <c r="C98" s="10" t="s">
        <v>120</v>
      </c>
      <c r="D98" s="23">
        <v>17583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42379.51741</v>
      </c>
      <c r="E101" s="23">
        <v>40498.050000000003</v>
      </c>
      <c r="F101" s="23">
        <v>48563.400000000009</v>
      </c>
      <c r="G101" s="23">
        <v>66332.565000000002</v>
      </c>
      <c r="H101" s="23">
        <v>45768</v>
      </c>
      <c r="I101" s="23">
        <v>66816.37619999997</v>
      </c>
      <c r="J101" s="23">
        <v>12213.445000000007</v>
      </c>
      <c r="K101" s="23">
        <v>661.5350000000326</v>
      </c>
      <c r="L101" s="32">
        <v>323232.88861000002</v>
      </c>
      <c r="M101" s="4"/>
      <c r="N101" s="4"/>
    </row>
    <row r="102" spans="2:14">
      <c r="B102" s="4"/>
      <c r="C102" s="10" t="s">
        <v>124</v>
      </c>
      <c r="D102" s="37">
        <v>0.1311114026553574</v>
      </c>
      <c r="E102" s="37">
        <v>0.12529062303701199</v>
      </c>
      <c r="F102" s="37">
        <v>0.15024275595480843</v>
      </c>
      <c r="G102" s="37">
        <v>0.20521601401778841</v>
      </c>
      <c r="H102" s="37">
        <v>0.14159450233179041</v>
      </c>
      <c r="I102" s="37">
        <v>0.20671280229970027</v>
      </c>
      <c r="J102" s="37">
        <v>3.7785279377112721E-2</v>
      </c>
      <c r="K102" s="37">
        <v>2.0466203264303791E-3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319132.88861000002</v>
      </c>
      <c r="E105" s="37">
        <v>0.98731530694576364</v>
      </c>
      <c r="F105" s="4"/>
      <c r="G105" s="4"/>
      <c r="H105" s="4"/>
      <c r="I105" s="4"/>
      <c r="J105" s="4"/>
      <c r="K105" s="4"/>
      <c r="L105" s="4"/>
      <c r="M105" s="4"/>
      <c r="N105" s="4"/>
    </row>
    <row r="106" spans="2:14">
      <c r="B106" s="4"/>
      <c r="C106" s="283" t="s">
        <v>56</v>
      </c>
      <c r="D106" s="284">
        <v>4100</v>
      </c>
      <c r="E106" s="285">
        <v>1.2684348442145449E-2</v>
      </c>
      <c r="F106" s="4"/>
      <c r="G106" s="4"/>
      <c r="H106" s="4"/>
      <c r="I106" s="4"/>
      <c r="J106" s="4"/>
      <c r="K106" s="4"/>
      <c r="L106" s="4"/>
      <c r="M106" s="4"/>
      <c r="N106" s="4"/>
    </row>
    <row r="107" spans="2:14">
      <c r="B107" s="4"/>
      <c r="C107" s="286" t="s">
        <v>52</v>
      </c>
      <c r="D107" s="287">
        <v>323233</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407542.44805269298</v>
      </c>
      <c r="E112" s="266">
        <v>253057.81740999999</v>
      </c>
      <c r="F112" s="4"/>
      <c r="G112" s="4"/>
      <c r="H112" s="4"/>
      <c r="I112" s="4"/>
      <c r="J112" s="4"/>
      <c r="K112" s="4"/>
      <c r="L112" s="4"/>
      <c r="M112" s="4"/>
      <c r="N112" s="4"/>
    </row>
    <row r="113" spans="2:14">
      <c r="B113" s="4"/>
      <c r="C113" s="265" t="s">
        <v>107</v>
      </c>
      <c r="D113" s="266"/>
      <c r="E113" s="266">
        <v>70175.071200000006</v>
      </c>
      <c r="F113" s="4"/>
      <c r="G113" s="4"/>
      <c r="H113" s="4"/>
      <c r="I113" s="4"/>
      <c r="J113" s="4"/>
      <c r="K113" s="4"/>
      <c r="L113" s="4"/>
      <c r="M113" s="4"/>
      <c r="N113" s="4"/>
    </row>
    <row r="114" spans="2:14">
      <c r="B114" s="4"/>
      <c r="C114" s="265" t="s">
        <v>218</v>
      </c>
      <c r="D114" s="266"/>
      <c r="E114" s="266">
        <v>0</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407542.44805269298</v>
      </c>
      <c r="E116" s="289">
        <v>323232.88861000002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201168.57676925018</v>
      </c>
      <c r="E123" s="272">
        <v>319132.88861000002</v>
      </c>
      <c r="F123" s="4"/>
      <c r="G123" s="4"/>
      <c r="H123" s="4"/>
      <c r="I123" s="4"/>
      <c r="J123" s="4"/>
      <c r="K123" s="4"/>
      <c r="L123" s="4"/>
      <c r="M123" s="4"/>
      <c r="N123" s="4"/>
    </row>
    <row r="124" spans="2:14">
      <c r="B124" s="4"/>
      <c r="C124" s="271" t="s">
        <v>56</v>
      </c>
      <c r="D124" s="266">
        <v>206373.8712834426</v>
      </c>
      <c r="E124" s="272">
        <v>4100</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407542.44805269281</v>
      </c>
      <c r="E126" s="289">
        <v>323232.88861000002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CD6FC-71E4-4E1F-A0AB-91128605B37B}">
  <sheetPr codeName="Sheet75">
    <tabColor rgb="FFCCFFFF"/>
  </sheetPr>
  <dimension ref="A1:N131"/>
  <sheetViews>
    <sheetView showGridLines="0" zoomScaleNormal="100" zoomScaleSheetLayoutView="73" workbookViewId="0">
      <selection activeCell="J2" sqref="J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44561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407738.53966374358</v>
      </c>
      <c r="E17" s="4"/>
      <c r="F17" s="4"/>
      <c r="G17" s="4"/>
      <c r="H17" s="4"/>
      <c r="I17" s="10" t="s">
        <v>26</v>
      </c>
      <c r="J17" s="10"/>
      <c r="K17" s="23">
        <v>466766</v>
      </c>
      <c r="L17" s="4"/>
      <c r="M17" s="4"/>
      <c r="N17" s="4"/>
    </row>
    <row r="18" spans="2:14">
      <c r="B18" s="4"/>
      <c r="C18" s="10" t="s">
        <v>27</v>
      </c>
      <c r="D18" s="23">
        <v>0</v>
      </c>
      <c r="E18" s="4"/>
      <c r="F18" s="4"/>
      <c r="G18" s="4"/>
      <c r="H18" s="4"/>
      <c r="I18" s="10" t="s">
        <v>28</v>
      </c>
      <c r="J18" s="10"/>
      <c r="K18" s="23">
        <v>180885</v>
      </c>
      <c r="L18" s="4"/>
      <c r="M18" s="4"/>
      <c r="N18" s="4"/>
    </row>
    <row r="19" spans="2:14">
      <c r="B19" s="4"/>
      <c r="C19" s="10" t="s">
        <v>29</v>
      </c>
      <c r="D19" s="24" t="s">
        <v>30</v>
      </c>
      <c r="E19" s="4"/>
      <c r="F19" s="4"/>
      <c r="G19" s="4"/>
      <c r="H19" s="4"/>
      <c r="I19" s="10" t="s">
        <v>31</v>
      </c>
      <c r="J19" s="10"/>
      <c r="K19" s="23">
        <v>179057</v>
      </c>
      <c r="L19" s="4"/>
      <c r="M19" s="4"/>
      <c r="N19" s="4"/>
    </row>
    <row r="20" spans="2:14">
      <c r="B20" s="4"/>
      <c r="C20" s="25" t="s">
        <v>32</v>
      </c>
      <c r="D20" s="26">
        <v>407738.53966374358</v>
      </c>
      <c r="E20" s="4"/>
      <c r="F20" s="4"/>
      <c r="G20" s="4"/>
      <c r="H20" s="4"/>
      <c r="I20" s="10" t="s">
        <v>33</v>
      </c>
      <c r="J20" s="10"/>
      <c r="K20" s="23">
        <v>873539.5030138091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159632.64813556988</v>
      </c>
      <c r="E23" s="281">
        <v>0.39150738183154515</v>
      </c>
      <c r="F23" s="23">
        <v>626828.94970910985</v>
      </c>
      <c r="G23" s="4"/>
      <c r="H23" s="4"/>
      <c r="I23" s="10" t="s">
        <v>39</v>
      </c>
      <c r="J23" s="10"/>
      <c r="K23" s="23">
        <v>222898</v>
      </c>
      <c r="L23" s="30">
        <v>0.54666967513452269</v>
      </c>
      <c r="M23" s="4"/>
      <c r="N23" s="4"/>
    </row>
    <row r="24" spans="2:14">
      <c r="B24" s="4"/>
      <c r="C24" s="29" t="s">
        <v>40</v>
      </c>
      <c r="D24" s="24">
        <v>147063.26957287369</v>
      </c>
      <c r="E24" s="281">
        <v>0.36068032640268632</v>
      </c>
      <c r="F24" s="23">
        <v>714666.0717219623</v>
      </c>
      <c r="G24" s="4"/>
      <c r="H24" s="4"/>
      <c r="I24" s="10" t="s">
        <v>41</v>
      </c>
      <c r="J24" s="10"/>
      <c r="K24" s="23">
        <v>35203</v>
      </c>
      <c r="L24" s="30">
        <v>8.6337304837910619E-2</v>
      </c>
      <c r="M24" s="4"/>
      <c r="N24" s="4"/>
    </row>
    <row r="25" spans="2:14">
      <c r="B25" s="4"/>
      <c r="C25" s="29" t="s">
        <v>42</v>
      </c>
      <c r="D25" s="24">
        <v>51262.077076750007</v>
      </c>
      <c r="E25" s="281">
        <v>0.12572291331357871</v>
      </c>
      <c r="F25" s="23">
        <v>87328921.766184002</v>
      </c>
      <c r="G25" s="4"/>
      <c r="H25" s="4"/>
      <c r="I25" s="10" t="s">
        <v>43</v>
      </c>
      <c r="J25" s="10"/>
      <c r="K25" s="23">
        <v>25021</v>
      </c>
      <c r="L25" s="30">
        <v>6.1365386596294681E-2</v>
      </c>
      <c r="M25" s="4"/>
      <c r="N25" s="4"/>
    </row>
    <row r="26" spans="2:14" ht="15" customHeight="1">
      <c r="B26" s="4"/>
      <c r="C26" s="29" t="s">
        <v>44</v>
      </c>
      <c r="D26" s="24">
        <v>49346.945394549999</v>
      </c>
      <c r="E26" s="281">
        <v>0.12102595313959223</v>
      </c>
      <c r="F26" s="23">
        <v>8607525.7970608752</v>
      </c>
      <c r="G26" s="4"/>
      <c r="H26" s="4"/>
      <c r="I26" s="10" t="s">
        <v>45</v>
      </c>
      <c r="J26" s="10"/>
      <c r="K26" s="23">
        <v>31086</v>
      </c>
      <c r="L26" s="30">
        <v>7.6240134596235812E-2</v>
      </c>
      <c r="M26" s="4"/>
      <c r="N26" s="4"/>
    </row>
    <row r="27" spans="2:14">
      <c r="B27" s="4"/>
      <c r="C27" s="29" t="s">
        <v>46</v>
      </c>
      <c r="D27" s="24" t="s">
        <v>30</v>
      </c>
      <c r="E27" s="281" t="s">
        <v>30</v>
      </c>
      <c r="F27" s="30" t="s">
        <v>30</v>
      </c>
      <c r="G27" s="4"/>
      <c r="H27" s="4"/>
      <c r="I27" s="10" t="s">
        <v>47</v>
      </c>
      <c r="J27" s="10"/>
      <c r="K27" s="23">
        <v>37415</v>
      </c>
      <c r="L27" s="30">
        <v>9.1762357199966643E-2</v>
      </c>
      <c r="M27" s="4"/>
      <c r="N27" s="4"/>
    </row>
    <row r="28" spans="2:14">
      <c r="B28" s="4"/>
      <c r="C28" s="29" t="s">
        <v>48</v>
      </c>
      <c r="D28" s="24">
        <v>433.59948400000002</v>
      </c>
      <c r="E28" s="281">
        <v>1.0634253125975867E-3</v>
      </c>
      <c r="F28" s="23">
        <v>6107034.9859154932</v>
      </c>
      <c r="G28" s="4"/>
      <c r="H28" s="4"/>
      <c r="I28" s="10" t="s">
        <v>49</v>
      </c>
      <c r="J28" s="10"/>
      <c r="K28" s="23">
        <v>13853</v>
      </c>
      <c r="L28" s="30">
        <v>3.3975248811736948E-2</v>
      </c>
      <c r="M28" s="4"/>
      <c r="N28" s="4"/>
    </row>
    <row r="29" spans="2:14">
      <c r="B29" s="4"/>
      <c r="C29" s="29" t="s">
        <v>50</v>
      </c>
      <c r="D29" s="24" t="s">
        <v>30</v>
      </c>
      <c r="E29" s="281" t="s">
        <v>30</v>
      </c>
      <c r="F29" s="30" t="s">
        <v>30</v>
      </c>
      <c r="G29" s="4"/>
      <c r="H29" s="4"/>
      <c r="I29" s="10" t="s">
        <v>51</v>
      </c>
      <c r="J29" s="10"/>
      <c r="K29" s="23">
        <v>42262</v>
      </c>
      <c r="L29" s="30">
        <v>0.10364989282333263</v>
      </c>
      <c r="M29" s="4"/>
      <c r="N29" s="4"/>
    </row>
    <row r="30" spans="2:14">
      <c r="B30" s="4"/>
      <c r="C30" s="31" t="s">
        <v>52</v>
      </c>
      <c r="D30" s="32">
        <v>407738.53966374358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407738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217491.30021710403</v>
      </c>
      <c r="E34" s="37">
        <v>0.53340873883657036</v>
      </c>
      <c r="F34" s="4"/>
      <c r="G34" s="4"/>
      <c r="H34" s="4"/>
      <c r="I34" s="10" t="s">
        <v>57</v>
      </c>
      <c r="J34" s="10"/>
      <c r="K34" s="23">
        <v>224804.68978117651</v>
      </c>
      <c r="L34" s="37">
        <v>0.55134520756013994</v>
      </c>
      <c r="M34" s="4"/>
      <c r="N34" s="4"/>
    </row>
    <row r="35" spans="2:14">
      <c r="B35" s="4"/>
      <c r="C35" s="29" t="s">
        <v>58</v>
      </c>
      <c r="D35" s="23">
        <v>190247.23944664263</v>
      </c>
      <c r="E35" s="37">
        <v>0.46659126116342964</v>
      </c>
      <c r="F35" s="4"/>
      <c r="G35" s="4"/>
      <c r="H35" s="4"/>
      <c r="I35" s="34" t="s">
        <v>59</v>
      </c>
      <c r="J35" s="34"/>
      <c r="K35" s="23">
        <v>182933.84988256978</v>
      </c>
      <c r="L35" s="37">
        <v>0.44865479243986017</v>
      </c>
      <c r="M35" s="4"/>
      <c r="N35" s="4"/>
    </row>
    <row r="36" spans="2:14">
      <c r="B36" s="4"/>
      <c r="C36" s="31" t="s">
        <v>52</v>
      </c>
      <c r="D36" s="32">
        <v>407738.53966374666</v>
      </c>
      <c r="E36" s="33">
        <v>1</v>
      </c>
      <c r="F36" s="4"/>
      <c r="G36" s="4"/>
      <c r="H36" s="4"/>
      <c r="I36" s="35" t="s">
        <v>52</v>
      </c>
      <c r="J36" s="36"/>
      <c r="K36" s="32">
        <v>407738.53966374625</v>
      </c>
      <c r="L36" s="33">
        <v>1</v>
      </c>
      <c r="M36" s="4"/>
      <c r="N36" s="4"/>
    </row>
    <row r="37" spans="2:14">
      <c r="B37" s="4"/>
      <c r="C37" s="4"/>
      <c r="D37" s="4"/>
      <c r="E37" s="4"/>
      <c r="F37" s="4"/>
      <c r="G37" s="4"/>
      <c r="H37" s="4"/>
      <c r="I37" s="4"/>
      <c r="J37" s="4"/>
      <c r="K37" s="4"/>
      <c r="L37" s="4"/>
      <c r="M37" s="4"/>
      <c r="N37" s="4"/>
    </row>
    <row r="38" spans="2:14">
      <c r="B38" s="4"/>
      <c r="C38" s="27" t="s">
        <v>60</v>
      </c>
      <c r="D38" s="38">
        <v>6.5875351233155444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91741.09745009031</v>
      </c>
      <c r="E41" s="23">
        <v>84623.026674745794</v>
      </c>
      <c r="F41" s="23">
        <v>74647.20907080789</v>
      </c>
      <c r="G41" s="23">
        <v>61396.561664994239</v>
      </c>
      <c r="H41" s="23">
        <v>45691.182539267953</v>
      </c>
      <c r="I41" s="23">
        <v>29929.397642170996</v>
      </c>
      <c r="J41" s="23">
        <v>15664.132947022854</v>
      </c>
      <c r="K41" s="23">
        <v>3612.089782270185</v>
      </c>
      <c r="L41" s="23">
        <v>0</v>
      </c>
      <c r="M41" s="32">
        <v>407304.69777137024</v>
      </c>
      <c r="N41" s="4"/>
    </row>
    <row r="42" spans="2:14">
      <c r="B42" s="4"/>
      <c r="C42" s="10" t="s">
        <v>36</v>
      </c>
      <c r="D42" s="37">
        <v>0.2252394778456171</v>
      </c>
      <c r="E42" s="37">
        <v>0.2077634437750745</v>
      </c>
      <c r="F42" s="37">
        <v>0.18327117138410501</v>
      </c>
      <c r="G42" s="37">
        <v>0.15073865339863471</v>
      </c>
      <c r="H42" s="37">
        <v>0.11217936544624756</v>
      </c>
      <c r="I42" s="37">
        <v>7.3481592051194741E-2</v>
      </c>
      <c r="J42" s="37">
        <v>3.845802180218285E-2</v>
      </c>
      <c r="K42" s="37">
        <v>8.8682742969435051E-3</v>
      </c>
      <c r="L42" s="37">
        <v>0</v>
      </c>
      <c r="M42" s="33">
        <v>1</v>
      </c>
      <c r="N42" s="4"/>
    </row>
    <row r="43" spans="2:14">
      <c r="B43" s="4"/>
      <c r="C43" s="4"/>
      <c r="D43" s="4"/>
      <c r="E43" s="4"/>
      <c r="F43" s="4"/>
      <c r="G43" s="4"/>
      <c r="H43" s="4"/>
      <c r="I43" s="4"/>
      <c r="J43" s="4"/>
      <c r="K43" s="4"/>
      <c r="L43" s="4"/>
      <c r="M43" s="4"/>
      <c r="N43" s="4"/>
    </row>
    <row r="44" spans="2:14">
      <c r="B44" s="4"/>
      <c r="C44" s="27" t="s">
        <v>165</v>
      </c>
      <c r="D44" s="28">
        <v>2022</v>
      </c>
      <c r="E44" s="28">
        <v>2023</v>
      </c>
      <c r="F44" s="28">
        <v>2024</v>
      </c>
      <c r="G44" s="28">
        <v>2025</v>
      </c>
      <c r="H44" s="28">
        <v>2026</v>
      </c>
      <c r="I44" s="28">
        <v>2027</v>
      </c>
      <c r="J44" s="28">
        <v>2028</v>
      </c>
      <c r="K44" s="28">
        <v>2029</v>
      </c>
      <c r="L44" s="28" t="s">
        <v>243</v>
      </c>
      <c r="M44" s="28" t="s">
        <v>52</v>
      </c>
      <c r="N44" s="4"/>
    </row>
    <row r="45" spans="2:14">
      <c r="B45" s="4"/>
      <c r="C45" s="10" t="s">
        <v>167</v>
      </c>
      <c r="D45" s="23">
        <v>264195.16866731003</v>
      </c>
      <c r="E45" s="23">
        <v>63411.710558180057</v>
      </c>
      <c r="F45" s="23">
        <v>33995.220401960076</v>
      </c>
      <c r="G45" s="23">
        <v>24011.319702380162</v>
      </c>
      <c r="H45" s="23">
        <v>9422.9350719998474</v>
      </c>
      <c r="I45" s="23">
        <v>6354.0972150699818</v>
      </c>
      <c r="J45" s="23">
        <v>1709.7380439899862</v>
      </c>
      <c r="K45" s="23">
        <v>607.78843514993787</v>
      </c>
      <c r="L45" s="23">
        <v>4030.5615676999441</v>
      </c>
      <c r="M45" s="32">
        <v>407738.53966374003</v>
      </c>
      <c r="N45" s="4"/>
    </row>
    <row r="46" spans="2:14">
      <c r="B46" s="4"/>
      <c r="C46" s="10" t="s">
        <v>168</v>
      </c>
      <c r="D46" s="257">
        <v>1.3105307060721921E-2</v>
      </c>
      <c r="E46" s="257">
        <v>1.2114603424428369E-2</v>
      </c>
      <c r="F46" s="257">
        <v>1.289138185081478E-2</v>
      </c>
      <c r="G46" s="257">
        <v>1.3380633114109393E-2</v>
      </c>
      <c r="H46" s="257">
        <v>1.4004957897352035E-2</v>
      </c>
      <c r="I46" s="257">
        <v>1.2599794751565547E-2</v>
      </c>
      <c r="J46" s="257">
        <v>1.5957714597968166E-2</v>
      </c>
      <c r="K46" s="257">
        <v>1.6477032014813358E-2</v>
      </c>
      <c r="L46" s="257">
        <v>1.6082726636883392E-2</v>
      </c>
      <c r="M46" s="258">
        <v>1.3008942390511442E-2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65974.393917680005</v>
      </c>
      <c r="E53" s="23">
        <v>72549.953466539984</v>
      </c>
      <c r="F53" s="23">
        <v>50215.536602610024</v>
      </c>
      <c r="G53" s="23">
        <v>74710.441908860346</v>
      </c>
      <c r="H53" s="23">
        <v>144288.21376804914</v>
      </c>
      <c r="I53" s="32">
        <v>407738.5396637395</v>
      </c>
      <c r="J53" s="40"/>
      <c r="K53" s="4"/>
      <c r="L53" s="4"/>
      <c r="M53" s="4"/>
      <c r="N53" s="4"/>
    </row>
    <row r="54" spans="2:14">
      <c r="B54" s="4"/>
      <c r="C54" s="10" t="s">
        <v>36</v>
      </c>
      <c r="D54" s="37">
        <v>0.16180563645538351</v>
      </c>
      <c r="E54" s="37">
        <v>0.17793253864687814</v>
      </c>
      <c r="F54" s="37">
        <v>0.12315621830603159</v>
      </c>
      <c r="G54" s="37">
        <v>0.18323124905110461</v>
      </c>
      <c r="H54" s="37">
        <v>0.35387435754060215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141.063174</v>
      </c>
      <c r="E58" s="24" t="s">
        <v>30</v>
      </c>
      <c r="F58" s="24" t="s">
        <v>30</v>
      </c>
      <c r="G58" s="24" t="s">
        <v>30</v>
      </c>
      <c r="H58" s="32">
        <v>141.063174</v>
      </c>
      <c r="I58" s="4"/>
      <c r="J58" s="4"/>
      <c r="K58" s="4"/>
      <c r="L58" s="4"/>
      <c r="M58" s="4"/>
      <c r="N58" s="4"/>
    </row>
    <row r="59" spans="2:14">
      <c r="B59" s="4"/>
      <c r="C59" s="10" t="s">
        <v>81</v>
      </c>
      <c r="D59" s="282">
        <v>3.4596477957745693E-4</v>
      </c>
      <c r="E59" s="30" t="s">
        <v>30</v>
      </c>
      <c r="F59" s="30" t="s">
        <v>30</v>
      </c>
      <c r="G59" s="30" t="s">
        <v>30</v>
      </c>
      <c r="H59" s="43">
        <v>3.463332850611561E-4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0.29880380084088126</v>
      </c>
      <c r="E64" s="4"/>
      <c r="F64" s="4"/>
      <c r="G64" s="4"/>
      <c r="H64" s="4"/>
      <c r="I64" s="4"/>
      <c r="J64" s="4"/>
      <c r="K64" s="4"/>
      <c r="L64" s="4"/>
      <c r="M64" s="4"/>
      <c r="N64" s="4"/>
    </row>
    <row r="65" spans="1:14">
      <c r="B65" s="4"/>
      <c r="C65" s="10" t="s">
        <v>85</v>
      </c>
      <c r="D65" s="46">
        <v>0.52010490788099728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20766</v>
      </c>
      <c r="E72" s="21">
        <v>42551</v>
      </c>
      <c r="F72" s="51">
        <v>1.2500000000000001E-2</v>
      </c>
      <c r="G72" s="11" t="s">
        <v>58</v>
      </c>
      <c r="H72" s="10" t="s">
        <v>202</v>
      </c>
      <c r="I72" s="21">
        <v>44727</v>
      </c>
      <c r="J72" s="280">
        <v>44727</v>
      </c>
      <c r="K72" s="4"/>
      <c r="L72" s="4"/>
      <c r="M72" s="4"/>
      <c r="N72" s="4"/>
    </row>
    <row r="73" spans="1:14">
      <c r="B73" s="4"/>
      <c r="C73" s="29" t="s">
        <v>225</v>
      </c>
      <c r="D73" s="23">
        <v>31652</v>
      </c>
      <c r="E73" s="21">
        <v>43241</v>
      </c>
      <c r="F73" s="51">
        <v>0.01</v>
      </c>
      <c r="G73" s="11" t="s">
        <v>58</v>
      </c>
      <c r="H73" s="10" t="s">
        <v>202</v>
      </c>
      <c r="I73" s="21">
        <v>45098</v>
      </c>
      <c r="J73" s="280">
        <v>45098</v>
      </c>
      <c r="K73" s="4"/>
      <c r="L73" s="4"/>
      <c r="M73" s="4"/>
      <c r="N73" s="4"/>
    </row>
    <row r="74" spans="1:14">
      <c r="B74" s="4"/>
      <c r="C74" s="29" t="s">
        <v>229</v>
      </c>
      <c r="D74" s="23">
        <v>30802</v>
      </c>
      <c r="E74" s="21">
        <v>43565</v>
      </c>
      <c r="F74" s="51">
        <v>0.01</v>
      </c>
      <c r="G74" s="11" t="s">
        <v>58</v>
      </c>
      <c r="H74" s="10" t="s">
        <v>202</v>
      </c>
      <c r="I74" s="21">
        <v>45455</v>
      </c>
      <c r="J74" s="280">
        <v>45455</v>
      </c>
      <c r="K74" s="4"/>
      <c r="L74" s="4"/>
      <c r="M74" s="4"/>
      <c r="N74" s="4"/>
    </row>
    <row r="75" spans="1:14">
      <c r="B75" s="4"/>
      <c r="C75" s="29" t="s">
        <v>230</v>
      </c>
      <c r="D75" s="23">
        <v>47902</v>
      </c>
      <c r="E75" s="21">
        <v>43782</v>
      </c>
      <c r="F75" s="51">
        <v>5.0000000000000001E-3</v>
      </c>
      <c r="G75" s="11" t="s">
        <v>58</v>
      </c>
      <c r="H75" s="10" t="s">
        <v>202</v>
      </c>
      <c r="I75" s="21">
        <v>45819</v>
      </c>
      <c r="J75" s="280">
        <v>45819</v>
      </c>
      <c r="K75" s="4"/>
      <c r="L75" s="4"/>
      <c r="M75" s="4"/>
      <c r="N75" s="4"/>
    </row>
    <row r="76" spans="1:14">
      <c r="B76" s="4"/>
      <c r="C76" s="29" t="s">
        <v>215</v>
      </c>
      <c r="D76" s="23">
        <v>41978</v>
      </c>
      <c r="E76" s="21">
        <v>42746</v>
      </c>
      <c r="F76" s="51">
        <v>0.02</v>
      </c>
      <c r="G76" s="11" t="s">
        <v>58</v>
      </c>
      <c r="H76" s="10" t="s">
        <v>202</v>
      </c>
      <c r="I76" s="21">
        <v>46190</v>
      </c>
      <c r="J76" s="280">
        <v>46190</v>
      </c>
      <c r="K76" s="4"/>
      <c r="L76" s="4"/>
      <c r="M76" s="4"/>
      <c r="N76" s="4"/>
    </row>
    <row r="77" spans="1:14">
      <c r="B77" s="4"/>
      <c r="C77" s="29" t="s">
        <v>239</v>
      </c>
      <c r="D77" s="23">
        <v>11702</v>
      </c>
      <c r="E77" s="21">
        <v>44211</v>
      </c>
      <c r="F77" s="51">
        <v>2.5000000000000001E-3</v>
      </c>
      <c r="G77" s="11" t="s">
        <v>58</v>
      </c>
      <c r="H77" s="10" t="s">
        <v>202</v>
      </c>
      <c r="I77" s="21">
        <v>46547</v>
      </c>
      <c r="J77" s="280">
        <v>46547</v>
      </c>
      <c r="K77" s="4"/>
      <c r="L77" s="4"/>
      <c r="M77" s="4"/>
      <c r="N77" s="4"/>
    </row>
    <row r="78" spans="1:14">
      <c r="B78" s="4"/>
      <c r="C78" s="29" t="s">
        <v>232</v>
      </c>
      <c r="D78" s="23">
        <v>16020</v>
      </c>
      <c r="E78" s="21">
        <v>43803</v>
      </c>
      <c r="F78" s="51">
        <v>0.01</v>
      </c>
      <c r="G78" s="11" t="s">
        <v>58</v>
      </c>
      <c r="H78" s="10" t="s">
        <v>202</v>
      </c>
      <c r="I78" s="21">
        <v>47664</v>
      </c>
      <c r="J78" s="280">
        <v>47664</v>
      </c>
      <c r="K78" s="4"/>
      <c r="L78" s="4"/>
      <c r="M78" s="4"/>
      <c r="N78" s="4"/>
    </row>
    <row r="79" spans="1:14">
      <c r="B79" s="4"/>
      <c r="C79" s="29" t="s">
        <v>240</v>
      </c>
      <c r="D79" s="23">
        <v>4002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10279</v>
      </c>
      <c r="E84" s="21" t="s">
        <v>107</v>
      </c>
      <c r="F84" s="21">
        <v>44361</v>
      </c>
      <c r="G84" s="51">
        <v>1E-4</v>
      </c>
      <c r="H84" s="11" t="s">
        <v>58</v>
      </c>
      <c r="I84" s="11" t="s">
        <v>203</v>
      </c>
      <c r="J84" s="21">
        <v>47556</v>
      </c>
      <c r="K84" s="21">
        <v>11396</v>
      </c>
      <c r="L84" s="4"/>
      <c r="M84" s="4"/>
      <c r="N84" s="4"/>
    </row>
    <row r="85" spans="2:14">
      <c r="B85" s="4"/>
      <c r="C85" s="29" t="s">
        <v>214</v>
      </c>
      <c r="D85" s="23">
        <v>10279</v>
      </c>
      <c r="E85" s="21" t="s">
        <v>107</v>
      </c>
      <c r="F85" s="21">
        <v>42751</v>
      </c>
      <c r="G85" s="51">
        <v>3.7499999999999999E-3</v>
      </c>
      <c r="H85" s="11" t="s">
        <v>58</v>
      </c>
      <c r="I85" s="11" t="s">
        <v>203</v>
      </c>
      <c r="J85" s="21">
        <v>45338</v>
      </c>
      <c r="K85" s="21">
        <v>45704</v>
      </c>
      <c r="L85" s="4"/>
      <c r="M85" s="4"/>
      <c r="N85" s="4"/>
    </row>
    <row r="86" spans="2:14">
      <c r="B86" s="4"/>
      <c r="C86" s="29" t="s">
        <v>223</v>
      </c>
      <c r="D86" s="23">
        <v>7709</v>
      </c>
      <c r="E86" s="21" t="s">
        <v>107</v>
      </c>
      <c r="F86" s="21">
        <v>43209</v>
      </c>
      <c r="G86" s="51">
        <v>2.5000000000000001E-3</v>
      </c>
      <c r="H86" s="11" t="s">
        <v>58</v>
      </c>
      <c r="I86" s="11" t="s">
        <v>203</v>
      </c>
      <c r="J86" s="21">
        <v>45035</v>
      </c>
      <c r="K86" s="21">
        <v>45401</v>
      </c>
      <c r="L86" s="4"/>
      <c r="M86" s="4"/>
      <c r="N86" s="4"/>
    </row>
    <row r="87" spans="2:14">
      <c r="B87" s="4"/>
      <c r="C87" s="29" t="s">
        <v>222</v>
      </c>
      <c r="D87" s="23">
        <v>7709</v>
      </c>
      <c r="E87" s="21" t="s">
        <v>107</v>
      </c>
      <c r="F87" s="21">
        <v>43129</v>
      </c>
      <c r="G87" s="51">
        <v>5.0000000000000001E-3</v>
      </c>
      <c r="H87" s="11" t="s">
        <v>58</v>
      </c>
      <c r="I87" s="11" t="s">
        <v>203</v>
      </c>
      <c r="J87" s="21">
        <v>45686</v>
      </c>
      <c r="K87" s="21">
        <v>46051</v>
      </c>
      <c r="L87" s="4"/>
      <c r="M87" s="4"/>
      <c r="N87" s="4"/>
    </row>
    <row r="88" spans="2:14">
      <c r="B88" s="4"/>
      <c r="C88" s="29" t="s">
        <v>216</v>
      </c>
      <c r="D88" s="23">
        <v>7709</v>
      </c>
      <c r="E88" s="21" t="s">
        <v>107</v>
      </c>
      <c r="F88" s="21">
        <v>42823</v>
      </c>
      <c r="G88" s="51">
        <v>8.7500000000000008E-3</v>
      </c>
      <c r="H88" s="11" t="s">
        <v>58</v>
      </c>
      <c r="I88" s="11" t="s">
        <v>203</v>
      </c>
      <c r="J88" s="21">
        <v>46475</v>
      </c>
      <c r="K88" s="21">
        <v>46841</v>
      </c>
      <c r="L88" s="4"/>
      <c r="M88" s="4"/>
      <c r="N88" s="4"/>
    </row>
    <row r="89" spans="2:14">
      <c r="B89" s="4"/>
      <c r="C89" s="29" t="s">
        <v>224</v>
      </c>
      <c r="D89" s="23">
        <v>6938</v>
      </c>
      <c r="E89" s="21" t="s">
        <v>107</v>
      </c>
      <c r="F89" s="21">
        <v>43209</v>
      </c>
      <c r="G89" s="51">
        <v>1.2500000000000001E-2</v>
      </c>
      <c r="H89" s="11" t="s">
        <v>58</v>
      </c>
      <c r="I89" s="11" t="s">
        <v>203</v>
      </c>
      <c r="J89" s="21">
        <v>48688</v>
      </c>
      <c r="K89" s="21">
        <v>49053</v>
      </c>
      <c r="L89" s="4"/>
      <c r="M89" s="4"/>
      <c r="N89" s="4"/>
    </row>
    <row r="90" spans="2:14">
      <c r="B90" s="4"/>
      <c r="C90" s="29" t="s">
        <v>235</v>
      </c>
      <c r="D90" s="23">
        <v>6681</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204824</v>
      </c>
      <c r="E94" s="4"/>
      <c r="F94" s="4"/>
      <c r="G94" s="4"/>
      <c r="H94" s="54"/>
      <c r="I94" s="4"/>
      <c r="J94" s="4"/>
      <c r="K94" s="4"/>
      <c r="L94" s="4"/>
      <c r="M94" s="4"/>
      <c r="N94" s="4"/>
    </row>
    <row r="95" spans="2:14">
      <c r="B95" s="4"/>
      <c r="C95" s="10" t="s">
        <v>194</v>
      </c>
      <c r="D95" s="55">
        <v>63304</v>
      </c>
      <c r="E95" s="4"/>
      <c r="F95" s="4"/>
      <c r="G95" s="4"/>
      <c r="H95" s="54"/>
      <c r="I95" s="4"/>
      <c r="J95" s="4"/>
      <c r="K95" s="4"/>
      <c r="L95" s="4"/>
      <c r="M95" s="4"/>
      <c r="N95" s="4"/>
    </row>
    <row r="96" spans="2:14">
      <c r="B96" s="4"/>
      <c r="C96" s="10" t="s">
        <v>118</v>
      </c>
      <c r="D96" s="55">
        <v>45806</v>
      </c>
      <c r="E96" s="4"/>
      <c r="F96" s="4"/>
      <c r="G96" s="4"/>
      <c r="H96" s="4"/>
      <c r="I96" s="4"/>
      <c r="J96" s="4"/>
      <c r="K96" s="4"/>
      <c r="L96" s="4"/>
      <c r="M96" s="4"/>
      <c r="N96" s="4"/>
    </row>
    <row r="97" spans="2:14">
      <c r="B97" s="4"/>
      <c r="C97" s="10" t="s">
        <v>119</v>
      </c>
      <c r="D97" s="55">
        <v>313934</v>
      </c>
      <c r="E97" s="4"/>
      <c r="F97" s="4"/>
      <c r="G97" s="4"/>
      <c r="H97" s="4"/>
      <c r="I97" s="4"/>
      <c r="J97" s="4"/>
      <c r="K97" s="4"/>
      <c r="L97" s="4"/>
      <c r="M97" s="4"/>
      <c r="N97" s="4"/>
    </row>
    <row r="98" spans="2:14">
      <c r="B98" s="4"/>
      <c r="C98" s="10" t="s">
        <v>120</v>
      </c>
      <c r="D98" s="23">
        <v>15409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2022</v>
      </c>
      <c r="E100" s="42">
        <v>2023</v>
      </c>
      <c r="F100" s="42">
        <v>2024</v>
      </c>
      <c r="G100" s="42">
        <v>2025</v>
      </c>
      <c r="H100" s="42">
        <v>2026</v>
      </c>
      <c r="I100" s="42" t="s">
        <v>212</v>
      </c>
      <c r="J100" s="42" t="s">
        <v>244</v>
      </c>
      <c r="K100" s="42" t="s">
        <v>245</v>
      </c>
      <c r="L100" s="42" t="s">
        <v>52</v>
      </c>
      <c r="M100" s="4"/>
      <c r="N100" s="4"/>
    </row>
    <row r="101" spans="2:14">
      <c r="B101" s="4"/>
      <c r="C101" s="10" t="s">
        <v>32</v>
      </c>
      <c r="D101" s="23">
        <v>44762.865790999997</v>
      </c>
      <c r="E101" s="23">
        <v>40361.250000000007</v>
      </c>
      <c r="F101" s="23">
        <v>47980.999999999985</v>
      </c>
      <c r="G101" s="23">
        <v>65863.525000000023</v>
      </c>
      <c r="H101" s="23">
        <v>44668</v>
      </c>
      <c r="I101" s="23">
        <v>57649.956999999966</v>
      </c>
      <c r="J101" s="23">
        <v>11990.325000000012</v>
      </c>
      <c r="K101" s="23">
        <v>656.97500000003492</v>
      </c>
      <c r="L101" s="32">
        <v>313933.89779100002</v>
      </c>
      <c r="M101" s="4"/>
      <c r="N101" s="4"/>
    </row>
    <row r="102" spans="2:14">
      <c r="B102" s="4"/>
      <c r="C102" s="10" t="s">
        <v>124</v>
      </c>
      <c r="D102" s="37">
        <v>0.1425869143344331</v>
      </c>
      <c r="E102" s="37">
        <v>0.12856607803108383</v>
      </c>
      <c r="F102" s="37">
        <v>0.15283790739903821</v>
      </c>
      <c r="G102" s="37">
        <v>0.20980061555457877</v>
      </c>
      <c r="H102" s="37">
        <v>0.14228473036619163</v>
      </c>
      <c r="I102" s="37">
        <v>0.18363724785903862</v>
      </c>
      <c r="J102" s="37">
        <v>3.8193788833796191E-2</v>
      </c>
      <c r="K102" s="37">
        <v>2.0927176218396553E-3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307385.997791</v>
      </c>
      <c r="E105" s="37">
        <v>0.97914210563685367</v>
      </c>
      <c r="F105" s="4"/>
      <c r="G105" s="4"/>
      <c r="H105" s="4"/>
      <c r="I105" s="4"/>
      <c r="J105" s="4"/>
      <c r="K105" s="4"/>
      <c r="L105" s="4"/>
      <c r="M105" s="4"/>
      <c r="N105" s="4"/>
    </row>
    <row r="106" spans="2:14">
      <c r="B106" s="4"/>
      <c r="C106" s="283" t="s">
        <v>56</v>
      </c>
      <c r="D106" s="284">
        <v>6547.9</v>
      </c>
      <c r="E106" s="285">
        <v>2.0857568788344046E-2</v>
      </c>
      <c r="F106" s="4"/>
      <c r="G106" s="4"/>
      <c r="H106" s="4"/>
      <c r="I106" s="4"/>
      <c r="J106" s="4"/>
      <c r="K106" s="4"/>
      <c r="L106" s="4"/>
      <c r="M106" s="4"/>
      <c r="N106" s="4"/>
    </row>
    <row r="107" spans="2:14">
      <c r="B107" s="4"/>
      <c r="C107" s="286" t="s">
        <v>52</v>
      </c>
      <c r="D107" s="287">
        <v>313934</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407738.53966374358</v>
      </c>
      <c r="E112" s="266">
        <v>242534.465791</v>
      </c>
      <c r="F112" s="4"/>
      <c r="G112" s="4"/>
      <c r="H112" s="4"/>
      <c r="I112" s="4"/>
      <c r="J112" s="4"/>
      <c r="K112" s="4"/>
      <c r="L112" s="4"/>
      <c r="M112" s="4"/>
      <c r="N112" s="4"/>
    </row>
    <row r="113" spans="2:14">
      <c r="B113" s="4"/>
      <c r="C113" s="265" t="s">
        <v>107</v>
      </c>
      <c r="D113" s="266"/>
      <c r="E113" s="266">
        <v>68951.532000000007</v>
      </c>
      <c r="F113" s="4"/>
      <c r="G113" s="4"/>
      <c r="H113" s="4"/>
      <c r="I113" s="4"/>
      <c r="J113" s="4"/>
      <c r="K113" s="4"/>
      <c r="L113" s="4"/>
      <c r="M113" s="4"/>
      <c r="N113" s="4"/>
    </row>
    <row r="114" spans="2:14">
      <c r="B114" s="4"/>
      <c r="C114" s="265" t="s">
        <v>218</v>
      </c>
      <c r="D114" s="266"/>
      <c r="E114" s="266">
        <v>2447.9</v>
      </c>
      <c r="F114" s="4"/>
      <c r="G114" s="4"/>
      <c r="H114" s="4"/>
      <c r="I114" s="4"/>
      <c r="J114" s="4"/>
      <c r="K114" s="4"/>
      <c r="L114" s="4"/>
      <c r="M114" s="4"/>
      <c r="N114" s="4"/>
    </row>
    <row r="115" spans="2:14">
      <c r="B115" s="4"/>
      <c r="C115" s="267" t="s">
        <v>29</v>
      </c>
      <c r="D115" s="268"/>
      <c r="E115" s="268">
        <v>0</v>
      </c>
      <c r="F115" s="4"/>
      <c r="G115" s="4"/>
      <c r="H115" s="4"/>
      <c r="I115" s="4"/>
      <c r="J115" s="4"/>
      <c r="K115" s="4"/>
      <c r="L115" s="4"/>
      <c r="M115" s="4"/>
      <c r="N115" s="4"/>
    </row>
    <row r="116" spans="2:14">
      <c r="B116" s="4"/>
      <c r="C116" s="269" t="s">
        <v>52</v>
      </c>
      <c r="D116" s="289">
        <v>407738.53966374358</v>
      </c>
      <c r="E116" s="289">
        <v>313933.89779100002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190247.23944664263</v>
      </c>
      <c r="E123" s="272">
        <v>307385.997791</v>
      </c>
      <c r="F123" s="4"/>
      <c r="G123" s="4"/>
      <c r="H123" s="4"/>
      <c r="I123" s="4"/>
      <c r="J123" s="4"/>
      <c r="K123" s="4"/>
      <c r="L123" s="4"/>
      <c r="M123" s="4"/>
      <c r="N123" s="4"/>
    </row>
    <row r="124" spans="2:14">
      <c r="B124" s="4"/>
      <c r="C124" s="271" t="s">
        <v>56</v>
      </c>
      <c r="D124" s="266">
        <v>217491.30021710403</v>
      </c>
      <c r="E124" s="272">
        <v>6547.9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407738.53966374666</v>
      </c>
      <c r="E126" s="289">
        <v>313933.89779100002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28812-5BAA-4AF5-866D-CBDE00FA6436}">
  <sheetPr codeName="Sheet541">
    <tabColor rgb="FFCCFFFF"/>
  </sheetPr>
  <dimension ref="A1:N131"/>
  <sheetViews>
    <sheetView showGridLines="0" zoomScaleNormal="100" zoomScaleSheetLayoutView="73" workbookViewId="0">
      <selection activeCell="J2" sqref="J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44530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407463.75845400529</v>
      </c>
      <c r="E17" s="4"/>
      <c r="F17" s="4"/>
      <c r="G17" s="4"/>
      <c r="H17" s="4"/>
      <c r="I17" s="10" t="s">
        <v>26</v>
      </c>
      <c r="J17" s="10"/>
      <c r="K17" s="23">
        <v>469860</v>
      </c>
      <c r="L17" s="4"/>
      <c r="M17" s="4"/>
      <c r="N17" s="4"/>
    </row>
    <row r="18" spans="2:14">
      <c r="B18" s="4"/>
      <c r="C18" s="10" t="s">
        <v>27</v>
      </c>
      <c r="D18" s="23">
        <v>0</v>
      </c>
      <c r="E18" s="4"/>
      <c r="F18" s="4"/>
      <c r="G18" s="4"/>
      <c r="H18" s="4"/>
      <c r="I18" s="10" t="s">
        <v>28</v>
      </c>
      <c r="J18" s="10"/>
      <c r="K18" s="23">
        <v>181672</v>
      </c>
      <c r="L18" s="4"/>
      <c r="M18" s="4"/>
      <c r="N18" s="4"/>
    </row>
    <row r="19" spans="2:14">
      <c r="B19" s="4"/>
      <c r="C19" s="10" t="s">
        <v>29</v>
      </c>
      <c r="D19" s="24" t="s">
        <v>30</v>
      </c>
      <c r="E19" s="4"/>
      <c r="F19" s="4"/>
      <c r="G19" s="4"/>
      <c r="H19" s="4"/>
      <c r="I19" s="10" t="s">
        <v>31</v>
      </c>
      <c r="J19" s="10"/>
      <c r="K19" s="23">
        <v>179927</v>
      </c>
      <c r="L19" s="4"/>
      <c r="M19" s="4"/>
      <c r="N19" s="4"/>
    </row>
    <row r="20" spans="2:14">
      <c r="B20" s="4"/>
      <c r="C20" s="25" t="s">
        <v>32</v>
      </c>
      <c r="D20" s="26">
        <v>407463.75845400529</v>
      </c>
      <c r="E20" s="4"/>
      <c r="F20" s="4"/>
      <c r="G20" s="4"/>
      <c r="H20" s="4"/>
      <c r="I20" s="10" t="s">
        <v>33</v>
      </c>
      <c r="J20" s="10"/>
      <c r="K20" s="23">
        <v>867202.48255651747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158874.52977522058</v>
      </c>
      <c r="E23" s="281">
        <v>0.38991082391725007</v>
      </c>
      <c r="F23" s="23">
        <v>624337.46261910326</v>
      </c>
      <c r="G23" s="4"/>
      <c r="H23" s="4"/>
      <c r="I23" s="10" t="s">
        <v>39</v>
      </c>
      <c r="J23" s="10"/>
      <c r="K23" s="23">
        <v>222704</v>
      </c>
      <c r="L23" s="30">
        <v>0.54656250997023048</v>
      </c>
      <c r="M23" s="4"/>
      <c r="N23" s="4"/>
    </row>
    <row r="24" spans="2:14">
      <c r="B24" s="4"/>
      <c r="C24" s="29" t="s">
        <v>40</v>
      </c>
      <c r="D24" s="24">
        <v>149162.48113576468</v>
      </c>
      <c r="E24" s="281">
        <v>0.36607545589260598</v>
      </c>
      <c r="F24" s="23">
        <v>713375.23379802715</v>
      </c>
      <c r="G24" s="4"/>
      <c r="H24" s="4"/>
      <c r="I24" s="10" t="s">
        <v>41</v>
      </c>
      <c r="J24" s="10"/>
      <c r="K24" s="23">
        <v>35385</v>
      </c>
      <c r="L24" s="30">
        <v>8.6842240890583927E-2</v>
      </c>
      <c r="M24" s="4"/>
      <c r="N24" s="4"/>
    </row>
    <row r="25" spans="2:14">
      <c r="B25" s="4"/>
      <c r="C25" s="29" t="s">
        <v>42</v>
      </c>
      <c r="D25" s="24">
        <v>49934.516219470017</v>
      </c>
      <c r="E25" s="281">
        <v>0.12254958921728655</v>
      </c>
      <c r="F25" s="23">
        <v>86842636.903426111</v>
      </c>
      <c r="G25" s="4"/>
      <c r="H25" s="4"/>
      <c r="I25" s="10" t="s">
        <v>43</v>
      </c>
      <c r="J25" s="10"/>
      <c r="K25" s="23">
        <v>24834</v>
      </c>
      <c r="L25" s="30">
        <v>6.0947865204938854E-2</v>
      </c>
      <c r="M25" s="4"/>
      <c r="N25" s="4"/>
    </row>
    <row r="26" spans="2:14" ht="15" customHeight="1">
      <c r="B26" s="4"/>
      <c r="C26" s="29" t="s">
        <v>44</v>
      </c>
      <c r="D26" s="24">
        <v>49057.102952550005</v>
      </c>
      <c r="E26" s="281">
        <v>0.12039623631481226</v>
      </c>
      <c r="F26" s="23">
        <v>8573418.9011796582</v>
      </c>
      <c r="G26" s="4"/>
      <c r="H26" s="4"/>
      <c r="I26" s="10" t="s">
        <v>45</v>
      </c>
      <c r="J26" s="10"/>
      <c r="K26" s="23">
        <v>31385</v>
      </c>
      <c r="L26" s="30">
        <v>7.7025398625151245E-2</v>
      </c>
      <c r="M26" s="4"/>
      <c r="N26" s="4"/>
    </row>
    <row r="27" spans="2:14">
      <c r="B27" s="4"/>
      <c r="C27" s="29" t="s">
        <v>46</v>
      </c>
      <c r="D27" s="24" t="s">
        <v>30</v>
      </c>
      <c r="E27" s="281" t="s">
        <v>30</v>
      </c>
      <c r="F27" s="30" t="s">
        <v>30</v>
      </c>
      <c r="G27" s="4"/>
      <c r="H27" s="4"/>
      <c r="I27" s="10" t="s">
        <v>47</v>
      </c>
      <c r="J27" s="10"/>
      <c r="K27" s="23">
        <v>37190</v>
      </c>
      <c r="L27" s="30">
        <v>9.127209096286043E-2</v>
      </c>
      <c r="M27" s="4"/>
      <c r="N27" s="4"/>
    </row>
    <row r="28" spans="2:14">
      <c r="B28" s="4"/>
      <c r="C28" s="29" t="s">
        <v>48</v>
      </c>
      <c r="D28" s="24">
        <v>435.12837100000002</v>
      </c>
      <c r="E28" s="281">
        <v>1.0678946580450724E-3</v>
      </c>
      <c r="F28" s="23">
        <v>6128568.6056338027</v>
      </c>
      <c r="G28" s="4"/>
      <c r="H28" s="4"/>
      <c r="I28" s="10" t="s">
        <v>49</v>
      </c>
      <c r="J28" s="10"/>
      <c r="K28" s="23">
        <v>13813</v>
      </c>
      <c r="L28" s="30">
        <v>3.3900010553105438E-2</v>
      </c>
      <c r="M28" s="4"/>
      <c r="N28" s="4"/>
    </row>
    <row r="29" spans="2:14">
      <c r="B29" s="4"/>
      <c r="C29" s="29" t="s">
        <v>50</v>
      </c>
      <c r="D29" s="24" t="s">
        <v>30</v>
      </c>
      <c r="E29" s="281" t="s">
        <v>30</v>
      </c>
      <c r="F29" s="30" t="s">
        <v>30</v>
      </c>
      <c r="G29" s="4"/>
      <c r="H29" s="4"/>
      <c r="I29" s="10" t="s">
        <v>51</v>
      </c>
      <c r="J29" s="10"/>
      <c r="K29" s="23">
        <v>42152</v>
      </c>
      <c r="L29" s="30">
        <v>0.10344988379312968</v>
      </c>
      <c r="M29" s="4"/>
      <c r="N29" s="4"/>
    </row>
    <row r="30" spans="2:14">
      <c r="B30" s="4"/>
      <c r="C30" s="31" t="s">
        <v>52</v>
      </c>
      <c r="D30" s="32">
        <v>407463.75845400529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407463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221211.12553197343</v>
      </c>
      <c r="E34" s="37">
        <v>0.54289767112366016</v>
      </c>
      <c r="F34" s="4"/>
      <c r="G34" s="4"/>
      <c r="H34" s="4"/>
      <c r="I34" s="10" t="s">
        <v>57</v>
      </c>
      <c r="J34" s="10"/>
      <c r="K34" s="23">
        <v>223576.5055508159</v>
      </c>
      <c r="L34" s="37">
        <v>0.54870280095365309</v>
      </c>
      <c r="M34" s="4"/>
      <c r="N34" s="4"/>
    </row>
    <row r="35" spans="2:14">
      <c r="B35" s="4"/>
      <c r="C35" s="29" t="s">
        <v>58</v>
      </c>
      <c r="D35" s="23">
        <v>186252.6329220325</v>
      </c>
      <c r="E35" s="37">
        <v>0.45710232887633978</v>
      </c>
      <c r="F35" s="4"/>
      <c r="G35" s="4"/>
      <c r="H35" s="4"/>
      <c r="I35" s="34" t="s">
        <v>59</v>
      </c>
      <c r="J35" s="34"/>
      <c r="K35" s="23">
        <v>183887.25290319021</v>
      </c>
      <c r="L35" s="37">
        <v>0.45129719904634691</v>
      </c>
      <c r="M35" s="4"/>
      <c r="N35" s="4"/>
    </row>
    <row r="36" spans="2:14">
      <c r="B36" s="4"/>
      <c r="C36" s="31" t="s">
        <v>52</v>
      </c>
      <c r="D36" s="32">
        <v>407463.75845400593</v>
      </c>
      <c r="E36" s="33">
        <v>1</v>
      </c>
      <c r="F36" s="4"/>
      <c r="G36" s="4"/>
      <c r="H36" s="4"/>
      <c r="I36" s="35" t="s">
        <v>52</v>
      </c>
      <c r="J36" s="36"/>
      <c r="K36" s="32">
        <v>407463.75845400611</v>
      </c>
      <c r="L36" s="33">
        <v>1</v>
      </c>
      <c r="M36" s="4"/>
      <c r="N36" s="4"/>
    </row>
    <row r="37" spans="2:14">
      <c r="B37" s="4"/>
      <c r="C37" s="4"/>
      <c r="D37" s="4"/>
      <c r="E37" s="4"/>
      <c r="F37" s="4"/>
      <c r="G37" s="4"/>
      <c r="H37" s="4"/>
      <c r="I37" s="4"/>
      <c r="J37" s="4"/>
      <c r="K37" s="4"/>
      <c r="L37" s="4"/>
      <c r="M37" s="4"/>
      <c r="N37" s="4"/>
    </row>
    <row r="38" spans="2:14">
      <c r="B38" s="4"/>
      <c r="C38" s="27" t="s">
        <v>60</v>
      </c>
      <c r="D38" s="38">
        <v>6.5495709876976873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91644.026836337085</v>
      </c>
      <c r="E41" s="23">
        <v>84542.879756089096</v>
      </c>
      <c r="F41" s="23">
        <v>74644.32149219478</v>
      </c>
      <c r="G41" s="23">
        <v>61347.731606710193</v>
      </c>
      <c r="H41" s="23">
        <v>45639.636355327675</v>
      </c>
      <c r="I41" s="23">
        <v>29857.867962059074</v>
      </c>
      <c r="J41" s="23">
        <v>15700.775542008303</v>
      </c>
      <c r="K41" s="23">
        <v>3651.3905322541577</v>
      </c>
      <c r="L41" s="23">
        <v>0</v>
      </c>
      <c r="M41" s="32">
        <v>407028.63008298038</v>
      </c>
      <c r="N41" s="4"/>
    </row>
    <row r="42" spans="2:14">
      <c r="B42" s="4"/>
      <c r="C42" s="10" t="s">
        <v>36</v>
      </c>
      <c r="D42" s="37">
        <v>0.22515376084884678</v>
      </c>
      <c r="E42" s="37">
        <v>0.20770745227148629</v>
      </c>
      <c r="F42" s="37">
        <v>0.18338838100154561</v>
      </c>
      <c r="G42" s="37">
        <v>0.15072092494870279</v>
      </c>
      <c r="H42" s="37">
        <v>0.11212881105199697</v>
      </c>
      <c r="I42" s="37">
        <v>7.3355694797125184E-2</v>
      </c>
      <c r="J42" s="37">
        <v>3.8574130617807907E-2</v>
      </c>
      <c r="K42" s="37">
        <v>8.9708444624884334E-3</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97188.57812111004</v>
      </c>
      <c r="E45" s="23">
        <v>170474.7687243101</v>
      </c>
      <c r="F45" s="23">
        <v>62049.526719190122</v>
      </c>
      <c r="G45" s="23">
        <v>33223.212240280001</v>
      </c>
      <c r="H45" s="23">
        <v>23901.213001279917</v>
      </c>
      <c r="I45" s="23">
        <v>8326.0108089999412</v>
      </c>
      <c r="J45" s="23">
        <v>6369.1362752399873</v>
      </c>
      <c r="K45" s="23">
        <v>1350.3496757400571</v>
      </c>
      <c r="L45" s="23">
        <v>4580.9628878499498</v>
      </c>
      <c r="M45" s="32">
        <v>407463.75845400011</v>
      </c>
      <c r="N45" s="4"/>
    </row>
    <row r="46" spans="2:14">
      <c r="B46" s="4"/>
      <c r="C46" s="10" t="s">
        <v>168</v>
      </c>
      <c r="D46" s="257">
        <v>1.3102720179705173E-2</v>
      </c>
      <c r="E46" s="257">
        <v>1.3315828881666403E-2</v>
      </c>
      <c r="F46" s="257">
        <v>1.2132488226822913E-2</v>
      </c>
      <c r="G46" s="257">
        <v>1.2942306041037776E-2</v>
      </c>
      <c r="H46" s="257">
        <v>1.3402087618760912E-2</v>
      </c>
      <c r="I46" s="257">
        <v>1.3804982674492193E-2</v>
      </c>
      <c r="J46" s="257">
        <v>1.2632846820672722E-2</v>
      </c>
      <c r="K46" s="257">
        <v>1.5125040808826505E-2</v>
      </c>
      <c r="L46" s="257">
        <v>1.6106615373000153E-2</v>
      </c>
      <c r="M46" s="258">
        <v>1.3096091185775999E-2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70487.800704369962</v>
      </c>
      <c r="E53" s="23">
        <v>67813.775694769982</v>
      </c>
      <c r="F53" s="23">
        <v>50334.981781759823</v>
      </c>
      <c r="G53" s="23">
        <v>75308.315858860267</v>
      </c>
      <c r="H53" s="23">
        <v>143518.88441423973</v>
      </c>
      <c r="I53" s="32">
        <v>407463.75845399976</v>
      </c>
      <c r="J53" s="40"/>
      <c r="K53" s="4"/>
      <c r="L53" s="4"/>
      <c r="M53" s="4"/>
      <c r="N53" s="4"/>
    </row>
    <row r="54" spans="2:14">
      <c r="B54" s="4"/>
      <c r="C54" s="10" t="s">
        <v>36</v>
      </c>
      <c r="D54" s="37">
        <v>0.17299158328047382</v>
      </c>
      <c r="E54" s="37">
        <v>0.16642897506288465</v>
      </c>
      <c r="F54" s="37">
        <v>0.12353241420228628</v>
      </c>
      <c r="G54" s="37">
        <v>0.1848221204864828</v>
      </c>
      <c r="H54" s="37">
        <v>0.35222490696787245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2.3715280000000001</v>
      </c>
      <c r="E58" s="24" t="s">
        <v>30</v>
      </c>
      <c r="F58" s="24" t="s">
        <v>30</v>
      </c>
      <c r="G58" s="24" t="s">
        <v>30</v>
      </c>
      <c r="H58" s="32">
        <v>2.3715280000000001</v>
      </c>
      <c r="I58" s="4"/>
      <c r="J58" s="4"/>
      <c r="K58" s="4"/>
      <c r="L58" s="4"/>
      <c r="M58" s="4"/>
      <c r="N58" s="4"/>
    </row>
    <row r="59" spans="2:14">
      <c r="B59" s="4"/>
      <c r="C59" s="10" t="s">
        <v>81</v>
      </c>
      <c r="D59" s="282">
        <v>5.8202182422261473E-6</v>
      </c>
      <c r="E59" s="30" t="s">
        <v>30</v>
      </c>
      <c r="F59" s="30" t="s">
        <v>30</v>
      </c>
      <c r="G59" s="30" t="s">
        <v>30</v>
      </c>
      <c r="H59" s="43">
        <v>5.8264402666626178E-6</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0.28911154632647856</v>
      </c>
      <c r="E64" s="4"/>
      <c r="F64" s="4"/>
      <c r="G64" s="4"/>
      <c r="H64" s="4"/>
      <c r="I64" s="4"/>
      <c r="J64" s="4"/>
      <c r="K64" s="4"/>
      <c r="L64" s="4"/>
      <c r="M64" s="4"/>
      <c r="N64" s="4"/>
    </row>
    <row r="65" spans="1:14">
      <c r="B65" s="4"/>
      <c r="C65" s="10" t="s">
        <v>85</v>
      </c>
      <c r="D65" s="46">
        <v>0.52018536644478786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20766</v>
      </c>
      <c r="E72" s="21">
        <v>42551</v>
      </c>
      <c r="F72" s="51">
        <v>1.2500000000000001E-2</v>
      </c>
      <c r="G72" s="11" t="s">
        <v>58</v>
      </c>
      <c r="H72" s="10" t="s">
        <v>202</v>
      </c>
      <c r="I72" s="21">
        <v>44727</v>
      </c>
      <c r="J72" s="280">
        <v>44727</v>
      </c>
      <c r="K72" s="4"/>
      <c r="L72" s="4"/>
      <c r="M72" s="4"/>
      <c r="N72" s="4"/>
    </row>
    <row r="73" spans="1:14">
      <c r="B73" s="4"/>
      <c r="C73" s="29" t="s">
        <v>225</v>
      </c>
      <c r="D73" s="23">
        <v>31652</v>
      </c>
      <c r="E73" s="21">
        <v>43241</v>
      </c>
      <c r="F73" s="51">
        <v>0.01</v>
      </c>
      <c r="G73" s="11" t="s">
        <v>58</v>
      </c>
      <c r="H73" s="10" t="s">
        <v>202</v>
      </c>
      <c r="I73" s="21">
        <v>45098</v>
      </c>
      <c r="J73" s="280">
        <v>45098</v>
      </c>
      <c r="K73" s="4"/>
      <c r="L73" s="4"/>
      <c r="M73" s="4"/>
      <c r="N73" s="4"/>
    </row>
    <row r="74" spans="1:14">
      <c r="B74" s="4"/>
      <c r="C74" s="29" t="s">
        <v>229</v>
      </c>
      <c r="D74" s="23">
        <v>30802</v>
      </c>
      <c r="E74" s="21">
        <v>43565</v>
      </c>
      <c r="F74" s="51">
        <v>0.01</v>
      </c>
      <c r="G74" s="11" t="s">
        <v>58</v>
      </c>
      <c r="H74" s="10" t="s">
        <v>202</v>
      </c>
      <c r="I74" s="21">
        <v>45455</v>
      </c>
      <c r="J74" s="280">
        <v>45455</v>
      </c>
      <c r="K74" s="4"/>
      <c r="L74" s="4"/>
      <c r="M74" s="4"/>
      <c r="N74" s="4"/>
    </row>
    <row r="75" spans="1:14">
      <c r="B75" s="4"/>
      <c r="C75" s="29" t="s">
        <v>230</v>
      </c>
      <c r="D75" s="23">
        <v>47602</v>
      </c>
      <c r="E75" s="21">
        <v>43782</v>
      </c>
      <c r="F75" s="51">
        <v>5.0000000000000001E-3</v>
      </c>
      <c r="G75" s="11" t="s">
        <v>58</v>
      </c>
      <c r="H75" s="10" t="s">
        <v>202</v>
      </c>
      <c r="I75" s="21">
        <v>45819</v>
      </c>
      <c r="J75" s="280">
        <v>45819</v>
      </c>
      <c r="K75" s="4"/>
      <c r="L75" s="4"/>
      <c r="M75" s="4"/>
      <c r="N75" s="4"/>
    </row>
    <row r="76" spans="1:14">
      <c r="B76" s="4"/>
      <c r="C76" s="29" t="s">
        <v>215</v>
      </c>
      <c r="D76" s="23">
        <v>41378</v>
      </c>
      <c r="E76" s="21">
        <v>42746</v>
      </c>
      <c r="F76" s="51">
        <v>0.02</v>
      </c>
      <c r="G76" s="11" t="s">
        <v>58</v>
      </c>
      <c r="H76" s="10" t="s">
        <v>202</v>
      </c>
      <c r="I76" s="21">
        <v>46190</v>
      </c>
      <c r="J76" s="280">
        <v>46190</v>
      </c>
      <c r="K76" s="4"/>
      <c r="L76" s="4"/>
      <c r="M76" s="4"/>
      <c r="N76" s="4"/>
    </row>
    <row r="77" spans="1:14">
      <c r="B77" s="4"/>
      <c r="C77" s="29" t="s">
        <v>239</v>
      </c>
      <c r="D77" s="23">
        <v>11702</v>
      </c>
      <c r="E77" s="21">
        <v>44211</v>
      </c>
      <c r="F77" s="51">
        <v>2.5000000000000001E-3</v>
      </c>
      <c r="G77" s="11" t="s">
        <v>58</v>
      </c>
      <c r="H77" s="10" t="s">
        <v>202</v>
      </c>
      <c r="I77" s="21">
        <v>46547</v>
      </c>
      <c r="J77" s="280">
        <v>46547</v>
      </c>
      <c r="K77" s="4"/>
      <c r="L77" s="4"/>
      <c r="M77" s="4"/>
      <c r="N77" s="4"/>
    </row>
    <row r="78" spans="1:14">
      <c r="B78" s="4"/>
      <c r="C78" s="29" t="s">
        <v>232</v>
      </c>
      <c r="D78" s="23">
        <v>15920</v>
      </c>
      <c r="E78" s="21">
        <v>43803</v>
      </c>
      <c r="F78" s="51">
        <v>0.01</v>
      </c>
      <c r="G78" s="11" t="s">
        <v>58</v>
      </c>
      <c r="H78" s="10" t="s">
        <v>202</v>
      </c>
      <c r="I78" s="21">
        <v>47664</v>
      </c>
      <c r="J78" s="280">
        <v>47664</v>
      </c>
      <c r="K78" s="4"/>
      <c r="L78" s="4"/>
      <c r="M78" s="4"/>
      <c r="N78" s="4"/>
    </row>
    <row r="79" spans="1:14">
      <c r="B79" s="4"/>
      <c r="C79" s="29" t="s">
        <v>240</v>
      </c>
      <c r="D79" s="23">
        <v>4002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10259</v>
      </c>
      <c r="E84" s="21" t="s">
        <v>107</v>
      </c>
      <c r="F84" s="21">
        <v>44361</v>
      </c>
      <c r="G84" s="51">
        <v>1E-4</v>
      </c>
      <c r="H84" s="11" t="s">
        <v>58</v>
      </c>
      <c r="I84" s="11" t="s">
        <v>203</v>
      </c>
      <c r="J84" s="21">
        <v>47556</v>
      </c>
      <c r="K84" s="21">
        <v>11396</v>
      </c>
      <c r="L84" s="4"/>
      <c r="M84" s="4"/>
      <c r="N84" s="4"/>
    </row>
    <row r="85" spans="2:14">
      <c r="B85" s="4"/>
      <c r="C85" s="29" t="s">
        <v>214</v>
      </c>
      <c r="D85" s="23">
        <v>10259</v>
      </c>
      <c r="E85" s="21" t="s">
        <v>107</v>
      </c>
      <c r="F85" s="21">
        <v>42751</v>
      </c>
      <c r="G85" s="51">
        <v>3.7499999999999999E-3</v>
      </c>
      <c r="H85" s="11" t="s">
        <v>58</v>
      </c>
      <c r="I85" s="11" t="s">
        <v>203</v>
      </c>
      <c r="J85" s="21">
        <v>45338</v>
      </c>
      <c r="K85" s="21">
        <v>45704</v>
      </c>
      <c r="L85" s="4"/>
      <c r="M85" s="4"/>
      <c r="N85" s="4"/>
    </row>
    <row r="86" spans="2:14">
      <c r="B86" s="4"/>
      <c r="C86" s="29" t="s">
        <v>223</v>
      </c>
      <c r="D86" s="23">
        <v>7694</v>
      </c>
      <c r="E86" s="21" t="s">
        <v>107</v>
      </c>
      <c r="F86" s="21">
        <v>43209</v>
      </c>
      <c r="G86" s="51">
        <v>2.5000000000000001E-3</v>
      </c>
      <c r="H86" s="11" t="s">
        <v>58</v>
      </c>
      <c r="I86" s="11" t="s">
        <v>203</v>
      </c>
      <c r="J86" s="21">
        <v>45035</v>
      </c>
      <c r="K86" s="21">
        <v>45401</v>
      </c>
      <c r="L86" s="4"/>
      <c r="M86" s="4"/>
      <c r="N86" s="4"/>
    </row>
    <row r="87" spans="2:14">
      <c r="B87" s="4"/>
      <c r="C87" s="29" t="s">
        <v>222</v>
      </c>
      <c r="D87" s="23">
        <v>7694</v>
      </c>
      <c r="E87" s="21" t="s">
        <v>107</v>
      </c>
      <c r="F87" s="21">
        <v>43129</v>
      </c>
      <c r="G87" s="51">
        <v>5.0000000000000001E-3</v>
      </c>
      <c r="H87" s="11" t="s">
        <v>58</v>
      </c>
      <c r="I87" s="11" t="s">
        <v>203</v>
      </c>
      <c r="J87" s="21">
        <v>45686</v>
      </c>
      <c r="K87" s="21">
        <v>46051</v>
      </c>
      <c r="L87" s="4"/>
      <c r="M87" s="4"/>
      <c r="N87" s="4"/>
    </row>
    <row r="88" spans="2:14">
      <c r="B88" s="4"/>
      <c r="C88" s="29" t="s">
        <v>216</v>
      </c>
      <c r="D88" s="23">
        <v>7694</v>
      </c>
      <c r="E88" s="21" t="s">
        <v>107</v>
      </c>
      <c r="F88" s="21">
        <v>42823</v>
      </c>
      <c r="G88" s="51">
        <v>8.7500000000000008E-3</v>
      </c>
      <c r="H88" s="11" t="s">
        <v>58</v>
      </c>
      <c r="I88" s="11" t="s">
        <v>203</v>
      </c>
      <c r="J88" s="21">
        <v>46475</v>
      </c>
      <c r="K88" s="21">
        <v>46841</v>
      </c>
      <c r="L88" s="4"/>
      <c r="M88" s="4"/>
      <c r="N88" s="4"/>
    </row>
    <row r="89" spans="2:14">
      <c r="B89" s="4"/>
      <c r="C89" s="29" t="s">
        <v>224</v>
      </c>
      <c r="D89" s="23">
        <v>6925</v>
      </c>
      <c r="E89" s="21" t="s">
        <v>107</v>
      </c>
      <c r="F89" s="21">
        <v>43209</v>
      </c>
      <c r="G89" s="51">
        <v>1.2500000000000001E-2</v>
      </c>
      <c r="H89" s="11" t="s">
        <v>58</v>
      </c>
      <c r="I89" s="11" t="s">
        <v>203</v>
      </c>
      <c r="J89" s="21">
        <v>48688</v>
      </c>
      <c r="K89" s="21">
        <v>49053</v>
      </c>
      <c r="L89" s="4"/>
      <c r="M89" s="4"/>
      <c r="N89" s="4"/>
    </row>
    <row r="90" spans="2:14">
      <c r="B90" s="4"/>
      <c r="C90" s="29" t="s">
        <v>235</v>
      </c>
      <c r="D90" s="23">
        <v>6668</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203824</v>
      </c>
      <c r="E94" s="4"/>
      <c r="F94" s="4"/>
      <c r="G94" s="4"/>
      <c r="H94" s="54"/>
      <c r="I94" s="4"/>
      <c r="J94" s="4"/>
      <c r="K94" s="4"/>
      <c r="L94" s="4"/>
      <c r="M94" s="4"/>
      <c r="N94" s="4"/>
    </row>
    <row r="95" spans="2:14">
      <c r="B95" s="4"/>
      <c r="C95" s="10" t="s">
        <v>194</v>
      </c>
      <c r="D95" s="55">
        <v>63193</v>
      </c>
      <c r="E95" s="4"/>
      <c r="F95" s="4"/>
      <c r="G95" s="4"/>
      <c r="H95" s="54"/>
      <c r="I95" s="4"/>
      <c r="J95" s="4"/>
      <c r="K95" s="4"/>
      <c r="L95" s="4"/>
      <c r="M95" s="4"/>
      <c r="N95" s="4"/>
    </row>
    <row r="96" spans="2:14">
      <c r="B96" s="4"/>
      <c r="C96" s="10" t="s">
        <v>118</v>
      </c>
      <c r="D96" s="55">
        <v>49064</v>
      </c>
      <c r="E96" s="4"/>
      <c r="F96" s="4"/>
      <c r="G96" s="4"/>
      <c r="H96" s="4"/>
      <c r="I96" s="4"/>
      <c r="J96" s="4"/>
      <c r="K96" s="4"/>
      <c r="L96" s="4"/>
      <c r="M96" s="4"/>
      <c r="N96" s="4"/>
    </row>
    <row r="97" spans="2:14">
      <c r="B97" s="4"/>
      <c r="C97" s="10" t="s">
        <v>119</v>
      </c>
      <c r="D97" s="55">
        <v>316081</v>
      </c>
      <c r="E97" s="4"/>
      <c r="F97" s="4"/>
      <c r="G97" s="4"/>
      <c r="H97" s="4"/>
      <c r="I97" s="4"/>
      <c r="J97" s="4"/>
      <c r="K97" s="4"/>
      <c r="L97" s="4"/>
      <c r="M97" s="4"/>
      <c r="N97" s="4"/>
    </row>
    <row r="98" spans="2:14">
      <c r="B98" s="4"/>
      <c r="C98" s="10" t="s">
        <v>120</v>
      </c>
      <c r="D98" s="23">
        <v>18234</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3661.0448029999998</v>
      </c>
      <c r="E101" s="23">
        <v>44375.016793000003</v>
      </c>
      <c r="F101" s="23">
        <v>40346.024999999994</v>
      </c>
      <c r="G101" s="23">
        <v>47960.7</v>
      </c>
      <c r="H101" s="23">
        <v>65533.582500000019</v>
      </c>
      <c r="I101" s="23">
        <v>99133.074999999983</v>
      </c>
      <c r="J101" s="23">
        <v>14415.159600000014</v>
      </c>
      <c r="K101" s="23">
        <v>656.46749999996973</v>
      </c>
      <c r="L101" s="32">
        <v>316081.07119599998</v>
      </c>
      <c r="M101" s="4"/>
      <c r="N101" s="4"/>
    </row>
    <row r="102" spans="2:14">
      <c r="B102" s="4"/>
      <c r="C102" s="10" t="s">
        <v>124</v>
      </c>
      <c r="D102" s="37">
        <v>1.1582613249022457E-2</v>
      </c>
      <c r="E102" s="37">
        <v>0.14039125033679514</v>
      </c>
      <c r="F102" s="37">
        <v>0.12764454653148674</v>
      </c>
      <c r="G102" s="37">
        <v>0.1517354386914864</v>
      </c>
      <c r="H102" s="37">
        <v>0.20733156291843569</v>
      </c>
      <c r="I102" s="37">
        <v>0.31363179903464755</v>
      </c>
      <c r="J102" s="37">
        <v>4.5605893277491649E-2</v>
      </c>
      <c r="K102" s="37">
        <v>2.0768959606344102E-3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309573.07119599998</v>
      </c>
      <c r="E105" s="37">
        <v>0.97941056626624179</v>
      </c>
      <c r="F105" s="4"/>
      <c r="G105" s="4"/>
      <c r="H105" s="4"/>
      <c r="I105" s="4"/>
      <c r="J105" s="4"/>
      <c r="K105" s="4"/>
      <c r="L105" s="4"/>
      <c r="M105" s="4"/>
      <c r="N105" s="4"/>
    </row>
    <row r="106" spans="2:14">
      <c r="B106" s="4"/>
      <c r="C106" s="283" t="s">
        <v>56</v>
      </c>
      <c r="D106" s="284">
        <v>6508</v>
      </c>
      <c r="E106" s="285">
        <v>2.0589658979818463E-2</v>
      </c>
      <c r="F106" s="4"/>
      <c r="G106" s="4"/>
      <c r="H106" s="4"/>
      <c r="I106" s="4"/>
      <c r="J106" s="4"/>
      <c r="K106" s="4"/>
      <c r="L106" s="4"/>
      <c r="M106" s="4"/>
      <c r="N106" s="4"/>
    </row>
    <row r="107" spans="2:14">
      <c r="B107" s="4"/>
      <c r="C107" s="286" t="s">
        <v>52</v>
      </c>
      <c r="D107" s="287">
        <v>316081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407463.75845400529</v>
      </c>
      <c r="E112" s="266">
        <v>244359.41159599999</v>
      </c>
      <c r="F112" s="4"/>
      <c r="G112" s="4"/>
      <c r="H112" s="4"/>
      <c r="I112" s="4"/>
      <c r="J112" s="4"/>
      <c r="K112" s="4"/>
      <c r="L112" s="4"/>
      <c r="M112" s="4"/>
      <c r="N112" s="4"/>
    </row>
    <row r="113" spans="2:14">
      <c r="B113" s="4"/>
      <c r="C113" s="265" t="s">
        <v>107</v>
      </c>
      <c r="D113" s="266"/>
      <c r="E113" s="266">
        <v>68815.359599999996</v>
      </c>
      <c r="F113" s="4"/>
      <c r="G113" s="4"/>
      <c r="H113" s="4"/>
      <c r="I113" s="4"/>
      <c r="J113" s="4"/>
      <c r="K113" s="4"/>
      <c r="L113" s="4"/>
      <c r="M113" s="4"/>
      <c r="N113" s="4"/>
    </row>
    <row r="114" spans="2:14">
      <c r="B114" s="4"/>
      <c r="C114" s="265" t="s">
        <v>218</v>
      </c>
      <c r="D114" s="266"/>
      <c r="E114" s="266">
        <v>2408</v>
      </c>
      <c r="F114" s="4"/>
      <c r="G114" s="4"/>
      <c r="H114" s="4"/>
      <c r="I114" s="4"/>
      <c r="J114" s="4"/>
      <c r="K114" s="4"/>
      <c r="L114" s="4"/>
      <c r="M114" s="4"/>
      <c r="N114" s="4"/>
    </row>
    <row r="115" spans="2:14">
      <c r="B115" s="4"/>
      <c r="C115" s="267" t="s">
        <v>29</v>
      </c>
      <c r="D115" s="268"/>
      <c r="E115" s="268">
        <v>498.3</v>
      </c>
      <c r="F115" s="4"/>
      <c r="G115" s="4"/>
      <c r="H115" s="4"/>
      <c r="I115" s="4"/>
      <c r="J115" s="4"/>
      <c r="K115" s="4"/>
      <c r="L115" s="4"/>
      <c r="M115" s="4"/>
      <c r="N115" s="4"/>
    </row>
    <row r="116" spans="2:14">
      <c r="B116" s="4"/>
      <c r="C116" s="269" t="s">
        <v>52</v>
      </c>
      <c r="D116" s="289">
        <v>407463.75845400529</v>
      </c>
      <c r="E116" s="289">
        <v>316081.07119599998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186252.6329220325</v>
      </c>
      <c r="E123" s="272">
        <v>309573.07119599998</v>
      </c>
      <c r="F123" s="4"/>
      <c r="G123" s="4"/>
      <c r="H123" s="4"/>
      <c r="I123" s="4"/>
      <c r="J123" s="4"/>
      <c r="K123" s="4"/>
      <c r="L123" s="4"/>
      <c r="M123" s="4"/>
      <c r="N123" s="4"/>
    </row>
    <row r="124" spans="2:14">
      <c r="B124" s="4"/>
      <c r="C124" s="271" t="s">
        <v>56</v>
      </c>
      <c r="D124" s="266">
        <v>221211.12553197343</v>
      </c>
      <c r="E124" s="272">
        <v>6508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407463.75845400593</v>
      </c>
      <c r="E126" s="289">
        <v>316081.07119599998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276CB-967C-4BF6-9655-327221654E88}">
  <sheetPr codeName="Sheet5111111">
    <tabColor rgb="FFCCFFFF"/>
  </sheetPr>
  <dimension ref="A1:N131"/>
  <sheetViews>
    <sheetView showGridLines="0" zoomScaleNormal="100" zoomScaleSheetLayoutView="73" workbookViewId="0">
      <selection activeCell="F2" sqref="F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44500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384780.72604891035</v>
      </c>
      <c r="E17" s="4"/>
      <c r="F17" s="4"/>
      <c r="G17" s="4"/>
      <c r="H17" s="4"/>
      <c r="I17" s="10" t="s">
        <v>26</v>
      </c>
      <c r="J17" s="10"/>
      <c r="K17" s="23">
        <v>447100</v>
      </c>
      <c r="L17" s="4"/>
      <c r="M17" s="4"/>
      <c r="N17" s="4"/>
    </row>
    <row r="18" spans="2:14">
      <c r="B18" s="4"/>
      <c r="C18" s="10" t="s">
        <v>27</v>
      </c>
      <c r="D18" s="23">
        <v>0</v>
      </c>
      <c r="E18" s="4"/>
      <c r="F18" s="4"/>
      <c r="G18" s="4"/>
      <c r="H18" s="4"/>
      <c r="I18" s="10" t="s">
        <v>28</v>
      </c>
      <c r="J18" s="10"/>
      <c r="K18" s="23">
        <v>175586</v>
      </c>
      <c r="L18" s="4"/>
      <c r="M18" s="4"/>
      <c r="N18" s="4"/>
    </row>
    <row r="19" spans="2:14">
      <c r="B19" s="4"/>
      <c r="C19" s="10" t="s">
        <v>29</v>
      </c>
      <c r="D19" s="24" t="s">
        <v>30</v>
      </c>
      <c r="E19" s="4"/>
      <c r="F19" s="4"/>
      <c r="G19" s="4"/>
      <c r="H19" s="4"/>
      <c r="I19" s="10" t="s">
        <v>31</v>
      </c>
      <c r="J19" s="10"/>
      <c r="K19" s="23">
        <v>174068</v>
      </c>
      <c r="L19" s="4"/>
      <c r="M19" s="4"/>
      <c r="N19" s="4"/>
    </row>
    <row r="20" spans="2:14">
      <c r="B20" s="4"/>
      <c r="C20" s="25" t="s">
        <v>32</v>
      </c>
      <c r="D20" s="26">
        <v>384780.72604891035</v>
      </c>
      <c r="E20" s="4"/>
      <c r="F20" s="4"/>
      <c r="G20" s="4"/>
      <c r="H20" s="4"/>
      <c r="I20" s="10" t="s">
        <v>33</v>
      </c>
      <c r="J20" s="10"/>
      <c r="K20" s="23">
        <v>860614.46219841274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149301.40686927963</v>
      </c>
      <c r="E23" s="281">
        <v>0.3880168541765826</v>
      </c>
      <c r="F23" s="23">
        <v>616761.91425429366</v>
      </c>
      <c r="G23" s="4"/>
      <c r="H23" s="4"/>
      <c r="I23" s="10" t="s">
        <v>39</v>
      </c>
      <c r="J23" s="10"/>
      <c r="K23" s="23">
        <v>209394</v>
      </c>
      <c r="L23" s="30">
        <v>0.5441929003401953</v>
      </c>
      <c r="M23" s="4"/>
      <c r="N23" s="4"/>
    </row>
    <row r="24" spans="2:14">
      <c r="B24" s="4"/>
      <c r="C24" s="29" t="s">
        <v>40</v>
      </c>
      <c r="D24" s="24">
        <v>140925.14905364072</v>
      </c>
      <c r="E24" s="281">
        <v>0.36624794204408101</v>
      </c>
      <c r="F24" s="23">
        <v>708287.59211946116</v>
      </c>
      <c r="G24" s="4"/>
      <c r="H24" s="4"/>
      <c r="I24" s="10" t="s">
        <v>41</v>
      </c>
      <c r="J24" s="10"/>
      <c r="K24" s="23">
        <v>33531</v>
      </c>
      <c r="L24" s="30">
        <v>8.7143529142702694E-2</v>
      </c>
      <c r="M24" s="4"/>
      <c r="N24" s="4"/>
    </row>
    <row r="25" spans="2:14">
      <c r="B25" s="4"/>
      <c r="C25" s="29" t="s">
        <v>42</v>
      </c>
      <c r="D25" s="24">
        <v>47335.578098440004</v>
      </c>
      <c r="E25" s="281">
        <v>0.12301961843177943</v>
      </c>
      <c r="F25" s="23">
        <v>86064687.451709092</v>
      </c>
      <c r="G25" s="4"/>
      <c r="H25" s="4"/>
      <c r="I25" s="10" t="s">
        <v>43</v>
      </c>
      <c r="J25" s="10"/>
      <c r="K25" s="23">
        <v>23516</v>
      </c>
      <c r="L25" s="30">
        <v>6.1115601423154593E-2</v>
      </c>
      <c r="M25" s="4"/>
      <c r="N25" s="4"/>
    </row>
    <row r="26" spans="2:14" ht="15" customHeight="1">
      <c r="B26" s="4"/>
      <c r="C26" s="29" t="s">
        <v>44</v>
      </c>
      <c r="D26" s="24">
        <v>46781.93211555</v>
      </c>
      <c r="E26" s="281">
        <v>0.12158075742495336</v>
      </c>
      <c r="F26" s="23">
        <v>8488828.1828252599</v>
      </c>
      <c r="G26" s="4"/>
      <c r="H26" s="4"/>
      <c r="I26" s="10" t="s">
        <v>45</v>
      </c>
      <c r="J26" s="10"/>
      <c r="K26" s="23">
        <v>30181</v>
      </c>
      <c r="L26" s="30">
        <v>7.8437232801166379E-2</v>
      </c>
      <c r="M26" s="4"/>
      <c r="N26" s="4"/>
    </row>
    <row r="27" spans="2:14">
      <c r="B27" s="4"/>
      <c r="C27" s="29" t="s">
        <v>46</v>
      </c>
      <c r="D27" s="24" t="s">
        <v>30</v>
      </c>
      <c r="E27" s="281" t="s">
        <v>30</v>
      </c>
      <c r="F27" s="30" t="s">
        <v>30</v>
      </c>
      <c r="G27" s="4"/>
      <c r="H27" s="4"/>
      <c r="I27" s="10" t="s">
        <v>47</v>
      </c>
      <c r="J27" s="10"/>
      <c r="K27" s="23">
        <v>35199</v>
      </c>
      <c r="L27" s="30">
        <v>9.1478485052458688E-2</v>
      </c>
      <c r="M27" s="4"/>
      <c r="N27" s="4"/>
    </row>
    <row r="28" spans="2:14">
      <c r="B28" s="4"/>
      <c r="C28" s="29" t="s">
        <v>48</v>
      </c>
      <c r="D28" s="24">
        <v>436.65991200000002</v>
      </c>
      <c r="E28" s="281">
        <v>1.1348279226036265E-3</v>
      </c>
      <c r="F28" s="23">
        <v>6150139.6056338027</v>
      </c>
      <c r="G28" s="4"/>
      <c r="H28" s="4"/>
      <c r="I28" s="10" t="s">
        <v>49</v>
      </c>
      <c r="J28" s="10"/>
      <c r="K28" s="23">
        <v>13075</v>
      </c>
      <c r="L28" s="30">
        <v>3.3980544676294702E-2</v>
      </c>
      <c r="M28" s="4"/>
      <c r="N28" s="4"/>
    </row>
    <row r="29" spans="2:14">
      <c r="B29" s="4"/>
      <c r="C29" s="29" t="s">
        <v>50</v>
      </c>
      <c r="D29" s="24" t="s">
        <v>30</v>
      </c>
      <c r="E29" s="281" t="s">
        <v>30</v>
      </c>
      <c r="F29" s="30" t="s">
        <v>30</v>
      </c>
      <c r="G29" s="4"/>
      <c r="H29" s="4"/>
      <c r="I29" s="10" t="s">
        <v>51</v>
      </c>
      <c r="J29" s="10"/>
      <c r="K29" s="23">
        <v>39883</v>
      </c>
      <c r="L29" s="30">
        <v>0.10365170656402767</v>
      </c>
      <c r="M29" s="4"/>
      <c r="N29" s="4"/>
    </row>
    <row r="30" spans="2:14">
      <c r="B30" s="4"/>
      <c r="C30" s="31" t="s">
        <v>52</v>
      </c>
      <c r="D30" s="32">
        <v>384780.72604891035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384779</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207420.11858276904</v>
      </c>
      <c r="E34" s="37">
        <v>0.53906057279075914</v>
      </c>
      <c r="F34" s="4"/>
      <c r="G34" s="4"/>
      <c r="H34" s="4"/>
      <c r="I34" s="10" t="s">
        <v>57</v>
      </c>
      <c r="J34" s="10"/>
      <c r="K34" s="23">
        <v>209907.61754512929</v>
      </c>
      <c r="L34" s="37">
        <v>0.54552529098988267</v>
      </c>
      <c r="M34" s="4"/>
      <c r="N34" s="4"/>
    </row>
    <row r="35" spans="2:14">
      <c r="B35" s="4"/>
      <c r="C35" s="29" t="s">
        <v>58</v>
      </c>
      <c r="D35" s="23">
        <v>177360.60746613992</v>
      </c>
      <c r="E35" s="37">
        <v>0.46093942720924086</v>
      </c>
      <c r="F35" s="4"/>
      <c r="G35" s="4"/>
      <c r="H35" s="4"/>
      <c r="I35" s="34" t="s">
        <v>59</v>
      </c>
      <c r="J35" s="34"/>
      <c r="K35" s="23">
        <v>174873.10850377951</v>
      </c>
      <c r="L35" s="37">
        <v>0.45447470901011738</v>
      </c>
      <c r="M35" s="4"/>
      <c r="N35" s="4"/>
    </row>
    <row r="36" spans="2:14">
      <c r="B36" s="4"/>
      <c r="C36" s="31" t="s">
        <v>52</v>
      </c>
      <c r="D36" s="32">
        <v>384780.72604890895</v>
      </c>
      <c r="E36" s="33">
        <v>1</v>
      </c>
      <c r="F36" s="4"/>
      <c r="G36" s="4"/>
      <c r="H36" s="4"/>
      <c r="I36" s="35" t="s">
        <v>52</v>
      </c>
      <c r="J36" s="36"/>
      <c r="K36" s="32">
        <v>384780.72604890878</v>
      </c>
      <c r="L36" s="33">
        <v>1</v>
      </c>
      <c r="M36" s="4"/>
      <c r="N36" s="4"/>
    </row>
    <row r="37" spans="2:14">
      <c r="B37" s="4"/>
      <c r="C37" s="4"/>
      <c r="D37" s="4"/>
      <c r="E37" s="4"/>
      <c r="F37" s="4"/>
      <c r="G37" s="4"/>
      <c r="H37" s="4"/>
      <c r="I37" s="4"/>
      <c r="J37" s="4"/>
      <c r="K37" s="4"/>
      <c r="L37" s="4"/>
      <c r="M37" s="4"/>
      <c r="N37" s="4"/>
    </row>
    <row r="38" spans="2:14">
      <c r="B38" s="4"/>
      <c r="C38" s="27" t="s">
        <v>60</v>
      </c>
      <c r="D38" s="38">
        <v>7.8735221756066238</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85699.537679510831</v>
      </c>
      <c r="E41" s="23">
        <v>79043.936260400762</v>
      </c>
      <c r="F41" s="23">
        <v>69980.52088789345</v>
      </c>
      <c r="G41" s="23">
        <v>58019.938341860849</v>
      </c>
      <c r="H41" s="23">
        <v>43532.398226995057</v>
      </c>
      <c r="I41" s="23">
        <v>28946.042161774752</v>
      </c>
      <c r="J41" s="23">
        <v>15486.429879549902</v>
      </c>
      <c r="K41" s="23">
        <v>3635.6071795022413</v>
      </c>
      <c r="L41" s="23">
        <v>0</v>
      </c>
      <c r="M41" s="32">
        <v>384344.41061748785</v>
      </c>
      <c r="N41" s="4"/>
    </row>
    <row r="42" spans="2:14">
      <c r="B42" s="4"/>
      <c r="C42" s="10" t="s">
        <v>36</v>
      </c>
      <c r="D42" s="37">
        <v>0.22297589170563434</v>
      </c>
      <c r="E42" s="37">
        <v>0.20565912779480452</v>
      </c>
      <c r="F42" s="37">
        <v>0.18207763389992512</v>
      </c>
      <c r="G42" s="37">
        <v>0.15095819462717305</v>
      </c>
      <c r="H42" s="37">
        <v>0.11326403357097321</v>
      </c>
      <c r="I42" s="37">
        <v>7.5312769906735549E-2</v>
      </c>
      <c r="J42" s="37">
        <v>4.0293105484920148E-2</v>
      </c>
      <c r="K42" s="37">
        <v>9.4592430098340025E-3</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153312.95789478999</v>
      </c>
      <c r="E45" s="23">
        <v>98568.399827780086</v>
      </c>
      <c r="F45" s="23">
        <v>58905.961591170053</v>
      </c>
      <c r="G45" s="23">
        <v>31683.361693869927</v>
      </c>
      <c r="H45" s="23">
        <v>23346.365208049945</v>
      </c>
      <c r="I45" s="23">
        <v>7351.3846437400207</v>
      </c>
      <c r="J45" s="23">
        <v>6301.5829632200184</v>
      </c>
      <c r="K45" s="23">
        <v>1268.1882099601207</v>
      </c>
      <c r="L45" s="23">
        <v>4042.5240163299604</v>
      </c>
      <c r="M45" s="32">
        <v>384780.72604891012</v>
      </c>
      <c r="N45" s="4"/>
    </row>
    <row r="46" spans="2:14">
      <c r="B46" s="4"/>
      <c r="C46" s="10" t="s">
        <v>168</v>
      </c>
      <c r="D46" s="257">
        <v>1.3190642751295674E-2</v>
      </c>
      <c r="E46" s="257">
        <v>1.3615429516775492E-2</v>
      </c>
      <c r="F46" s="257">
        <v>1.2154390310174344E-2</v>
      </c>
      <c r="G46" s="257">
        <v>1.3009696471509097E-2</v>
      </c>
      <c r="H46" s="257">
        <v>1.3339814055133455E-2</v>
      </c>
      <c r="I46" s="257">
        <v>1.3757794433196423E-2</v>
      </c>
      <c r="J46" s="257">
        <v>1.2599992171657772E-2</v>
      </c>
      <c r="K46" s="257">
        <v>1.5042618939486645E-2</v>
      </c>
      <c r="L46" s="257">
        <v>1.6071327239216927E-2</v>
      </c>
      <c r="M46" s="258">
        <v>1.3172502377193716E-2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60165.301884050015</v>
      </c>
      <c r="E53" s="23">
        <v>64887.62572905999</v>
      </c>
      <c r="F53" s="23">
        <v>47137.027506439961</v>
      </c>
      <c r="G53" s="23">
        <v>72881.122369260032</v>
      </c>
      <c r="H53" s="23">
        <v>139709.64856009977</v>
      </c>
      <c r="I53" s="32">
        <v>384780.72604890977</v>
      </c>
      <c r="J53" s="40"/>
      <c r="K53" s="4"/>
      <c r="L53" s="4"/>
      <c r="M53" s="4"/>
      <c r="N53" s="4"/>
    </row>
    <row r="54" spans="2:14">
      <c r="B54" s="4"/>
      <c r="C54" s="10" t="s">
        <v>36</v>
      </c>
      <c r="D54" s="37">
        <v>0.15636256655018205</v>
      </c>
      <c r="E54" s="37">
        <v>0.16863533263568944</v>
      </c>
      <c r="F54" s="37">
        <v>0.12250360871882221</v>
      </c>
      <c r="G54" s="37">
        <v>0.18940949334347912</v>
      </c>
      <c r="H54" s="37">
        <v>0.36308899875182721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6.0834359999999998</v>
      </c>
      <c r="E58" s="24" t="s">
        <v>30</v>
      </c>
      <c r="F58" s="24" t="s">
        <v>30</v>
      </c>
      <c r="G58" s="24" t="s">
        <v>30</v>
      </c>
      <c r="H58" s="32">
        <v>6.0834359999999998</v>
      </c>
      <c r="I58" s="4"/>
      <c r="J58" s="4"/>
      <c r="K58" s="4"/>
      <c r="L58" s="4"/>
      <c r="M58" s="4"/>
      <c r="N58" s="4"/>
    </row>
    <row r="59" spans="2:14">
      <c r="B59" s="4"/>
      <c r="C59" s="10" t="s">
        <v>81</v>
      </c>
      <c r="D59" s="282">
        <v>1.5810137016131947E-5</v>
      </c>
      <c r="E59" s="30" t="s">
        <v>30</v>
      </c>
      <c r="F59" s="30" t="s">
        <v>30</v>
      </c>
      <c r="G59" s="30" t="s">
        <v>30</v>
      </c>
      <c r="H59" s="43">
        <v>1.5828084998624931E-5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0.24091748413218686</v>
      </c>
      <c r="E64" s="4"/>
      <c r="F64" s="4"/>
      <c r="G64" s="4"/>
      <c r="H64" s="4"/>
      <c r="I64" s="4"/>
      <c r="J64" s="4"/>
      <c r="K64" s="4"/>
      <c r="L64" s="4"/>
      <c r="M64" s="4"/>
      <c r="N64" s="4"/>
    </row>
    <row r="65" spans="1:14">
      <c r="B65" s="4"/>
      <c r="C65" s="10" t="s">
        <v>85</v>
      </c>
      <c r="D65" s="46">
        <v>0.52655795038442887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20766</v>
      </c>
      <c r="E72" s="21">
        <v>42551</v>
      </c>
      <c r="F72" s="51">
        <v>1.2500000000000001E-2</v>
      </c>
      <c r="G72" s="11" t="s">
        <v>58</v>
      </c>
      <c r="H72" s="10" t="s">
        <v>202</v>
      </c>
      <c r="I72" s="21">
        <v>44727</v>
      </c>
      <c r="J72" s="280">
        <v>44727</v>
      </c>
      <c r="K72" s="4"/>
      <c r="L72" s="4"/>
      <c r="M72" s="4"/>
      <c r="N72" s="4"/>
    </row>
    <row r="73" spans="1:14">
      <c r="B73" s="4"/>
      <c r="C73" s="29" t="s">
        <v>225</v>
      </c>
      <c r="D73" s="23">
        <v>31652</v>
      </c>
      <c r="E73" s="21">
        <v>43241</v>
      </c>
      <c r="F73" s="51">
        <v>0.01</v>
      </c>
      <c r="G73" s="11" t="s">
        <v>58</v>
      </c>
      <c r="H73" s="10" t="s">
        <v>202</v>
      </c>
      <c r="I73" s="21">
        <v>45098</v>
      </c>
      <c r="J73" s="280">
        <v>45098</v>
      </c>
      <c r="K73" s="4"/>
      <c r="L73" s="4"/>
      <c r="M73" s="4"/>
      <c r="N73" s="4"/>
    </row>
    <row r="74" spans="1:14">
      <c r="B74" s="4"/>
      <c r="C74" s="29" t="s">
        <v>229</v>
      </c>
      <c r="D74" s="23">
        <v>30502</v>
      </c>
      <c r="E74" s="21">
        <v>43565</v>
      </c>
      <c r="F74" s="51">
        <v>0.01</v>
      </c>
      <c r="G74" s="11" t="s">
        <v>58</v>
      </c>
      <c r="H74" s="10" t="s">
        <v>202</v>
      </c>
      <c r="I74" s="21">
        <v>45455</v>
      </c>
      <c r="J74" s="280">
        <v>45455</v>
      </c>
      <c r="K74" s="4"/>
      <c r="L74" s="4"/>
      <c r="M74" s="4"/>
      <c r="N74" s="4"/>
    </row>
    <row r="75" spans="1:14">
      <c r="B75" s="4"/>
      <c r="C75" s="29" t="s">
        <v>230</v>
      </c>
      <c r="D75" s="23">
        <v>47402</v>
      </c>
      <c r="E75" s="21">
        <v>43782</v>
      </c>
      <c r="F75" s="51">
        <v>5.0000000000000001E-3</v>
      </c>
      <c r="G75" s="11" t="s">
        <v>58</v>
      </c>
      <c r="H75" s="10" t="s">
        <v>202</v>
      </c>
      <c r="I75" s="21">
        <v>45819</v>
      </c>
      <c r="J75" s="280">
        <v>45819</v>
      </c>
      <c r="K75" s="4"/>
      <c r="L75" s="4"/>
      <c r="M75" s="4"/>
      <c r="N75" s="4"/>
    </row>
    <row r="76" spans="1:14">
      <c r="B76" s="4"/>
      <c r="C76" s="29" t="s">
        <v>215</v>
      </c>
      <c r="D76" s="23">
        <v>39428</v>
      </c>
      <c r="E76" s="21">
        <v>42746</v>
      </c>
      <c r="F76" s="51">
        <v>0.02</v>
      </c>
      <c r="G76" s="11" t="s">
        <v>58</v>
      </c>
      <c r="H76" s="10" t="s">
        <v>202</v>
      </c>
      <c r="I76" s="21">
        <v>46190</v>
      </c>
      <c r="J76" s="280">
        <v>46190</v>
      </c>
      <c r="K76" s="4"/>
      <c r="L76" s="4"/>
      <c r="M76" s="4"/>
      <c r="N76" s="4"/>
    </row>
    <row r="77" spans="1:14">
      <c r="B77" s="4"/>
      <c r="C77" s="29" t="s">
        <v>239</v>
      </c>
      <c r="D77" s="23">
        <v>10552</v>
      </c>
      <c r="E77" s="21">
        <v>44211</v>
      </c>
      <c r="F77" s="51">
        <v>2.5000000000000001E-3</v>
      </c>
      <c r="G77" s="11" t="s">
        <v>58</v>
      </c>
      <c r="H77" s="10" t="s">
        <v>202</v>
      </c>
      <c r="I77" s="21">
        <v>46547</v>
      </c>
      <c r="J77" s="280">
        <v>46547</v>
      </c>
      <c r="K77" s="4"/>
      <c r="L77" s="4"/>
      <c r="M77" s="4"/>
      <c r="N77" s="4"/>
    </row>
    <row r="78" spans="1:14">
      <c r="B78" s="4"/>
      <c r="C78" s="29" t="s">
        <v>232</v>
      </c>
      <c r="D78" s="23">
        <v>15170</v>
      </c>
      <c r="E78" s="21">
        <v>43803</v>
      </c>
      <c r="F78" s="51">
        <v>0.01</v>
      </c>
      <c r="G78" s="11" t="s">
        <v>58</v>
      </c>
      <c r="H78" s="10" t="s">
        <v>202</v>
      </c>
      <c r="I78" s="21">
        <v>47664</v>
      </c>
      <c r="J78" s="280">
        <v>47664</v>
      </c>
      <c r="K78" s="4"/>
      <c r="L78" s="4"/>
      <c r="M78" s="4"/>
      <c r="N78" s="4"/>
    </row>
    <row r="79" spans="1:14">
      <c r="B79" s="4"/>
      <c r="C79" s="29" t="s">
        <v>240</v>
      </c>
      <c r="D79" s="23">
        <v>3802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9930</v>
      </c>
      <c r="E84" s="21" t="s">
        <v>107</v>
      </c>
      <c r="F84" s="21">
        <v>44361</v>
      </c>
      <c r="G84" s="51">
        <v>1E-4</v>
      </c>
      <c r="H84" s="11" t="s">
        <v>58</v>
      </c>
      <c r="I84" s="11" t="s">
        <v>203</v>
      </c>
      <c r="J84" s="21">
        <v>47556</v>
      </c>
      <c r="K84" s="21">
        <v>11396</v>
      </c>
      <c r="L84" s="4"/>
      <c r="M84" s="4"/>
      <c r="N84" s="4"/>
    </row>
    <row r="85" spans="2:14">
      <c r="B85" s="4"/>
      <c r="C85" s="29" t="s">
        <v>214</v>
      </c>
      <c r="D85" s="23">
        <v>9930</v>
      </c>
      <c r="E85" s="21" t="s">
        <v>107</v>
      </c>
      <c r="F85" s="21">
        <v>42751</v>
      </c>
      <c r="G85" s="51">
        <v>3.7499999999999999E-3</v>
      </c>
      <c r="H85" s="11" t="s">
        <v>58</v>
      </c>
      <c r="I85" s="11" t="s">
        <v>203</v>
      </c>
      <c r="J85" s="21">
        <v>45338</v>
      </c>
      <c r="K85" s="21">
        <v>45704</v>
      </c>
      <c r="L85" s="4"/>
      <c r="M85" s="4"/>
      <c r="N85" s="4"/>
    </row>
    <row r="86" spans="2:14">
      <c r="B86" s="4"/>
      <c r="C86" s="29" t="s">
        <v>223</v>
      </c>
      <c r="D86" s="23">
        <v>7447</v>
      </c>
      <c r="E86" s="21" t="s">
        <v>107</v>
      </c>
      <c r="F86" s="21">
        <v>43209</v>
      </c>
      <c r="G86" s="51">
        <v>2.5000000000000001E-3</v>
      </c>
      <c r="H86" s="11" t="s">
        <v>58</v>
      </c>
      <c r="I86" s="11" t="s">
        <v>203</v>
      </c>
      <c r="J86" s="21">
        <v>45035</v>
      </c>
      <c r="K86" s="21">
        <v>45401</v>
      </c>
      <c r="L86" s="4"/>
      <c r="M86" s="4"/>
      <c r="N86" s="4"/>
    </row>
    <row r="87" spans="2:14">
      <c r="B87" s="4"/>
      <c r="C87" s="29" t="s">
        <v>222</v>
      </c>
      <c r="D87" s="23">
        <v>7447</v>
      </c>
      <c r="E87" s="21" t="s">
        <v>107</v>
      </c>
      <c r="F87" s="21">
        <v>43129</v>
      </c>
      <c r="G87" s="51">
        <v>5.0000000000000001E-3</v>
      </c>
      <c r="H87" s="11" t="s">
        <v>58</v>
      </c>
      <c r="I87" s="11" t="s">
        <v>203</v>
      </c>
      <c r="J87" s="21">
        <v>45686</v>
      </c>
      <c r="K87" s="21">
        <v>46051</v>
      </c>
      <c r="L87" s="4"/>
      <c r="M87" s="4"/>
      <c r="N87" s="4"/>
    </row>
    <row r="88" spans="2:14">
      <c r="B88" s="4"/>
      <c r="C88" s="29" t="s">
        <v>216</v>
      </c>
      <c r="D88" s="23">
        <v>7447</v>
      </c>
      <c r="E88" s="21" t="s">
        <v>107</v>
      </c>
      <c r="F88" s="21">
        <v>42823</v>
      </c>
      <c r="G88" s="51">
        <v>8.7500000000000008E-3</v>
      </c>
      <c r="H88" s="11" t="s">
        <v>58</v>
      </c>
      <c r="I88" s="11" t="s">
        <v>203</v>
      </c>
      <c r="J88" s="21">
        <v>46475</v>
      </c>
      <c r="K88" s="21">
        <v>46841</v>
      </c>
      <c r="L88" s="4"/>
      <c r="M88" s="4"/>
      <c r="N88" s="4"/>
    </row>
    <row r="89" spans="2:14">
      <c r="B89" s="4"/>
      <c r="C89" s="29" t="s">
        <v>224</v>
      </c>
      <c r="D89" s="23">
        <v>6702</v>
      </c>
      <c r="E89" s="21" t="s">
        <v>107</v>
      </c>
      <c r="F89" s="21">
        <v>43209</v>
      </c>
      <c r="G89" s="51">
        <v>1.2500000000000001E-2</v>
      </c>
      <c r="H89" s="11" t="s">
        <v>58</v>
      </c>
      <c r="I89" s="11" t="s">
        <v>203</v>
      </c>
      <c r="J89" s="21">
        <v>48688</v>
      </c>
      <c r="K89" s="21">
        <v>49053</v>
      </c>
      <c r="L89" s="4"/>
      <c r="M89" s="4"/>
      <c r="N89" s="4"/>
    </row>
    <row r="90" spans="2:14">
      <c r="B90" s="4"/>
      <c r="C90" s="29" t="s">
        <v>235</v>
      </c>
      <c r="D90" s="23">
        <v>6454</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199274</v>
      </c>
      <c r="E94" s="4"/>
      <c r="F94" s="4"/>
      <c r="G94" s="4"/>
      <c r="H94" s="54"/>
      <c r="I94" s="4"/>
      <c r="J94" s="4"/>
      <c r="K94" s="4"/>
      <c r="L94" s="4"/>
      <c r="M94" s="4"/>
      <c r="N94" s="4"/>
    </row>
    <row r="95" spans="2:14">
      <c r="B95" s="4"/>
      <c r="C95" s="10" t="s">
        <v>194</v>
      </c>
      <c r="D95" s="55">
        <v>61357</v>
      </c>
      <c r="E95" s="4"/>
      <c r="F95" s="4"/>
      <c r="G95" s="4"/>
      <c r="H95" s="54"/>
      <c r="I95" s="4"/>
      <c r="J95" s="4"/>
      <c r="K95" s="4"/>
      <c r="L95" s="4"/>
      <c r="M95" s="4"/>
      <c r="N95" s="4"/>
    </row>
    <row r="96" spans="2:14">
      <c r="B96" s="4"/>
      <c r="C96" s="10" t="s">
        <v>118</v>
      </c>
      <c r="D96" s="55">
        <v>49447</v>
      </c>
      <c r="E96" s="4"/>
      <c r="F96" s="4"/>
      <c r="G96" s="4"/>
      <c r="H96" s="4"/>
      <c r="I96" s="4"/>
      <c r="J96" s="4"/>
      <c r="K96" s="4"/>
      <c r="L96" s="4"/>
      <c r="M96" s="4"/>
      <c r="N96" s="4"/>
    </row>
    <row r="97" spans="2:14">
      <c r="B97" s="4"/>
      <c r="C97" s="10" t="s">
        <v>119</v>
      </c>
      <c r="D97" s="55">
        <v>310078</v>
      </c>
      <c r="E97" s="4"/>
      <c r="F97" s="4"/>
      <c r="G97" s="4"/>
      <c r="H97" s="4"/>
      <c r="I97" s="4"/>
      <c r="J97" s="4"/>
      <c r="K97" s="4"/>
      <c r="L97" s="4"/>
      <c r="M97" s="4"/>
      <c r="N97" s="4"/>
    </row>
    <row r="98" spans="2:14">
      <c r="B98" s="4"/>
      <c r="C98" s="10" t="s">
        <v>120</v>
      </c>
      <c r="D98" s="23">
        <v>19037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4473.6558869999999</v>
      </c>
      <c r="E101" s="23">
        <v>44152.616793000001</v>
      </c>
      <c r="F101" s="23">
        <v>40099.124999999993</v>
      </c>
      <c r="G101" s="23">
        <v>47331.5</v>
      </c>
      <c r="H101" s="23">
        <v>64848.012500000012</v>
      </c>
      <c r="I101" s="23">
        <v>94542.375</v>
      </c>
      <c r="J101" s="23">
        <v>13982.08600000001</v>
      </c>
      <c r="K101" s="23">
        <v>648.23749999998836</v>
      </c>
      <c r="L101" s="32">
        <v>310077.60868</v>
      </c>
      <c r="M101" s="4"/>
      <c r="N101" s="4"/>
    </row>
    <row r="102" spans="2:14">
      <c r="B102" s="4"/>
      <c r="C102" s="10" t="s">
        <v>124</v>
      </c>
      <c r="D102" s="37">
        <v>1.4427536080545601E-2</v>
      </c>
      <c r="E102" s="37">
        <v>0.14239214814948309</v>
      </c>
      <c r="F102" s="37">
        <v>0.12931964088184864</v>
      </c>
      <c r="G102" s="37">
        <v>0.15264404353958397</v>
      </c>
      <c r="H102" s="37">
        <v>0.20913478008314731</v>
      </c>
      <c r="I102" s="37">
        <v>0.30489907156620166</v>
      </c>
      <c r="J102" s="37">
        <v>4.5092214363757939E-2</v>
      </c>
      <c r="K102" s="37">
        <v>2.09056533543178E-3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303627.40867999999</v>
      </c>
      <c r="E105" s="37">
        <v>0.97919687523784338</v>
      </c>
      <c r="F105" s="4"/>
      <c r="G105" s="4"/>
      <c r="H105" s="4"/>
      <c r="I105" s="4"/>
      <c r="J105" s="4"/>
      <c r="K105" s="4"/>
      <c r="L105" s="4"/>
      <c r="M105" s="4"/>
      <c r="N105" s="4"/>
    </row>
    <row r="106" spans="2:14">
      <c r="B106" s="4"/>
      <c r="C106" s="283" t="s">
        <v>56</v>
      </c>
      <c r="D106" s="284">
        <v>6450.2</v>
      </c>
      <c r="E106" s="285">
        <v>2.0801862757112728E-2</v>
      </c>
      <c r="F106" s="4"/>
      <c r="G106" s="4"/>
      <c r="H106" s="4"/>
      <c r="I106" s="4"/>
      <c r="J106" s="4"/>
      <c r="K106" s="4"/>
      <c r="L106" s="4"/>
      <c r="M106" s="4"/>
      <c r="N106" s="4"/>
    </row>
    <row r="107" spans="2:14">
      <c r="B107" s="4"/>
      <c r="C107" s="286" t="s">
        <v>52</v>
      </c>
      <c r="D107" s="287">
        <v>310078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384780.72604891035</v>
      </c>
      <c r="E112" s="266">
        <v>240612.07268000001</v>
      </c>
      <c r="F112" s="4"/>
      <c r="G112" s="4"/>
      <c r="H112" s="4"/>
      <c r="I112" s="4"/>
      <c r="J112" s="4"/>
      <c r="K112" s="4"/>
      <c r="L112" s="4"/>
      <c r="M112" s="4"/>
      <c r="N112" s="4"/>
    </row>
    <row r="113" spans="2:14">
      <c r="B113" s="4"/>
      <c r="C113" s="265" t="s">
        <v>107</v>
      </c>
      <c r="D113" s="266"/>
      <c r="E113" s="266">
        <v>66607.085999999996</v>
      </c>
      <c r="F113" s="4"/>
      <c r="G113" s="4"/>
      <c r="H113" s="4"/>
      <c r="I113" s="4"/>
      <c r="J113" s="4"/>
      <c r="K113" s="4"/>
      <c r="L113" s="4"/>
      <c r="M113" s="4"/>
      <c r="N113" s="4"/>
    </row>
    <row r="114" spans="2:14">
      <c r="B114" s="4"/>
      <c r="C114" s="265" t="s">
        <v>218</v>
      </c>
      <c r="D114" s="266"/>
      <c r="E114" s="266">
        <v>2350.1999999999998</v>
      </c>
      <c r="F114" s="4"/>
      <c r="G114" s="4"/>
      <c r="H114" s="4"/>
      <c r="I114" s="4"/>
      <c r="J114" s="4"/>
      <c r="K114" s="4"/>
      <c r="L114" s="4"/>
      <c r="M114" s="4"/>
      <c r="N114" s="4"/>
    </row>
    <row r="115" spans="2:14">
      <c r="B115" s="4"/>
      <c r="C115" s="267" t="s">
        <v>29</v>
      </c>
      <c r="D115" s="268"/>
      <c r="E115" s="268">
        <v>508.25</v>
      </c>
      <c r="F115" s="4"/>
      <c r="G115" s="4"/>
      <c r="H115" s="4"/>
      <c r="I115" s="4"/>
      <c r="J115" s="4"/>
      <c r="K115" s="4"/>
      <c r="L115" s="4"/>
      <c r="M115" s="4"/>
      <c r="N115" s="4"/>
    </row>
    <row r="116" spans="2:14">
      <c r="B116" s="4"/>
      <c r="C116" s="269" t="s">
        <v>52</v>
      </c>
      <c r="D116" s="289">
        <v>384780.72604891035</v>
      </c>
      <c r="E116" s="289">
        <v>310077.60868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177360.60746613992</v>
      </c>
      <c r="E123" s="272">
        <v>303627.40867999999</v>
      </c>
      <c r="F123" s="4"/>
      <c r="G123" s="4"/>
      <c r="H123" s="4"/>
      <c r="I123" s="4"/>
      <c r="J123" s="4"/>
      <c r="K123" s="4"/>
      <c r="L123" s="4"/>
      <c r="M123" s="4"/>
      <c r="N123" s="4"/>
    </row>
    <row r="124" spans="2:14">
      <c r="B124" s="4"/>
      <c r="C124" s="271" t="s">
        <v>56</v>
      </c>
      <c r="D124" s="266">
        <v>207420.11858276904</v>
      </c>
      <c r="E124" s="272">
        <v>6450.2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384780.72604890895</v>
      </c>
      <c r="E126" s="289">
        <v>310077.60868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6D255-E34F-4CC6-8DE3-27CF91617308}">
  <sheetPr codeName="Sheet5">
    <tabColor rgb="FFCCFFFF"/>
  </sheetPr>
  <dimension ref="A1:N212"/>
  <sheetViews>
    <sheetView zoomScaleNormal="100" zoomScaleSheetLayoutView="73" workbookViewId="0">
      <selection activeCell="R18" sqref="R18"/>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45291</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453428.42679504259</v>
      </c>
      <c r="E17" s="336">
        <v>0</v>
      </c>
      <c r="F17" s="4"/>
      <c r="G17" s="4"/>
      <c r="H17" s="4"/>
      <c r="I17" s="10" t="s">
        <v>26</v>
      </c>
      <c r="J17" s="10"/>
      <c r="K17" s="23">
        <v>468199</v>
      </c>
      <c r="L17" s="4"/>
      <c r="M17" s="298"/>
      <c r="N17" s="4"/>
    </row>
    <row r="18" spans="2:14">
      <c r="B18" s="296"/>
      <c r="C18" s="10" t="s">
        <v>248</v>
      </c>
      <c r="D18" s="23">
        <v>1369.242389</v>
      </c>
      <c r="E18" s="23">
        <v>1369.242389</v>
      </c>
      <c r="F18" s="4"/>
      <c r="G18" s="4"/>
      <c r="H18" s="4"/>
      <c r="I18" s="10" t="s">
        <v>28</v>
      </c>
      <c r="J18" s="10"/>
      <c r="K18" s="23">
        <v>178996</v>
      </c>
      <c r="L18" s="4"/>
      <c r="M18" s="298"/>
      <c r="N18" s="4"/>
    </row>
    <row r="19" spans="2:14">
      <c r="B19" s="296"/>
      <c r="C19" s="10" t="s">
        <v>29</v>
      </c>
      <c r="D19" s="24" t="s">
        <v>30</v>
      </c>
      <c r="E19" s="24">
        <v>0</v>
      </c>
      <c r="F19" s="4"/>
      <c r="G19" s="4"/>
      <c r="H19" s="4"/>
      <c r="I19" s="10" t="s">
        <v>31</v>
      </c>
      <c r="J19" s="10"/>
      <c r="K19" s="23">
        <v>176729</v>
      </c>
      <c r="L19" s="4"/>
      <c r="M19" s="298"/>
      <c r="N19" s="4"/>
    </row>
    <row r="20" spans="2:14">
      <c r="B20" s="296"/>
      <c r="C20" s="25" t="s">
        <v>32</v>
      </c>
      <c r="D20" s="26">
        <v>454797.66918404261</v>
      </c>
      <c r="E20" s="26">
        <v>1369.242389</v>
      </c>
      <c r="F20" s="4"/>
      <c r="G20" s="4"/>
      <c r="H20" s="4"/>
      <c r="I20" s="10" t="s">
        <v>33</v>
      </c>
      <c r="J20" s="10"/>
      <c r="K20" s="23">
        <v>968452.36063093389</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160649.76380274829</v>
      </c>
      <c r="E23" s="281">
        <v>0.35430015920762892</v>
      </c>
      <c r="F23" s="23">
        <v>646467.51683171419</v>
      </c>
      <c r="G23" s="4"/>
      <c r="H23" s="4"/>
      <c r="I23" s="10" t="s">
        <v>39</v>
      </c>
      <c r="J23" s="10"/>
      <c r="K23" s="23">
        <v>243747</v>
      </c>
      <c r="L23" s="281">
        <v>0.53756376411742524</v>
      </c>
      <c r="M23" s="298"/>
      <c r="N23" s="4"/>
    </row>
    <row r="24" spans="2:14">
      <c r="B24" s="296"/>
      <c r="C24" s="29" t="s">
        <v>40</v>
      </c>
      <c r="D24" s="24">
        <v>153858.13250208425</v>
      </c>
      <c r="E24" s="281">
        <v>0.33932176151723886</v>
      </c>
      <c r="F24" s="23">
        <v>724914.99131695391</v>
      </c>
      <c r="G24" s="4"/>
      <c r="H24" s="4"/>
      <c r="I24" s="10" t="s">
        <v>41</v>
      </c>
      <c r="J24" s="10"/>
      <c r="K24" s="23">
        <v>40037</v>
      </c>
      <c r="L24" s="281">
        <v>8.8298278230990956E-2</v>
      </c>
      <c r="M24" s="298"/>
      <c r="N24" s="4"/>
    </row>
    <row r="25" spans="2:14">
      <c r="B25" s="296"/>
      <c r="C25" s="29" t="s">
        <v>42</v>
      </c>
      <c r="D25" s="24">
        <v>73357.984837450014</v>
      </c>
      <c r="E25" s="281">
        <v>0.16178514734059468</v>
      </c>
      <c r="F25" s="23">
        <v>103175787.39444447</v>
      </c>
      <c r="G25" s="4"/>
      <c r="H25" s="4"/>
      <c r="I25" s="10" t="s">
        <v>43</v>
      </c>
      <c r="J25" s="10"/>
      <c r="K25" s="23">
        <v>29310</v>
      </c>
      <c r="L25" s="281">
        <v>6.4640770660897295E-2</v>
      </c>
      <c r="M25" s="298"/>
      <c r="N25" s="4"/>
    </row>
    <row r="26" spans="2:14" ht="15" customHeight="1">
      <c r="B26" s="296"/>
      <c r="C26" s="29" t="s">
        <v>44</v>
      </c>
      <c r="D26" s="24">
        <v>57963.036897999998</v>
      </c>
      <c r="E26" s="281">
        <v>0.12783282536496171</v>
      </c>
      <c r="F26" s="23">
        <v>8790269.4719441924</v>
      </c>
      <c r="G26" s="4"/>
      <c r="H26" s="4"/>
      <c r="I26" s="10" t="s">
        <v>45</v>
      </c>
      <c r="J26" s="10"/>
      <c r="K26" s="23">
        <v>30788</v>
      </c>
      <c r="L26" s="281">
        <v>6.7900376905755913E-2</v>
      </c>
      <c r="M26" s="298"/>
      <c r="N26" s="4"/>
    </row>
    <row r="27" spans="2:14">
      <c r="B27" s="296"/>
      <c r="C27" s="29" t="s">
        <v>46</v>
      </c>
      <c r="D27" s="24" t="s">
        <v>30</v>
      </c>
      <c r="E27" s="281" t="s">
        <v>30</v>
      </c>
      <c r="F27" s="30" t="s">
        <v>30</v>
      </c>
      <c r="G27" s="4"/>
      <c r="H27" s="4"/>
      <c r="I27" s="10" t="s">
        <v>47</v>
      </c>
      <c r="J27" s="10"/>
      <c r="K27" s="23">
        <v>41978</v>
      </c>
      <c r="L27" s="281">
        <v>9.2578992521431133E-2</v>
      </c>
      <c r="M27" s="298"/>
      <c r="N27" s="4"/>
    </row>
    <row r="28" spans="2:14">
      <c r="B28" s="296"/>
      <c r="C28" s="29" t="s">
        <v>48</v>
      </c>
      <c r="D28" s="24">
        <v>294.92446799999999</v>
      </c>
      <c r="E28" s="281">
        <v>6.5043224149973931E-4</v>
      </c>
      <c r="F28" s="23">
        <v>6274988.6808510637</v>
      </c>
      <c r="G28" s="4"/>
      <c r="H28" s="4"/>
      <c r="I28" s="10" t="s">
        <v>49</v>
      </c>
      <c r="J28" s="10"/>
      <c r="K28" s="23">
        <v>16418</v>
      </c>
      <c r="L28" s="281">
        <v>3.620853540466093E-2</v>
      </c>
      <c r="M28" s="298"/>
      <c r="N28" s="4"/>
    </row>
    <row r="29" spans="2:14">
      <c r="B29" s="296"/>
      <c r="C29" s="29" t="s">
        <v>50</v>
      </c>
      <c r="D29" s="24">
        <v>7304.5842867600013</v>
      </c>
      <c r="E29" s="281">
        <v>1.6109674328076036E-2</v>
      </c>
      <c r="F29" s="23">
        <v>73045842.867600009</v>
      </c>
      <c r="G29" s="4"/>
      <c r="H29" s="4"/>
      <c r="I29" s="10" t="s">
        <v>51</v>
      </c>
      <c r="J29" s="10"/>
      <c r="K29" s="23">
        <v>51151</v>
      </c>
      <c r="L29" s="281">
        <v>0.11280928215883854</v>
      </c>
      <c r="M29" s="298"/>
      <c r="N29" s="4"/>
    </row>
    <row r="30" spans="2:14">
      <c r="B30" s="296"/>
      <c r="C30" s="31" t="s">
        <v>52</v>
      </c>
      <c r="D30" s="32">
        <v>453428.42679504259</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453429</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288203.74672151398</v>
      </c>
      <c r="E34" s="37">
        <v>0.63561023017150653</v>
      </c>
      <c r="F34" s="4"/>
      <c r="G34" s="4"/>
      <c r="H34" s="4"/>
      <c r="I34" s="10" t="s">
        <v>57</v>
      </c>
      <c r="J34" s="10"/>
      <c r="K34" s="23">
        <v>232843.99527936723</v>
      </c>
      <c r="L34" s="37">
        <v>0.51351874192177382</v>
      </c>
      <c r="M34" s="298"/>
      <c r="N34" s="4"/>
    </row>
    <row r="35" spans="2:14">
      <c r="B35" s="296"/>
      <c r="C35" s="29" t="s">
        <v>58</v>
      </c>
      <c r="D35" s="23">
        <v>165224.68007354889</v>
      </c>
      <c r="E35" s="37">
        <v>0.36438976982849358</v>
      </c>
      <c r="F35" s="4"/>
      <c r="G35" s="4"/>
      <c r="H35" s="4"/>
      <c r="I35" s="34" t="s">
        <v>59</v>
      </c>
      <c r="J35" s="34"/>
      <c r="K35" s="23">
        <v>220584.43151569061</v>
      </c>
      <c r="L35" s="37">
        <v>0.48648125807822618</v>
      </c>
      <c r="M35" s="298"/>
      <c r="N35" s="4"/>
    </row>
    <row r="36" spans="2:14">
      <c r="B36" s="296"/>
      <c r="C36" s="31" t="s">
        <v>52</v>
      </c>
      <c r="D36" s="32">
        <v>453428.42679506284</v>
      </c>
      <c r="E36" s="33">
        <v>1</v>
      </c>
      <c r="F36" s="4"/>
      <c r="G36" s="4"/>
      <c r="H36" s="4"/>
      <c r="I36" s="35" t="s">
        <v>52</v>
      </c>
      <c r="J36" s="36"/>
      <c r="K36" s="32">
        <v>453428.42679505784</v>
      </c>
      <c r="L36" s="33">
        <v>1</v>
      </c>
      <c r="M36" s="298"/>
      <c r="N36" s="4"/>
    </row>
    <row r="37" spans="2:14">
      <c r="B37" s="296"/>
      <c r="C37" s="4"/>
      <c r="D37" s="4"/>
      <c r="E37" s="4"/>
      <c r="F37" s="4"/>
      <c r="G37" s="4"/>
      <c r="H37" s="4"/>
      <c r="I37" s="4"/>
      <c r="J37" s="4"/>
      <c r="K37" s="4"/>
      <c r="L37" s="4"/>
      <c r="M37" s="298"/>
      <c r="N37" s="4"/>
    </row>
    <row r="38" spans="2:14">
      <c r="B38" s="296"/>
      <c r="C38" s="27" t="s">
        <v>60</v>
      </c>
      <c r="D38" s="38">
        <v>6.4130537177284745</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187787.4644944683</v>
      </c>
      <c r="E41" s="23">
        <v>79969.647365746394</v>
      </c>
      <c r="F41" s="23">
        <v>66759.627333088807</v>
      </c>
      <c r="G41" s="23">
        <v>52241.071870666521</v>
      </c>
      <c r="H41" s="23">
        <v>36225.993350811746</v>
      </c>
      <c r="I41" s="23">
        <v>20678.27054058847</v>
      </c>
      <c r="J41" s="23">
        <v>5850.938382362373</v>
      </c>
      <c r="K41" s="23">
        <v>3620.4889893099617</v>
      </c>
      <c r="L41" s="23">
        <v>0</v>
      </c>
      <c r="M41" s="300">
        <v>453133.50232704263</v>
      </c>
      <c r="N41" s="4"/>
    </row>
    <row r="42" spans="2:14">
      <c r="B42" s="296"/>
      <c r="C42" s="10" t="s">
        <v>36</v>
      </c>
      <c r="D42" s="46">
        <v>0.41441973177903624</v>
      </c>
      <c r="E42" s="46">
        <v>0.1764814275595748</v>
      </c>
      <c r="F42" s="46">
        <v>0.14732882691358803</v>
      </c>
      <c r="G42" s="46">
        <v>0.11528847812484691</v>
      </c>
      <c r="H42" s="46">
        <v>7.9945519730443934E-2</v>
      </c>
      <c r="I42" s="46">
        <v>4.5633947687373208E-2</v>
      </c>
      <c r="J42" s="46">
        <v>1.2912173459510706E-2</v>
      </c>
      <c r="K42" s="46">
        <v>7.9898947456260375E-3</v>
      </c>
      <c r="L42" s="46">
        <v>0</v>
      </c>
      <c r="M42" s="301">
        <v>1</v>
      </c>
      <c r="N42" s="4"/>
    </row>
    <row r="43" spans="2:14">
      <c r="B43" s="296"/>
      <c r="C43" s="4"/>
      <c r="D43" s="4"/>
      <c r="E43" s="4"/>
      <c r="F43" s="4"/>
      <c r="G43" s="4"/>
      <c r="H43" s="4"/>
      <c r="I43" s="4"/>
      <c r="J43" s="4"/>
      <c r="K43" s="4"/>
      <c r="L43" s="4"/>
      <c r="M43" s="298"/>
      <c r="N43" s="4"/>
    </row>
    <row r="44" spans="2:14">
      <c r="B44" s="296"/>
      <c r="C44" s="27" t="s">
        <v>305</v>
      </c>
      <c r="D44" s="28">
        <v>2024</v>
      </c>
      <c r="E44" s="28">
        <v>2025</v>
      </c>
      <c r="F44" s="28">
        <v>2026</v>
      </c>
      <c r="G44" s="28">
        <v>2027</v>
      </c>
      <c r="H44" s="28">
        <v>2028</v>
      </c>
      <c r="I44" s="28">
        <v>2029</v>
      </c>
      <c r="J44" s="28">
        <v>2030</v>
      </c>
      <c r="K44" s="28">
        <v>2031</v>
      </c>
      <c r="L44" s="28" t="s">
        <v>338</v>
      </c>
      <c r="M44" s="299" t="s">
        <v>52</v>
      </c>
      <c r="N44" s="4"/>
    </row>
    <row r="45" spans="2:14">
      <c r="B45" s="296"/>
      <c r="C45" s="10" t="s">
        <v>167</v>
      </c>
      <c r="D45" s="23">
        <v>346607.10310598084</v>
      </c>
      <c r="E45" s="23">
        <v>45183.551586749905</v>
      </c>
      <c r="F45" s="23">
        <v>25098.312821309955</v>
      </c>
      <c r="G45" s="23">
        <v>21057.120517649979</v>
      </c>
      <c r="H45" s="23">
        <v>6028.9450297599542</v>
      </c>
      <c r="I45" s="23">
        <v>1899.869421970041</v>
      </c>
      <c r="J45" s="23">
        <v>3580.1532043800689</v>
      </c>
      <c r="K45" s="23">
        <v>1072.2181605799706</v>
      </c>
      <c r="L45" s="23">
        <v>2901.1529466701322</v>
      </c>
      <c r="M45" s="300">
        <v>453428.42679505085</v>
      </c>
      <c r="N45" s="4"/>
    </row>
    <row r="46" spans="2:14">
      <c r="B46" s="296"/>
      <c r="C46" s="10" t="s">
        <v>168</v>
      </c>
      <c r="D46" s="257">
        <v>4.4675537066282786E-2</v>
      </c>
      <c r="E46" s="257">
        <v>2.2302201840822128E-2</v>
      </c>
      <c r="F46" s="257">
        <v>2.9196367346259262E-2</v>
      </c>
      <c r="G46" s="257">
        <v>2.7643877890748899E-2</v>
      </c>
      <c r="H46" s="257">
        <v>3.1898569993636876E-2</v>
      </c>
      <c r="I46" s="257">
        <v>2.446908344345209E-2</v>
      </c>
      <c r="J46" s="257">
        <v>1.8413182680078848E-2</v>
      </c>
      <c r="K46" s="257">
        <v>1.7880169403607021E-2</v>
      </c>
      <c r="L46" s="257">
        <v>2.6504577160557503E-2</v>
      </c>
      <c r="M46" s="302">
        <v>4.0156770508270045E-2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34115.006401600011</v>
      </c>
      <c r="E53" s="23">
        <v>74699.605102629983</v>
      </c>
      <c r="F53" s="23">
        <v>72152.401316789721</v>
      </c>
      <c r="G53" s="23">
        <v>100278.91699516054</v>
      </c>
      <c r="H53" s="23">
        <v>172182.49697887019</v>
      </c>
      <c r="I53" s="32">
        <v>453428.42679505044</v>
      </c>
      <c r="J53" s="40"/>
      <c r="K53" s="4"/>
      <c r="L53" s="4"/>
      <c r="M53" s="298"/>
      <c r="N53" s="4"/>
    </row>
    <row r="54" spans="2:14">
      <c r="B54" s="296"/>
      <c r="C54" s="10" t="s">
        <v>36</v>
      </c>
      <c r="D54" s="37">
        <v>7.5237908312748958E-2</v>
      </c>
      <c r="E54" s="37">
        <v>0.16474398314773986</v>
      </c>
      <c r="F54" s="37">
        <v>0.15912632965423359</v>
      </c>
      <c r="G54" s="37">
        <v>0.22115710235451691</v>
      </c>
      <c r="H54" s="37">
        <v>0.37973467653076071</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0</v>
      </c>
      <c r="E58" s="24" t="s">
        <v>30</v>
      </c>
      <c r="F58" s="24" t="s">
        <v>30</v>
      </c>
      <c r="G58" s="24" t="s">
        <v>30</v>
      </c>
      <c r="H58" s="32">
        <v>0</v>
      </c>
      <c r="I58" s="4"/>
      <c r="J58" s="4"/>
      <c r="K58" s="4"/>
      <c r="L58" s="4"/>
      <c r="M58" s="298"/>
      <c r="N58" s="4"/>
    </row>
    <row r="59" spans="2:14">
      <c r="B59" s="296"/>
      <c r="C59" s="10" t="s">
        <v>81</v>
      </c>
      <c r="D59" s="282">
        <v>0</v>
      </c>
      <c r="E59" s="30" t="s">
        <v>30</v>
      </c>
      <c r="F59" s="30" t="s">
        <v>30</v>
      </c>
      <c r="G59" s="30" t="s">
        <v>30</v>
      </c>
      <c r="H59" s="304">
        <v>0</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0.3801119667714335</v>
      </c>
      <c r="E64" s="4"/>
      <c r="F64" s="4"/>
      <c r="G64" s="4"/>
      <c r="H64" s="4"/>
      <c r="I64" s="4"/>
      <c r="J64" s="4"/>
      <c r="K64" s="4"/>
      <c r="L64" s="4"/>
      <c r="M64" s="298"/>
      <c r="N64" s="4"/>
    </row>
    <row r="65" spans="1:14">
      <c r="B65" s="296"/>
      <c r="C65" s="10" t="s">
        <v>85</v>
      </c>
      <c r="D65" s="46">
        <v>0.54885653547975066</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229</v>
      </c>
      <c r="D72" s="23">
        <v>20604</v>
      </c>
      <c r="E72" s="11" t="s">
        <v>114</v>
      </c>
      <c r="F72" s="23">
        <v>20604</v>
      </c>
      <c r="G72" s="21">
        <v>43752</v>
      </c>
      <c r="H72" s="51">
        <v>0.01</v>
      </c>
      <c r="I72" s="11" t="s">
        <v>58</v>
      </c>
      <c r="J72" s="10" t="s">
        <v>202</v>
      </c>
      <c r="K72" s="21">
        <v>45455</v>
      </c>
      <c r="L72" s="21" t="s">
        <v>255</v>
      </c>
      <c r="M72" s="298"/>
      <c r="N72" s="4"/>
    </row>
    <row r="73" spans="1:14">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c r="B74" s="296"/>
      <c r="C74" s="338" t="s">
        <v>215</v>
      </c>
      <c r="D74" s="23">
        <v>51978</v>
      </c>
      <c r="E74" s="11" t="s">
        <v>114</v>
      </c>
      <c r="F74" s="23">
        <v>51978</v>
      </c>
      <c r="G74" s="21">
        <v>42746</v>
      </c>
      <c r="H74" s="51">
        <v>0.02</v>
      </c>
      <c r="I74" s="11" t="s">
        <v>58</v>
      </c>
      <c r="J74" s="10" t="s">
        <v>202</v>
      </c>
      <c r="K74" s="21">
        <v>46190</v>
      </c>
      <c r="L74" s="21" t="s">
        <v>255</v>
      </c>
      <c r="M74" s="298"/>
      <c r="N74" s="4"/>
    </row>
    <row r="75" spans="1:14">
      <c r="B75" s="296"/>
      <c r="C75" s="338" t="s">
        <v>239</v>
      </c>
      <c r="D75" s="23">
        <v>55932</v>
      </c>
      <c r="E75" s="11" t="s">
        <v>114</v>
      </c>
      <c r="F75" s="23">
        <v>55932</v>
      </c>
      <c r="G75" s="21">
        <v>44174</v>
      </c>
      <c r="H75" s="51">
        <v>2.5000000000000001E-3</v>
      </c>
      <c r="I75" s="11" t="s">
        <v>58</v>
      </c>
      <c r="J75" s="10" t="s">
        <v>202</v>
      </c>
      <c r="K75" s="21">
        <v>46547</v>
      </c>
      <c r="L75" s="21" t="s">
        <v>255</v>
      </c>
      <c r="M75" s="298"/>
      <c r="N75" s="4"/>
    </row>
    <row r="76" spans="1:14">
      <c r="B76" s="296"/>
      <c r="C76" s="338" t="s">
        <v>329</v>
      </c>
      <c r="D76" s="23">
        <v>18352</v>
      </c>
      <c r="E76" s="11" t="s">
        <v>114</v>
      </c>
      <c r="F76" s="23">
        <v>18352</v>
      </c>
      <c r="G76" s="21">
        <v>44887</v>
      </c>
      <c r="H76" s="51">
        <v>3.5000000000000003E-2</v>
      </c>
      <c r="I76" s="11" t="s">
        <v>58</v>
      </c>
      <c r="J76" s="10" t="s">
        <v>333</v>
      </c>
      <c r="K76" s="21">
        <v>46918</v>
      </c>
      <c r="L76" s="21">
        <v>47283</v>
      </c>
      <c r="M76" s="298"/>
      <c r="N76" s="4"/>
    </row>
    <row r="77" spans="1:14">
      <c r="B77" s="296"/>
      <c r="C77" s="338" t="s">
        <v>337</v>
      </c>
      <c r="D77" s="23">
        <v>2</v>
      </c>
      <c r="E77" s="11" t="s">
        <v>114</v>
      </c>
      <c r="F77" s="23">
        <v>2</v>
      </c>
      <c r="G77" s="21">
        <v>45250</v>
      </c>
      <c r="H77" s="51">
        <v>0.04</v>
      </c>
      <c r="I77" s="11" t="s">
        <v>58</v>
      </c>
      <c r="J77" s="10" t="s">
        <v>333</v>
      </c>
      <c r="K77" s="21">
        <v>47261</v>
      </c>
      <c r="L77" s="21">
        <v>47626</v>
      </c>
      <c r="M77" s="298"/>
      <c r="N77" s="4"/>
    </row>
    <row r="78" spans="1:14">
      <c r="B78" s="296"/>
      <c r="C78" s="338" t="s">
        <v>232</v>
      </c>
      <c r="D78" s="23">
        <v>19470</v>
      </c>
      <c r="E78" s="11" t="s">
        <v>114</v>
      </c>
      <c r="F78" s="23">
        <v>19470</v>
      </c>
      <c r="G78" s="21">
        <v>43803</v>
      </c>
      <c r="H78" s="51">
        <v>0.01</v>
      </c>
      <c r="I78" s="11" t="s">
        <v>58</v>
      </c>
      <c r="J78" s="10" t="s">
        <v>202</v>
      </c>
      <c r="K78" s="21">
        <v>47646</v>
      </c>
      <c r="L78" s="21" t="s">
        <v>255</v>
      </c>
      <c r="M78" s="298"/>
      <c r="N78" s="4"/>
    </row>
    <row r="79" spans="1:14">
      <c r="B79" s="296"/>
      <c r="C79" s="339" t="s">
        <v>240</v>
      </c>
      <c r="D79" s="23">
        <v>5602</v>
      </c>
      <c r="E79" s="11" t="s">
        <v>114</v>
      </c>
      <c r="F79" s="23">
        <v>5602</v>
      </c>
      <c r="G79" s="21">
        <v>44174</v>
      </c>
      <c r="H79" s="51">
        <v>7.4999999999999997E-3</v>
      </c>
      <c r="I79" s="11" t="s">
        <v>58</v>
      </c>
      <c r="J79" s="340" t="s">
        <v>202</v>
      </c>
      <c r="K79" s="21">
        <v>48374</v>
      </c>
      <c r="L79" s="21" t="s">
        <v>255</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228092</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13892</v>
      </c>
      <c r="G85" s="21">
        <v>44691</v>
      </c>
      <c r="H85" s="51">
        <v>1.7500000000000002E-2</v>
      </c>
      <c r="I85" s="11" t="s">
        <v>58</v>
      </c>
      <c r="J85" s="11" t="s">
        <v>254</v>
      </c>
      <c r="K85" s="21">
        <v>48254</v>
      </c>
      <c r="L85" s="21">
        <v>48620</v>
      </c>
      <c r="M85" s="298"/>
      <c r="N85" s="4"/>
    </row>
    <row r="86" spans="2:14">
      <c r="B86" s="296"/>
      <c r="C86" s="29" t="s">
        <v>334</v>
      </c>
      <c r="D86" s="23">
        <v>1000</v>
      </c>
      <c r="E86" s="21" t="s">
        <v>107</v>
      </c>
      <c r="F86" s="23">
        <v>11114</v>
      </c>
      <c r="G86" s="21">
        <v>45049</v>
      </c>
      <c r="H86" s="51">
        <v>3.2500000000000001E-2</v>
      </c>
      <c r="I86" s="11" t="s">
        <v>58</v>
      </c>
      <c r="J86" s="11" t="s">
        <v>254</v>
      </c>
      <c r="K86" s="21">
        <v>46876</v>
      </c>
      <c r="L86" s="21">
        <v>47241</v>
      </c>
      <c r="M86" s="298"/>
      <c r="N86" s="4"/>
    </row>
    <row r="87" spans="2:14">
      <c r="B87" s="296"/>
      <c r="C87" s="29" t="s">
        <v>242</v>
      </c>
      <c r="D87" s="23">
        <v>1000</v>
      </c>
      <c r="E87" s="21" t="s">
        <v>107</v>
      </c>
      <c r="F87" s="23">
        <v>11114</v>
      </c>
      <c r="G87" s="21">
        <v>44361</v>
      </c>
      <c r="H87" s="51">
        <v>1E-4</v>
      </c>
      <c r="I87" s="11" t="s">
        <v>58</v>
      </c>
      <c r="J87" s="11" t="s">
        <v>254</v>
      </c>
      <c r="K87" s="21">
        <v>47556</v>
      </c>
      <c r="L87" s="21">
        <v>47921</v>
      </c>
      <c r="M87" s="298"/>
      <c r="N87" s="4"/>
    </row>
    <row r="88" spans="2:14">
      <c r="B88" s="296"/>
      <c r="C88" s="29" t="s">
        <v>214</v>
      </c>
      <c r="D88" s="23">
        <v>1000</v>
      </c>
      <c r="E88" s="21" t="s">
        <v>107</v>
      </c>
      <c r="F88" s="23">
        <v>11114</v>
      </c>
      <c r="G88" s="21">
        <v>42751</v>
      </c>
      <c r="H88" s="51">
        <v>3.7499999999999999E-3</v>
      </c>
      <c r="I88" s="11" t="s">
        <v>58</v>
      </c>
      <c r="J88" s="11" t="s">
        <v>254</v>
      </c>
      <c r="K88" s="21">
        <v>45338</v>
      </c>
      <c r="L88" s="21">
        <v>45704</v>
      </c>
      <c r="M88" s="298"/>
      <c r="N88" s="4"/>
    </row>
    <row r="89" spans="2:14">
      <c r="B89" s="296"/>
      <c r="C89" s="29" t="s">
        <v>222</v>
      </c>
      <c r="D89" s="23">
        <v>750</v>
      </c>
      <c r="E89" s="21" t="s">
        <v>107</v>
      </c>
      <c r="F89" s="23">
        <v>8335</v>
      </c>
      <c r="G89" s="21">
        <v>43129</v>
      </c>
      <c r="H89" s="51">
        <v>5.0000000000000001E-3</v>
      </c>
      <c r="I89" s="11" t="s">
        <v>58</v>
      </c>
      <c r="J89" s="11" t="s">
        <v>254</v>
      </c>
      <c r="K89" s="21">
        <v>45686</v>
      </c>
      <c r="L89" s="21">
        <v>46051</v>
      </c>
      <c r="M89" s="298"/>
      <c r="N89" s="4"/>
    </row>
    <row r="90" spans="2:14">
      <c r="B90" s="296"/>
      <c r="C90" s="29" t="s">
        <v>216</v>
      </c>
      <c r="D90" s="23">
        <v>750</v>
      </c>
      <c r="E90" s="21" t="s">
        <v>107</v>
      </c>
      <c r="F90" s="23">
        <v>8335</v>
      </c>
      <c r="G90" s="21">
        <v>42823</v>
      </c>
      <c r="H90" s="51">
        <v>8.7500000000000008E-3</v>
      </c>
      <c r="I90" s="11" t="s">
        <v>58</v>
      </c>
      <c r="J90" s="11" t="s">
        <v>254</v>
      </c>
      <c r="K90" s="21">
        <v>46475</v>
      </c>
      <c r="L90" s="21">
        <v>46840</v>
      </c>
      <c r="M90" s="298"/>
      <c r="N90" s="4"/>
    </row>
    <row r="91" spans="2:14">
      <c r="B91" s="296"/>
      <c r="C91" s="29" t="s">
        <v>224</v>
      </c>
      <c r="D91" s="23">
        <v>675</v>
      </c>
      <c r="E91" s="21" t="s">
        <v>107</v>
      </c>
      <c r="F91" s="23">
        <v>7502</v>
      </c>
      <c r="G91" s="21">
        <v>43209</v>
      </c>
      <c r="H91" s="51">
        <v>1.2500000000000001E-2</v>
      </c>
      <c r="I91" s="11" t="s">
        <v>58</v>
      </c>
      <c r="J91" s="11" t="s">
        <v>254</v>
      </c>
      <c r="K91" s="21">
        <v>48688</v>
      </c>
      <c r="L91" s="21">
        <v>49053</v>
      </c>
      <c r="M91" s="298"/>
      <c r="N91" s="4"/>
    </row>
    <row r="92" spans="2:14">
      <c r="B92" s="296"/>
      <c r="C92" s="29" t="s">
        <v>235</v>
      </c>
      <c r="D92" s="23">
        <v>650</v>
      </c>
      <c r="E92" s="21" t="s">
        <v>107</v>
      </c>
      <c r="F92" s="23">
        <v>7224</v>
      </c>
      <c r="G92" s="21">
        <v>43403</v>
      </c>
      <c r="H92" s="51">
        <v>6.2500000000000003E-3</v>
      </c>
      <c r="I92" s="11" t="s">
        <v>58</v>
      </c>
      <c r="J92" s="11" t="s">
        <v>254</v>
      </c>
      <c r="K92" s="21">
        <v>45960</v>
      </c>
      <c r="L92" s="21">
        <v>46325</v>
      </c>
      <c r="M92" s="298"/>
      <c r="N92" s="4"/>
    </row>
    <row r="93" spans="2:14">
      <c r="B93" s="296"/>
      <c r="C93" s="29" t="s">
        <v>336</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5557</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90187</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5.126E-2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5.1470000000000002E-2</v>
      </c>
      <c r="I102" s="11" t="s">
        <v>258</v>
      </c>
      <c r="J102" s="11" t="s">
        <v>202</v>
      </c>
      <c r="K102" s="21">
        <v>46532</v>
      </c>
      <c r="L102" s="21" t="s">
        <v>255</v>
      </c>
      <c r="M102" s="298"/>
      <c r="N102" s="4"/>
    </row>
    <row r="103" spans="2:14">
      <c r="B103" s="296"/>
      <c r="C103" s="29" t="s">
        <v>262</v>
      </c>
      <c r="D103" s="23">
        <v>1000</v>
      </c>
      <c r="E103" s="21" t="s">
        <v>114</v>
      </c>
      <c r="F103" s="23">
        <v>1000</v>
      </c>
      <c r="G103" s="21">
        <v>40843</v>
      </c>
      <c r="H103" s="51">
        <v>3.15E-2</v>
      </c>
      <c r="I103" s="11" t="s">
        <v>58</v>
      </c>
      <c r="J103" s="11" t="s">
        <v>202</v>
      </c>
      <c r="K103" s="21">
        <v>48148</v>
      </c>
      <c r="L103" s="21" t="s">
        <v>255</v>
      </c>
      <c r="M103" s="298"/>
      <c r="N103" s="4"/>
    </row>
    <row r="104" spans="2:14">
      <c r="B104" s="296"/>
      <c r="C104" s="29" t="s">
        <v>263</v>
      </c>
      <c r="D104" s="23">
        <v>900</v>
      </c>
      <c r="E104" s="21" t="s">
        <v>114</v>
      </c>
      <c r="F104" s="23">
        <v>900</v>
      </c>
      <c r="G104" s="21">
        <v>42809</v>
      </c>
      <c r="H104" s="51">
        <v>2.035E-2</v>
      </c>
      <c r="I104" s="11" t="s">
        <v>58</v>
      </c>
      <c r="J104" s="11" t="s">
        <v>202</v>
      </c>
      <c r="K104" s="21">
        <v>47102</v>
      </c>
      <c r="L104" s="21" t="s">
        <v>255</v>
      </c>
      <c r="M104" s="298"/>
      <c r="N104" s="4"/>
    </row>
    <row r="105" spans="2:14">
      <c r="B105" s="296"/>
      <c r="C105" s="29" t="s">
        <v>264</v>
      </c>
      <c r="D105" s="23">
        <v>900</v>
      </c>
      <c r="E105" s="21" t="s">
        <v>114</v>
      </c>
      <c r="F105" s="23">
        <v>900</v>
      </c>
      <c r="G105" s="21">
        <v>41883</v>
      </c>
      <c r="H105" s="51">
        <v>2.3E-2</v>
      </c>
      <c r="I105" s="11" t="s">
        <v>58</v>
      </c>
      <c r="J105" s="11" t="s">
        <v>202</v>
      </c>
      <c r="K105" s="21">
        <v>46266</v>
      </c>
      <c r="L105" s="21" t="s">
        <v>255</v>
      </c>
      <c r="M105" s="298"/>
      <c r="N105" s="4"/>
    </row>
    <row r="106" spans="2:14">
      <c r="B106" s="296"/>
      <c r="C106" s="29" t="s">
        <v>266</v>
      </c>
      <c r="D106" s="23">
        <v>75</v>
      </c>
      <c r="E106" s="21" t="s">
        <v>107</v>
      </c>
      <c r="F106" s="23">
        <v>834</v>
      </c>
      <c r="G106" s="21">
        <v>42165</v>
      </c>
      <c r="H106" s="51">
        <v>9.2899999999999996E-3</v>
      </c>
      <c r="I106" s="11" t="s">
        <v>58</v>
      </c>
      <c r="J106" s="11" t="s">
        <v>254</v>
      </c>
      <c r="K106" s="21">
        <v>45818</v>
      </c>
      <c r="L106" s="21">
        <v>46183</v>
      </c>
      <c r="M106" s="298"/>
      <c r="N106" s="4"/>
    </row>
    <row r="107" spans="2:14">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c r="B108" s="296"/>
      <c r="C108" s="29" t="s">
        <v>267</v>
      </c>
      <c r="D108" s="23">
        <v>800</v>
      </c>
      <c r="E108" s="21" t="s">
        <v>114</v>
      </c>
      <c r="F108" s="23">
        <v>800</v>
      </c>
      <c r="G108" s="21">
        <v>43017</v>
      </c>
      <c r="H108" s="51">
        <v>1.8000000000000002E-2</v>
      </c>
      <c r="I108" s="11" t="s">
        <v>58</v>
      </c>
      <c r="J108" s="11" t="s">
        <v>202</v>
      </c>
      <c r="K108" s="21">
        <v>46668</v>
      </c>
      <c r="L108" s="21" t="s">
        <v>255</v>
      </c>
      <c r="M108" s="298"/>
      <c r="N108" s="4"/>
    </row>
    <row r="109" spans="2:14">
      <c r="B109" s="296"/>
      <c r="C109" s="29" t="s">
        <v>268</v>
      </c>
      <c r="D109" s="23">
        <v>800</v>
      </c>
      <c r="E109" s="21" t="s">
        <v>114</v>
      </c>
      <c r="F109" s="23">
        <v>800</v>
      </c>
      <c r="G109" s="21">
        <v>42725</v>
      </c>
      <c r="H109" s="51">
        <v>1.6250000000000001E-2</v>
      </c>
      <c r="I109" s="11" t="s">
        <v>58</v>
      </c>
      <c r="J109" s="11" t="s">
        <v>202</v>
      </c>
      <c r="K109" s="21">
        <v>46377</v>
      </c>
      <c r="L109" s="21" t="s">
        <v>255</v>
      </c>
      <c r="M109" s="298"/>
      <c r="N109" s="4"/>
    </row>
    <row r="110" spans="2:14">
      <c r="B110" s="296"/>
      <c r="C110" s="29" t="s">
        <v>269</v>
      </c>
      <c r="D110" s="23">
        <v>600</v>
      </c>
      <c r="E110" s="21" t="s">
        <v>114</v>
      </c>
      <c r="F110" s="23">
        <v>600</v>
      </c>
      <c r="G110" s="21">
        <v>44358</v>
      </c>
      <c r="H110" s="51">
        <v>5.1239999999999994E-2</v>
      </c>
      <c r="I110" s="11" t="s">
        <v>258</v>
      </c>
      <c r="J110" s="11" t="s">
        <v>202</v>
      </c>
      <c r="K110" s="21">
        <v>46153</v>
      </c>
      <c r="L110" s="21" t="s">
        <v>255</v>
      </c>
      <c r="M110" s="298"/>
      <c r="N110" s="4"/>
    </row>
    <row r="111" spans="2:14">
      <c r="B111" s="296"/>
      <c r="C111" s="29" t="s">
        <v>270</v>
      </c>
      <c r="D111" s="23">
        <v>600</v>
      </c>
      <c r="E111" s="21" t="s">
        <v>114</v>
      </c>
      <c r="F111" s="23">
        <v>600</v>
      </c>
      <c r="G111" s="21">
        <v>44092</v>
      </c>
      <c r="H111" s="51">
        <v>6.4900000000000001E-3</v>
      </c>
      <c r="I111" s="11" t="s">
        <v>58</v>
      </c>
      <c r="J111" s="11" t="s">
        <v>202</v>
      </c>
      <c r="K111" s="21">
        <v>48475</v>
      </c>
      <c r="L111" s="21" t="s">
        <v>255</v>
      </c>
      <c r="M111" s="298"/>
      <c r="N111" s="4"/>
    </row>
    <row r="112" spans="2:14">
      <c r="B112" s="296"/>
      <c r="C112" s="29" t="s">
        <v>271</v>
      </c>
      <c r="D112" s="23">
        <v>500</v>
      </c>
      <c r="E112" s="21" t="s">
        <v>114</v>
      </c>
      <c r="F112" s="23">
        <v>500</v>
      </c>
      <c r="G112" s="21">
        <v>42863</v>
      </c>
      <c r="H112" s="51">
        <v>4.8419999999999998E-2</v>
      </c>
      <c r="I112" s="11" t="s">
        <v>258</v>
      </c>
      <c r="J112" s="11" t="s">
        <v>202</v>
      </c>
      <c r="K112" s="21">
        <v>45420</v>
      </c>
      <c r="L112" s="21" t="s">
        <v>255</v>
      </c>
      <c r="M112" s="298"/>
      <c r="N112" s="4"/>
    </row>
    <row r="113" spans="2:14">
      <c r="B113" s="296"/>
      <c r="C113" s="29" t="s">
        <v>272</v>
      </c>
      <c r="D113" s="23">
        <v>400</v>
      </c>
      <c r="E113" s="21" t="s">
        <v>114</v>
      </c>
      <c r="F113" s="23">
        <v>400</v>
      </c>
      <c r="G113" s="21">
        <v>44390</v>
      </c>
      <c r="H113" s="51">
        <v>1.3774999999999999E-2</v>
      </c>
      <c r="I113" s="11" t="s">
        <v>58</v>
      </c>
      <c r="J113" s="11" t="s">
        <v>202</v>
      </c>
      <c r="K113" s="21">
        <v>53521</v>
      </c>
      <c r="L113" s="21" t="s">
        <v>255</v>
      </c>
      <c r="M113" s="298"/>
      <c r="N113" s="4"/>
    </row>
    <row r="114" spans="2:14">
      <c r="B114" s="296"/>
      <c r="C114" s="29" t="s">
        <v>273</v>
      </c>
      <c r="D114" s="23">
        <v>400</v>
      </c>
      <c r="E114" s="21" t="s">
        <v>114</v>
      </c>
      <c r="F114" s="23">
        <v>400</v>
      </c>
      <c r="G114" s="21">
        <v>43746</v>
      </c>
      <c r="H114" s="51">
        <v>5.0659999999999997E-2</v>
      </c>
      <c r="I114" s="11" t="s">
        <v>258</v>
      </c>
      <c r="J114" s="11" t="s">
        <v>202</v>
      </c>
      <c r="K114" s="21">
        <v>45481</v>
      </c>
      <c r="L114" s="21" t="s">
        <v>255</v>
      </c>
      <c r="M114" s="298"/>
      <c r="N114" s="4"/>
    </row>
    <row r="115" spans="2:14">
      <c r="B115" s="296"/>
      <c r="C115" s="29" t="s">
        <v>274</v>
      </c>
      <c r="D115" s="23">
        <v>390</v>
      </c>
      <c r="E115" s="21" t="s">
        <v>114</v>
      </c>
      <c r="F115" s="23">
        <v>390</v>
      </c>
      <c r="G115" s="21">
        <v>42451</v>
      </c>
      <c r="H115" s="51">
        <v>0.02</v>
      </c>
      <c r="I115" s="11" t="s">
        <v>58</v>
      </c>
      <c r="J115" s="11" t="s">
        <v>202</v>
      </c>
      <c r="K115" s="21">
        <v>46104</v>
      </c>
      <c r="L115" s="21" t="s">
        <v>255</v>
      </c>
      <c r="M115" s="298"/>
      <c r="N115" s="4"/>
    </row>
    <row r="116" spans="2:14">
      <c r="B116" s="296"/>
      <c r="C116" s="29" t="s">
        <v>275</v>
      </c>
      <c r="D116" s="23">
        <v>33</v>
      </c>
      <c r="E116" s="21" t="s">
        <v>107</v>
      </c>
      <c r="F116" s="23">
        <v>367</v>
      </c>
      <c r="G116" s="21">
        <v>42269</v>
      </c>
      <c r="H116" s="51">
        <v>1.4590000000000001E-2</v>
      </c>
      <c r="I116" s="11" t="s">
        <v>58</v>
      </c>
      <c r="J116" s="11" t="s">
        <v>254</v>
      </c>
      <c r="K116" s="21">
        <v>48113</v>
      </c>
      <c r="L116" s="21">
        <v>48479</v>
      </c>
      <c r="M116" s="298"/>
      <c r="N116" s="4"/>
    </row>
    <row r="117" spans="2:14">
      <c r="B117" s="296"/>
      <c r="C117" s="29" t="s">
        <v>276</v>
      </c>
      <c r="D117" s="23">
        <v>300</v>
      </c>
      <c r="E117" s="21" t="s">
        <v>114</v>
      </c>
      <c r="F117" s="23">
        <v>300</v>
      </c>
      <c r="G117" s="21">
        <v>44708</v>
      </c>
      <c r="H117" s="51">
        <v>5.0930000000000003E-2</v>
      </c>
      <c r="I117" s="11" t="s">
        <v>258</v>
      </c>
      <c r="J117" s="11" t="s">
        <v>202</v>
      </c>
      <c r="K117" s="21">
        <v>46504</v>
      </c>
      <c r="L117" s="21" t="s">
        <v>255</v>
      </c>
      <c r="M117" s="298"/>
      <c r="N117" s="4"/>
    </row>
    <row r="118" spans="2:14">
      <c r="B118" s="296"/>
      <c r="C118" s="29" t="s">
        <v>277</v>
      </c>
      <c r="D118" s="23">
        <v>300</v>
      </c>
      <c r="E118" s="21" t="s">
        <v>114</v>
      </c>
      <c r="F118" s="23">
        <v>300</v>
      </c>
      <c r="G118" s="21">
        <v>44663</v>
      </c>
      <c r="H118" s="51">
        <v>2.2850000000000002E-2</v>
      </c>
      <c r="I118" s="11" t="s">
        <v>58</v>
      </c>
      <c r="J118" s="11" t="s">
        <v>202</v>
      </c>
      <c r="K118" s="21">
        <v>50507</v>
      </c>
      <c r="L118" s="21" t="s">
        <v>255</v>
      </c>
      <c r="M118" s="298"/>
      <c r="N118" s="4"/>
    </row>
    <row r="119" spans="2:14">
      <c r="B119" s="296"/>
      <c r="C119" s="29" t="s">
        <v>278</v>
      </c>
      <c r="D119" s="23">
        <v>300</v>
      </c>
      <c r="E119" s="21" t="s">
        <v>114</v>
      </c>
      <c r="F119" s="23">
        <v>300</v>
      </c>
      <c r="G119" s="21">
        <v>43776</v>
      </c>
      <c r="H119" s="51">
        <v>9.2750000000000003E-3</v>
      </c>
      <c r="I119" s="11" t="s">
        <v>58</v>
      </c>
      <c r="J119" s="11" t="s">
        <v>202</v>
      </c>
      <c r="K119" s="21">
        <v>49255</v>
      </c>
      <c r="L119" s="21" t="s">
        <v>255</v>
      </c>
      <c r="M119" s="298"/>
      <c r="N119" s="4"/>
    </row>
    <row r="120" spans="2:14">
      <c r="B120" s="296"/>
      <c r="C120" s="29" t="s">
        <v>279</v>
      </c>
      <c r="D120" s="23">
        <v>300</v>
      </c>
      <c r="E120" s="21" t="s">
        <v>114</v>
      </c>
      <c r="F120" s="23">
        <v>300</v>
      </c>
      <c r="G120" s="21">
        <v>43284</v>
      </c>
      <c r="H120" s="51">
        <v>1.704E-2</v>
      </c>
      <c r="I120" s="11" t="s">
        <v>58</v>
      </c>
      <c r="J120" s="11" t="s">
        <v>202</v>
      </c>
      <c r="K120" s="21">
        <v>47667</v>
      </c>
      <c r="L120" s="21" t="s">
        <v>255</v>
      </c>
      <c r="M120" s="298"/>
      <c r="N120" s="4"/>
    </row>
    <row r="121" spans="2:14">
      <c r="B121" s="296"/>
      <c r="C121" s="29" t="s">
        <v>280</v>
      </c>
      <c r="D121" s="23">
        <v>300</v>
      </c>
      <c r="E121" s="21" t="s">
        <v>114</v>
      </c>
      <c r="F121" s="23">
        <v>300</v>
      </c>
      <c r="G121" s="21">
        <v>42810</v>
      </c>
      <c r="H121" s="51">
        <v>1.84E-2</v>
      </c>
      <c r="I121" s="11" t="s">
        <v>58</v>
      </c>
      <c r="J121" s="11" t="s">
        <v>202</v>
      </c>
      <c r="K121" s="21">
        <v>46462</v>
      </c>
      <c r="L121" s="21" t="s">
        <v>255</v>
      </c>
      <c r="M121" s="298"/>
      <c r="N121" s="4"/>
    </row>
    <row r="122" spans="2:14">
      <c r="B122" s="296"/>
      <c r="C122" s="29" t="s">
        <v>281</v>
      </c>
      <c r="D122" s="23">
        <v>292</v>
      </c>
      <c r="E122" s="21" t="s">
        <v>114</v>
      </c>
      <c r="F122" s="23">
        <v>292</v>
      </c>
      <c r="G122" s="21">
        <v>43206</v>
      </c>
      <c r="H122" s="51">
        <v>1.9799999999999998E-2</v>
      </c>
      <c r="I122" s="11" t="s">
        <v>58</v>
      </c>
      <c r="J122" s="11" t="s">
        <v>202</v>
      </c>
      <c r="K122" s="21">
        <v>47508</v>
      </c>
      <c r="L122" s="21" t="s">
        <v>255</v>
      </c>
      <c r="M122" s="298"/>
      <c r="N122" s="4"/>
    </row>
    <row r="123" spans="2:14">
      <c r="B123" s="296"/>
      <c r="C123" s="29" t="s">
        <v>282</v>
      </c>
      <c r="D123" s="23">
        <v>25</v>
      </c>
      <c r="E123" s="21" t="s">
        <v>107</v>
      </c>
      <c r="F123" s="23">
        <v>278</v>
      </c>
      <c r="G123" s="21">
        <v>43392</v>
      </c>
      <c r="H123" s="51">
        <v>1.6E-2</v>
      </c>
      <c r="I123" s="11" t="s">
        <v>58</v>
      </c>
      <c r="J123" s="11" t="s">
        <v>202</v>
      </c>
      <c r="K123" s="21">
        <v>50697</v>
      </c>
      <c r="L123" s="21" t="s">
        <v>255</v>
      </c>
      <c r="M123" s="298"/>
      <c r="N123" s="4"/>
    </row>
    <row r="124" spans="2:14">
      <c r="B124" s="296"/>
      <c r="C124" s="29" t="s">
        <v>283</v>
      </c>
      <c r="D124" s="23">
        <v>250</v>
      </c>
      <c r="E124" s="21" t="s">
        <v>114</v>
      </c>
      <c r="F124" s="23">
        <v>250</v>
      </c>
      <c r="G124" s="21">
        <v>43223</v>
      </c>
      <c r="H124" s="51">
        <v>1.8675000000000001E-2</v>
      </c>
      <c r="I124" s="11" t="s">
        <v>58</v>
      </c>
      <c r="J124" s="11" t="s">
        <v>202</v>
      </c>
      <c r="K124" s="21">
        <v>47606</v>
      </c>
      <c r="L124" s="21" t="s">
        <v>255</v>
      </c>
      <c r="M124" s="298"/>
      <c r="N124" s="4"/>
    </row>
    <row r="125" spans="2:14">
      <c r="B125" s="296"/>
      <c r="C125" s="29" t="s">
        <v>284</v>
      </c>
      <c r="D125" s="23">
        <v>250</v>
      </c>
      <c r="E125" s="21" t="s">
        <v>114</v>
      </c>
      <c r="F125" s="23">
        <v>250</v>
      </c>
      <c r="G125" s="21">
        <v>43173</v>
      </c>
      <c r="H125" s="51">
        <v>1.7575E-2</v>
      </c>
      <c r="I125" s="11" t="s">
        <v>58</v>
      </c>
      <c r="J125" s="11" t="s">
        <v>202</v>
      </c>
      <c r="K125" s="21">
        <v>46826</v>
      </c>
      <c r="L125" s="21" t="s">
        <v>255</v>
      </c>
      <c r="M125" s="298"/>
      <c r="N125" s="4"/>
    </row>
    <row r="126" spans="2:14">
      <c r="B126" s="296"/>
      <c r="C126" s="29" t="s">
        <v>285</v>
      </c>
      <c r="D126" s="23">
        <v>200</v>
      </c>
      <c r="E126" s="21" t="s">
        <v>114</v>
      </c>
      <c r="F126" s="23">
        <v>200</v>
      </c>
      <c r="G126" s="21">
        <v>42180</v>
      </c>
      <c r="H126" s="51">
        <v>2.2499999999999999E-2</v>
      </c>
      <c r="I126" s="11" t="s">
        <v>58</v>
      </c>
      <c r="J126" s="11" t="s">
        <v>202</v>
      </c>
      <c r="K126" s="21">
        <v>46566</v>
      </c>
      <c r="L126" s="21" t="s">
        <v>255</v>
      </c>
      <c r="M126" s="298"/>
      <c r="N126" s="4"/>
    </row>
    <row r="127" spans="2:14">
      <c r="B127" s="296"/>
      <c r="C127" s="29" t="s">
        <v>286</v>
      </c>
      <c r="D127" s="23">
        <v>200</v>
      </c>
      <c r="E127" s="21" t="s">
        <v>114</v>
      </c>
      <c r="F127" s="23">
        <v>200</v>
      </c>
      <c r="G127" s="21">
        <v>42151</v>
      </c>
      <c r="H127" s="51">
        <v>1.6549999999999999E-2</v>
      </c>
      <c r="I127" s="11" t="s">
        <v>58</v>
      </c>
      <c r="J127" s="11" t="s">
        <v>202</v>
      </c>
      <c r="K127" s="21">
        <v>45804</v>
      </c>
      <c r="L127" s="21" t="s">
        <v>255</v>
      </c>
      <c r="M127" s="298"/>
      <c r="N127" s="4"/>
    </row>
    <row r="128" spans="2:14">
      <c r="B128" s="296"/>
      <c r="C128" s="29" t="s">
        <v>287</v>
      </c>
      <c r="D128" s="23">
        <v>150</v>
      </c>
      <c r="E128" s="21" t="s">
        <v>114</v>
      </c>
      <c r="F128" s="23">
        <v>150</v>
      </c>
      <c r="G128" s="21">
        <v>43395</v>
      </c>
      <c r="H128" s="51">
        <v>1.8500000000000003E-2</v>
      </c>
      <c r="I128" s="11" t="s">
        <v>58</v>
      </c>
      <c r="J128" s="11" t="s">
        <v>202</v>
      </c>
      <c r="K128" s="21">
        <v>47778</v>
      </c>
      <c r="L128" s="21" t="s">
        <v>255</v>
      </c>
      <c r="M128" s="298"/>
      <c r="N128" s="4"/>
    </row>
    <row r="129" spans="2:14">
      <c r="B129" s="296"/>
      <c r="C129" s="29" t="s">
        <v>288</v>
      </c>
      <c r="D129" s="23">
        <v>150</v>
      </c>
      <c r="E129" s="21" t="s">
        <v>114</v>
      </c>
      <c r="F129" s="23">
        <v>150</v>
      </c>
      <c r="G129" s="21">
        <v>43390</v>
      </c>
      <c r="H129" s="51">
        <v>0.02</v>
      </c>
      <c r="I129" s="11" t="s">
        <v>58</v>
      </c>
      <c r="J129" s="11" t="s">
        <v>202</v>
      </c>
      <c r="K129" s="21">
        <v>48869</v>
      </c>
      <c r="L129" s="21" t="s">
        <v>255</v>
      </c>
      <c r="M129" s="298"/>
      <c r="N129" s="4"/>
    </row>
    <row r="130" spans="2:14">
      <c r="B130" s="296"/>
      <c r="C130" s="29" t="s">
        <v>289</v>
      </c>
      <c r="D130" s="23">
        <v>100</v>
      </c>
      <c r="E130" s="21" t="s">
        <v>114</v>
      </c>
      <c r="F130" s="23">
        <v>100</v>
      </c>
      <c r="G130" s="21">
        <v>43027</v>
      </c>
      <c r="H130" s="51">
        <v>1.9599999999999999E-2</v>
      </c>
      <c r="I130" s="11" t="s">
        <v>58</v>
      </c>
      <c r="J130" s="11" t="s">
        <v>202</v>
      </c>
      <c r="K130" s="21">
        <v>47410</v>
      </c>
      <c r="L130" s="21" t="s">
        <v>255</v>
      </c>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17380</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228092</v>
      </c>
      <c r="E136" s="4"/>
      <c r="F136" s="4"/>
      <c r="G136" s="4"/>
      <c r="H136" s="54"/>
      <c r="I136" s="4"/>
      <c r="J136" s="4"/>
      <c r="K136" s="4"/>
      <c r="L136" s="4"/>
      <c r="M136" s="298"/>
      <c r="N136" s="4"/>
    </row>
    <row r="137" spans="2:14">
      <c r="B137" s="296"/>
      <c r="C137" s="10" t="s">
        <v>194</v>
      </c>
      <c r="D137" s="55">
        <v>90187</v>
      </c>
      <c r="E137" s="4"/>
      <c r="F137" s="4"/>
      <c r="G137" s="4"/>
      <c r="H137" s="54"/>
      <c r="I137" s="4"/>
      <c r="J137" s="4"/>
      <c r="K137" s="4"/>
      <c r="L137" s="4"/>
      <c r="M137" s="298"/>
      <c r="N137" s="4"/>
    </row>
    <row r="138" spans="2:14">
      <c r="B138" s="296"/>
      <c r="C138" s="10" t="s">
        <v>118</v>
      </c>
      <c r="D138" s="55">
        <v>17380</v>
      </c>
      <c r="E138" s="4"/>
      <c r="F138" s="4"/>
      <c r="G138" s="4"/>
      <c r="H138" s="4"/>
      <c r="I138" s="4"/>
      <c r="J138" s="4"/>
      <c r="K138" s="4"/>
      <c r="L138" s="4"/>
      <c r="M138" s="298"/>
      <c r="N138" s="4"/>
    </row>
    <row r="139" spans="2:14">
      <c r="B139" s="296"/>
      <c r="C139" s="10" t="s">
        <v>119</v>
      </c>
      <c r="D139" s="55">
        <v>335659.04140400002</v>
      </c>
      <c r="E139" s="4"/>
      <c r="F139" s="4"/>
      <c r="G139" s="4"/>
      <c r="H139" s="4"/>
      <c r="I139" s="4"/>
      <c r="J139" s="4"/>
      <c r="K139" s="4"/>
      <c r="L139" s="4"/>
      <c r="M139" s="298"/>
      <c r="N139" s="4"/>
    </row>
    <row r="140" spans="2:14">
      <c r="B140" s="296"/>
      <c r="C140" s="10" t="s">
        <v>120</v>
      </c>
      <c r="D140" s="23">
        <v>0</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2024</v>
      </c>
      <c r="E145" s="42">
        <v>2025</v>
      </c>
      <c r="F145" s="42">
        <v>2026</v>
      </c>
      <c r="G145" s="42">
        <v>2027</v>
      </c>
      <c r="H145" s="42">
        <v>2028</v>
      </c>
      <c r="I145" s="42" t="s">
        <v>227</v>
      </c>
      <c r="J145" s="42" t="s">
        <v>339</v>
      </c>
      <c r="K145" s="42" t="s">
        <v>340</v>
      </c>
      <c r="L145" s="42" t="s">
        <v>52</v>
      </c>
      <c r="M145" s="298"/>
      <c r="N145" s="4"/>
    </row>
    <row r="146" spans="2:14">
      <c r="B146" s="296"/>
      <c r="C146" s="10" t="s">
        <v>32</v>
      </c>
      <c r="D146" s="23">
        <v>38617.913</v>
      </c>
      <c r="E146" s="23">
        <v>75345.021674999996</v>
      </c>
      <c r="F146" s="23">
        <v>54668</v>
      </c>
      <c r="G146" s="23">
        <v>66867.434750000015</v>
      </c>
      <c r="H146" s="23">
        <v>30615.912999999971</v>
      </c>
      <c r="I146" s="23">
        <v>68266.91115400003</v>
      </c>
      <c r="J146" s="23">
        <v>877.84782500000438</v>
      </c>
      <c r="K146" s="23">
        <v>400</v>
      </c>
      <c r="L146" s="252">
        <v>335659.04140400002</v>
      </c>
      <c r="M146" s="298"/>
      <c r="N146" s="4"/>
    </row>
    <row r="147" spans="2:14">
      <c r="B147" s="296"/>
      <c r="C147" s="10" t="s">
        <v>124</v>
      </c>
      <c r="D147" s="37">
        <v>0.11505101378609786</v>
      </c>
      <c r="E147" s="37">
        <v>0.22446891750582862</v>
      </c>
      <c r="F147" s="37">
        <v>0.16286765216075758</v>
      </c>
      <c r="G147" s="37">
        <v>0.19921237476668538</v>
      </c>
      <c r="H147" s="37">
        <v>9.1211346108656097E-2</v>
      </c>
      <c r="I147" s="37">
        <v>0.20338171398110447</v>
      </c>
      <c r="J147" s="37">
        <v>2.6152962283635455E-3</v>
      </c>
      <c r="K147" s="37">
        <v>1.1916854625064577E-3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330259.04140400002</v>
      </c>
      <c r="E150" s="37">
        <v>0.9839122462561628</v>
      </c>
      <c r="F150" s="4"/>
      <c r="G150" s="4"/>
      <c r="H150" s="4"/>
      <c r="I150" s="4"/>
      <c r="J150" s="4"/>
      <c r="K150" s="4"/>
      <c r="L150" s="4"/>
      <c r="M150" s="298"/>
      <c r="N150" s="4"/>
    </row>
    <row r="151" spans="2:14">
      <c r="B151" s="296"/>
      <c r="C151" s="283" t="s">
        <v>56</v>
      </c>
      <c r="D151" s="284">
        <v>5400</v>
      </c>
      <c r="E151" s="285">
        <v>1.6087753743837179E-2</v>
      </c>
      <c r="F151" s="4"/>
      <c r="G151" s="4"/>
      <c r="H151" s="4"/>
      <c r="I151" s="4"/>
      <c r="J151" s="4"/>
      <c r="K151" s="4"/>
      <c r="L151" s="4"/>
      <c r="M151" s="298"/>
      <c r="N151" s="4"/>
    </row>
    <row r="152" spans="2:14">
      <c r="B152" s="296"/>
      <c r="C152" s="286" t="s">
        <v>52</v>
      </c>
      <c r="D152" s="287">
        <v>335659.04140400002</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454797.66918404261</v>
      </c>
      <c r="E157" s="266">
        <v>249993</v>
      </c>
      <c r="F157" s="4"/>
      <c r="G157" s="4"/>
      <c r="H157" s="4"/>
      <c r="I157" s="4"/>
      <c r="J157" s="4"/>
      <c r="K157" s="4"/>
      <c r="L157" s="4"/>
      <c r="M157" s="298"/>
      <c r="N157" s="4"/>
    </row>
    <row r="158" spans="2:14">
      <c r="B158" s="296"/>
      <c r="C158" s="265" t="s">
        <v>107</v>
      </c>
      <c r="D158" s="266"/>
      <c r="E158" s="266">
        <v>85666.041404000003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454797.66918404261</v>
      </c>
      <c r="E161" s="289">
        <v>335659.04140400002</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166593.92246254889</v>
      </c>
      <c r="E168" s="272">
        <v>330259.04140400002</v>
      </c>
      <c r="F168" s="4"/>
      <c r="G168" s="4"/>
      <c r="H168" s="4"/>
      <c r="I168" s="4"/>
      <c r="J168" s="4"/>
      <c r="K168" s="4"/>
      <c r="L168" s="4"/>
      <c r="M168" s="298"/>
      <c r="N168" s="4"/>
    </row>
    <row r="169" spans="2:14">
      <c r="B169" s="296"/>
      <c r="C169" s="271" t="s">
        <v>56</v>
      </c>
      <c r="D169" s="266">
        <v>288203.74672151398</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454797.66918406286</v>
      </c>
      <c r="E171" s="289">
        <v>335659.04140400002</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17C09626-D0B6-4247-8879-304D3386B848}"/>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D184-6118-46BA-8F4E-3541A711B4B4}">
  <sheetPr codeName="Sheet74">
    <tabColor rgb="FFCCFFFF"/>
  </sheetPr>
  <dimension ref="A1:N131"/>
  <sheetViews>
    <sheetView showGridLines="0" zoomScaleNormal="100" zoomScaleSheetLayoutView="73" workbookViewId="0">
      <selection activeCell="P9" sqref="P9"/>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44469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384443.65147465048</v>
      </c>
      <c r="E17" s="4"/>
      <c r="F17" s="4"/>
      <c r="G17" s="4"/>
      <c r="H17" s="4"/>
      <c r="I17" s="10" t="s">
        <v>26</v>
      </c>
      <c r="J17" s="10"/>
      <c r="K17" s="23">
        <v>448472</v>
      </c>
      <c r="L17" s="4"/>
      <c r="M17" s="4"/>
      <c r="N17" s="4"/>
    </row>
    <row r="18" spans="2:14">
      <c r="B18" s="4"/>
      <c r="C18" s="10" t="s">
        <v>27</v>
      </c>
      <c r="D18" s="23">
        <v>0</v>
      </c>
      <c r="E18" s="4"/>
      <c r="F18" s="4"/>
      <c r="G18" s="4"/>
      <c r="H18" s="4"/>
      <c r="I18" s="10" t="s">
        <v>28</v>
      </c>
      <c r="J18" s="10"/>
      <c r="K18" s="23">
        <v>175951</v>
      </c>
      <c r="L18" s="4"/>
      <c r="M18" s="4"/>
      <c r="N18" s="4"/>
    </row>
    <row r="19" spans="2:14">
      <c r="B19" s="4"/>
      <c r="C19" s="10" t="s">
        <v>29</v>
      </c>
      <c r="D19" s="24" t="s">
        <v>30</v>
      </c>
      <c r="E19" s="4"/>
      <c r="F19" s="4"/>
      <c r="G19" s="4"/>
      <c r="H19" s="4"/>
      <c r="I19" s="10" t="s">
        <v>31</v>
      </c>
      <c r="J19" s="10"/>
      <c r="K19" s="23">
        <v>174468</v>
      </c>
      <c r="L19" s="4"/>
      <c r="M19" s="4"/>
      <c r="N19" s="4"/>
    </row>
    <row r="20" spans="2:14">
      <c r="B20" s="4"/>
      <c r="C20" s="25" t="s">
        <v>32</v>
      </c>
      <c r="D20" s="26">
        <v>384443.65147465048</v>
      </c>
      <c r="E20" s="4"/>
      <c r="F20" s="4"/>
      <c r="G20" s="4"/>
      <c r="H20" s="4"/>
      <c r="I20" s="10" t="s">
        <v>33</v>
      </c>
      <c r="J20" s="10"/>
      <c r="K20" s="23">
        <v>857229.99757989461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148807.26604896999</v>
      </c>
      <c r="E23" s="281">
        <v>0.38707172163768211</v>
      </c>
      <c r="F23" s="23">
        <v>615188.23116789106</v>
      </c>
      <c r="G23" s="4"/>
      <c r="H23" s="4"/>
      <c r="I23" s="10" t="s">
        <v>39</v>
      </c>
      <c r="J23" s="10"/>
      <c r="K23" s="23">
        <v>209683</v>
      </c>
      <c r="L23" s="30">
        <v>0.54541883863449558</v>
      </c>
      <c r="M23" s="4"/>
      <c r="N23" s="4"/>
    </row>
    <row r="24" spans="2:14">
      <c r="B24" s="4"/>
      <c r="C24" s="29" t="s">
        <v>40</v>
      </c>
      <c r="D24" s="24">
        <v>141508.57361080046</v>
      </c>
      <c r="E24" s="281">
        <v>0.36808664434436961</v>
      </c>
      <c r="F24" s="23">
        <v>705658.75916702638</v>
      </c>
      <c r="G24" s="4"/>
      <c r="H24" s="4"/>
      <c r="I24" s="10" t="s">
        <v>41</v>
      </c>
      <c r="J24" s="10"/>
      <c r="K24" s="23">
        <v>33166</v>
      </c>
      <c r="L24" s="30">
        <v>8.6270041930684313E-2</v>
      </c>
      <c r="M24" s="4"/>
      <c r="N24" s="4"/>
    </row>
    <row r="25" spans="2:14">
      <c r="B25" s="4"/>
      <c r="C25" s="29" t="s">
        <v>42</v>
      </c>
      <c r="D25" s="24">
        <v>46997.26446197</v>
      </c>
      <c r="E25" s="281">
        <v>0.12224747185107027</v>
      </c>
      <c r="F25" s="23">
        <v>85761431.499945253</v>
      </c>
      <c r="G25" s="4"/>
      <c r="H25" s="4"/>
      <c r="I25" s="10" t="s">
        <v>43</v>
      </c>
      <c r="J25" s="10"/>
      <c r="K25" s="23">
        <v>23480</v>
      </c>
      <c r="L25" s="30">
        <v>6.1075215115855626E-2</v>
      </c>
      <c r="M25" s="4"/>
      <c r="N25" s="4"/>
    </row>
    <row r="26" spans="2:14" ht="15" customHeight="1">
      <c r="B26" s="4"/>
      <c r="C26" s="29" t="s">
        <v>44</v>
      </c>
      <c r="D26" s="24">
        <v>46693.322343909997</v>
      </c>
      <c r="E26" s="281">
        <v>0.12145686933521614</v>
      </c>
      <c r="F26" s="23">
        <v>8488151.6713161245</v>
      </c>
      <c r="G26" s="4"/>
      <c r="H26" s="4"/>
      <c r="I26" s="10" t="s">
        <v>45</v>
      </c>
      <c r="J26" s="10"/>
      <c r="K26" s="23">
        <v>29968</v>
      </c>
      <c r="L26" s="30">
        <v>7.7951535204086944E-2</v>
      </c>
      <c r="M26" s="4"/>
      <c r="N26" s="4"/>
    </row>
    <row r="27" spans="2:14">
      <c r="B27" s="4"/>
      <c r="C27" s="29" t="s">
        <v>46</v>
      </c>
      <c r="D27" s="24" t="s">
        <v>30</v>
      </c>
      <c r="E27" s="281" t="s">
        <v>30</v>
      </c>
      <c r="F27" s="30" t="s">
        <v>30</v>
      </c>
      <c r="G27" s="4"/>
      <c r="H27" s="4"/>
      <c r="I27" s="10" t="s">
        <v>47</v>
      </c>
      <c r="J27" s="10"/>
      <c r="K27" s="23">
        <v>35471</v>
      </c>
      <c r="L27" s="30">
        <v>9.2265713601981048E-2</v>
      </c>
      <c r="M27" s="4"/>
      <c r="N27" s="4"/>
    </row>
    <row r="28" spans="2:14">
      <c r="B28" s="4"/>
      <c r="C28" s="29" t="s">
        <v>48</v>
      </c>
      <c r="D28" s="24">
        <v>437.225009</v>
      </c>
      <c r="E28" s="281">
        <v>1.1372928316617807E-3</v>
      </c>
      <c r="F28" s="23">
        <v>6072569.569444444</v>
      </c>
      <c r="G28" s="4"/>
      <c r="H28" s="4"/>
      <c r="I28" s="10" t="s">
        <v>49</v>
      </c>
      <c r="J28" s="10"/>
      <c r="K28" s="23">
        <v>12967</v>
      </c>
      <c r="L28" s="30">
        <v>3.3729229744774269E-2</v>
      </c>
      <c r="M28" s="4"/>
      <c r="N28" s="4"/>
    </row>
    <row r="29" spans="2:14">
      <c r="B29" s="4"/>
      <c r="C29" s="29" t="s">
        <v>50</v>
      </c>
      <c r="D29" s="24" t="s">
        <v>30</v>
      </c>
      <c r="E29" s="281" t="s">
        <v>30</v>
      </c>
      <c r="F29" s="30" t="s">
        <v>30</v>
      </c>
      <c r="G29" s="4"/>
      <c r="H29" s="4"/>
      <c r="I29" s="10" t="s">
        <v>51</v>
      </c>
      <c r="J29" s="10"/>
      <c r="K29" s="23">
        <v>39709</v>
      </c>
      <c r="L29" s="30">
        <v>0.10328942576812228</v>
      </c>
      <c r="M29" s="4"/>
      <c r="N29" s="4"/>
    </row>
    <row r="30" spans="2:14">
      <c r="B30" s="4"/>
      <c r="C30" s="31" t="s">
        <v>52</v>
      </c>
      <c r="D30" s="32">
        <v>384443.65147465048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384444</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210348.31891150898</v>
      </c>
      <c r="E34" s="37">
        <v>0.5471499349895762</v>
      </c>
      <c r="F34" s="4"/>
      <c r="G34" s="4"/>
      <c r="H34" s="4"/>
      <c r="I34" s="10" t="s">
        <v>57</v>
      </c>
      <c r="J34" s="10"/>
      <c r="K34" s="23">
        <v>210574.00811908004</v>
      </c>
      <c r="L34" s="37">
        <v>0.54773698905251866</v>
      </c>
      <c r="M34" s="4"/>
      <c r="N34" s="4"/>
    </row>
    <row r="35" spans="2:14">
      <c r="B35" s="4"/>
      <c r="C35" s="29" t="s">
        <v>58</v>
      </c>
      <c r="D35" s="23">
        <v>174095.33256313912</v>
      </c>
      <c r="E35" s="37">
        <v>0.45285006501042385</v>
      </c>
      <c r="F35" s="4"/>
      <c r="G35" s="4"/>
      <c r="H35" s="4"/>
      <c r="I35" s="34" t="s">
        <v>59</v>
      </c>
      <c r="J35" s="34"/>
      <c r="K35" s="23">
        <v>173869.64335556878</v>
      </c>
      <c r="L35" s="37">
        <v>0.45226301094748128</v>
      </c>
      <c r="M35" s="4"/>
      <c r="N35" s="4"/>
    </row>
    <row r="36" spans="2:14">
      <c r="B36" s="4"/>
      <c r="C36" s="31" t="s">
        <v>52</v>
      </c>
      <c r="D36" s="32">
        <v>384443.6514746481</v>
      </c>
      <c r="E36" s="33">
        <v>1</v>
      </c>
      <c r="F36" s="4"/>
      <c r="G36" s="4"/>
      <c r="H36" s="4"/>
      <c r="I36" s="35" t="s">
        <v>52</v>
      </c>
      <c r="J36" s="36"/>
      <c r="K36" s="32">
        <v>384443.65147464885</v>
      </c>
      <c r="L36" s="33">
        <v>1</v>
      </c>
      <c r="M36" s="4"/>
      <c r="N36" s="4"/>
    </row>
    <row r="37" spans="2:14">
      <c r="B37" s="4"/>
      <c r="C37" s="4"/>
      <c r="D37" s="4"/>
      <c r="E37" s="4"/>
      <c r="F37" s="4"/>
      <c r="G37" s="4"/>
      <c r="H37" s="4"/>
      <c r="I37" s="4"/>
      <c r="J37" s="4"/>
      <c r="K37" s="4"/>
      <c r="L37" s="4"/>
      <c r="M37" s="4"/>
      <c r="N37" s="4"/>
    </row>
    <row r="38" spans="2:14">
      <c r="B38" s="4"/>
      <c r="C38" s="27" t="s">
        <v>60</v>
      </c>
      <c r="D38" s="38">
        <v>6.5403898656170565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85688.71581139999</v>
      </c>
      <c r="E41" s="23">
        <v>78998.532245020004</v>
      </c>
      <c r="F41" s="23">
        <v>69926.301024009997</v>
      </c>
      <c r="G41" s="23">
        <v>57920.656399949999</v>
      </c>
      <c r="H41" s="23">
        <v>43573.762889910002</v>
      </c>
      <c r="I41" s="23">
        <v>28943.364462760001</v>
      </c>
      <c r="J41" s="23">
        <v>15359.033052820003</v>
      </c>
      <c r="K41" s="23">
        <v>3595.05069473</v>
      </c>
      <c r="L41" s="23">
        <v>0</v>
      </c>
      <c r="M41" s="32">
        <v>384005.41658060002</v>
      </c>
      <c r="N41" s="4"/>
    </row>
    <row r="42" spans="2:14">
      <c r="B42" s="4"/>
      <c r="C42" s="10" t="s">
        <v>36</v>
      </c>
      <c r="D42" s="37">
        <v>0.22314454982020945</v>
      </c>
      <c r="E42" s="37">
        <v>0.2057224425334083</v>
      </c>
      <c r="F42" s="37">
        <v>0.18209717364581227</v>
      </c>
      <c r="G42" s="37">
        <v>0.15083291510757341</v>
      </c>
      <c r="H42" s="37">
        <v>0.11347174026323709</v>
      </c>
      <c r="I42" s="37">
        <v>7.5372281777918604E-2</v>
      </c>
      <c r="J42" s="37">
        <v>3.9996917724717175E-2</v>
      </c>
      <c r="K42" s="37">
        <v>9.3619791271236513E-3</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222460.58802032002</v>
      </c>
      <c r="E45" s="23">
        <v>37298.257693700085</v>
      </c>
      <c r="F45" s="23">
        <v>53023.643323509983</v>
      </c>
      <c r="G45" s="23">
        <v>30479.178953790106</v>
      </c>
      <c r="H45" s="23">
        <v>22507.18995669001</v>
      </c>
      <c r="I45" s="23">
        <v>7096.5607937999303</v>
      </c>
      <c r="J45" s="23">
        <v>6327.0566054399824</v>
      </c>
      <c r="K45" s="23">
        <v>1180.1227377800387</v>
      </c>
      <c r="L45" s="23">
        <v>4071.0533896199195</v>
      </c>
      <c r="M45" s="32">
        <v>384443.65147465008</v>
      </c>
      <c r="N45" s="4"/>
    </row>
    <row r="46" spans="2:14">
      <c r="B46" s="4"/>
      <c r="C46" s="10" t="s">
        <v>168</v>
      </c>
      <c r="D46" s="257">
        <v>1.3219713631337204E-2</v>
      </c>
      <c r="E46" s="257">
        <v>1.4555837992650303E-2</v>
      </c>
      <c r="F46" s="257">
        <v>1.2263114362627548E-2</v>
      </c>
      <c r="G46" s="257">
        <v>1.3063565031134138E-2</v>
      </c>
      <c r="H46" s="257">
        <v>1.3272514141681447E-2</v>
      </c>
      <c r="I46" s="257">
        <v>1.4141553862967881E-2</v>
      </c>
      <c r="J46" s="257">
        <v>1.2550191561841154E-2</v>
      </c>
      <c r="K46" s="257">
        <v>1.4662727539092129E-2</v>
      </c>
      <c r="L46" s="257">
        <v>1.6065374013768327E-2</v>
      </c>
      <c r="M46" s="258">
        <v>1.3248678610570596E-2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61054.386700330026</v>
      </c>
      <c r="E53" s="23">
        <v>63917.708928769876</v>
      </c>
      <c r="F53" s="23">
        <v>47852.662015419803</v>
      </c>
      <c r="G53" s="23">
        <v>72135.254712020018</v>
      </c>
      <c r="H53" s="23">
        <v>139483.63911810983</v>
      </c>
      <c r="I53" s="32">
        <v>384443.65147464955</v>
      </c>
      <c r="J53" s="40"/>
      <c r="K53" s="4"/>
      <c r="L53" s="4"/>
      <c r="M53" s="4"/>
      <c r="N53" s="4"/>
    </row>
    <row r="54" spans="2:14">
      <c r="B54" s="4"/>
      <c r="C54" s="10" t="s">
        <v>36</v>
      </c>
      <c r="D54" s="37">
        <v>0.158812316099219</v>
      </c>
      <c r="E54" s="37">
        <v>0.16626027945472432</v>
      </c>
      <c r="F54" s="37">
        <v>0.1244724989783717</v>
      </c>
      <c r="G54" s="37">
        <v>0.18763544263333129</v>
      </c>
      <c r="H54" s="37">
        <v>0.36281946283435368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12.790723</v>
      </c>
      <c r="E58" s="24" t="s">
        <v>30</v>
      </c>
      <c r="F58" s="24" t="s">
        <v>30</v>
      </c>
      <c r="G58" s="24" t="s">
        <v>30</v>
      </c>
      <c r="H58" s="32">
        <v>12.790723</v>
      </c>
      <c r="I58" s="4"/>
      <c r="J58" s="4"/>
      <c r="K58" s="4"/>
      <c r="L58" s="4"/>
      <c r="M58" s="4"/>
      <c r="N58" s="4"/>
    </row>
    <row r="59" spans="2:14">
      <c r="B59" s="4"/>
      <c r="C59" s="10" t="s">
        <v>81</v>
      </c>
      <c r="D59" s="282">
        <v>3.3270735388495316E-5</v>
      </c>
      <c r="E59" s="30" t="s">
        <v>30</v>
      </c>
      <c r="F59" s="30" t="s">
        <v>30</v>
      </c>
      <c r="G59" s="30" t="s">
        <v>30</v>
      </c>
      <c r="H59" s="43">
        <v>3.3308704637282944E-5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0.20985037119053745</v>
      </c>
      <c r="E64" s="4"/>
      <c r="F64" s="4"/>
      <c r="G64" s="4"/>
      <c r="H64" s="4"/>
      <c r="I64" s="4"/>
      <c r="J64" s="4"/>
      <c r="K64" s="4"/>
      <c r="L64" s="4"/>
      <c r="M64" s="4"/>
      <c r="N64" s="4"/>
    </row>
    <row r="65" spans="1:14">
      <c r="B65" s="4"/>
      <c r="C65" s="10" t="s">
        <v>85</v>
      </c>
      <c r="D65" s="46">
        <v>0.52566732861264531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21766</v>
      </c>
      <c r="E72" s="21">
        <v>42551</v>
      </c>
      <c r="F72" s="51">
        <v>1.2500000000000001E-2</v>
      </c>
      <c r="G72" s="11" t="s">
        <v>58</v>
      </c>
      <c r="H72" s="10" t="s">
        <v>202</v>
      </c>
      <c r="I72" s="21">
        <v>44727</v>
      </c>
      <c r="J72" s="280">
        <v>44727</v>
      </c>
      <c r="K72" s="4"/>
      <c r="L72" s="4"/>
      <c r="M72" s="4"/>
      <c r="N72" s="4"/>
    </row>
    <row r="73" spans="1:14">
      <c r="B73" s="4"/>
      <c r="C73" s="29" t="s">
        <v>225</v>
      </c>
      <c r="D73" s="23">
        <v>31652</v>
      </c>
      <c r="E73" s="21">
        <v>43241</v>
      </c>
      <c r="F73" s="51">
        <v>0.01</v>
      </c>
      <c r="G73" s="11" t="s">
        <v>58</v>
      </c>
      <c r="H73" s="10" t="s">
        <v>202</v>
      </c>
      <c r="I73" s="21">
        <v>45098</v>
      </c>
      <c r="J73" s="280">
        <v>45098</v>
      </c>
      <c r="K73" s="4"/>
      <c r="L73" s="4"/>
      <c r="M73" s="4"/>
      <c r="N73" s="4"/>
    </row>
    <row r="74" spans="1:14">
      <c r="B74" s="4"/>
      <c r="C74" s="29" t="s">
        <v>229</v>
      </c>
      <c r="D74" s="23">
        <v>30102</v>
      </c>
      <c r="E74" s="21">
        <v>43565</v>
      </c>
      <c r="F74" s="51">
        <v>0.01</v>
      </c>
      <c r="G74" s="11" t="s">
        <v>58</v>
      </c>
      <c r="H74" s="10" t="s">
        <v>202</v>
      </c>
      <c r="I74" s="21">
        <v>45455</v>
      </c>
      <c r="J74" s="280">
        <v>45455</v>
      </c>
      <c r="K74" s="4"/>
      <c r="L74" s="4"/>
      <c r="M74" s="4"/>
      <c r="N74" s="4"/>
    </row>
    <row r="75" spans="1:14">
      <c r="B75" s="4"/>
      <c r="C75" s="29" t="s">
        <v>230</v>
      </c>
      <c r="D75" s="23">
        <v>46552</v>
      </c>
      <c r="E75" s="21">
        <v>43782</v>
      </c>
      <c r="F75" s="51">
        <v>5.0000000000000001E-3</v>
      </c>
      <c r="G75" s="11" t="s">
        <v>58</v>
      </c>
      <c r="H75" s="10" t="s">
        <v>202</v>
      </c>
      <c r="I75" s="21">
        <v>45819</v>
      </c>
      <c r="J75" s="280">
        <v>45819</v>
      </c>
      <c r="K75" s="4"/>
      <c r="L75" s="4"/>
      <c r="M75" s="4"/>
      <c r="N75" s="4"/>
    </row>
    <row r="76" spans="1:14">
      <c r="B76" s="4"/>
      <c r="C76" s="29" t="s">
        <v>215</v>
      </c>
      <c r="D76" s="23">
        <v>38828</v>
      </c>
      <c r="E76" s="21">
        <v>42746</v>
      </c>
      <c r="F76" s="51">
        <v>0.02</v>
      </c>
      <c r="G76" s="11" t="s">
        <v>58</v>
      </c>
      <c r="H76" s="10" t="s">
        <v>202</v>
      </c>
      <c r="I76" s="21">
        <v>46190</v>
      </c>
      <c r="J76" s="280">
        <v>46190</v>
      </c>
      <c r="K76" s="4"/>
      <c r="L76" s="4"/>
      <c r="M76" s="4"/>
      <c r="N76" s="4"/>
    </row>
    <row r="77" spans="1:14">
      <c r="B77" s="4"/>
      <c r="C77" s="29" t="s">
        <v>239</v>
      </c>
      <c r="D77" s="23">
        <v>10052</v>
      </c>
      <c r="E77" s="21">
        <v>44211</v>
      </c>
      <c r="F77" s="51">
        <v>2.5000000000000001E-3</v>
      </c>
      <c r="G77" s="11" t="s">
        <v>58</v>
      </c>
      <c r="H77" s="10" t="s">
        <v>202</v>
      </c>
      <c r="I77" s="21">
        <v>46547</v>
      </c>
      <c r="J77" s="280">
        <v>46547</v>
      </c>
      <c r="K77" s="4"/>
      <c r="L77" s="4"/>
      <c r="M77" s="4"/>
      <c r="N77" s="4"/>
    </row>
    <row r="78" spans="1:14">
      <c r="B78" s="4"/>
      <c r="C78" s="29" t="s">
        <v>232</v>
      </c>
      <c r="D78" s="23">
        <v>15070</v>
      </c>
      <c r="E78" s="21">
        <v>43803</v>
      </c>
      <c r="F78" s="51">
        <v>0.01</v>
      </c>
      <c r="G78" s="11" t="s">
        <v>58</v>
      </c>
      <c r="H78" s="10" t="s">
        <v>202</v>
      </c>
      <c r="I78" s="21">
        <v>47664</v>
      </c>
      <c r="J78" s="280">
        <v>47664</v>
      </c>
      <c r="K78" s="4"/>
      <c r="L78" s="4"/>
      <c r="M78" s="4"/>
      <c r="N78" s="4"/>
    </row>
    <row r="79" spans="1:14">
      <c r="B79" s="4"/>
      <c r="C79" s="29" t="s">
        <v>240</v>
      </c>
      <c r="D79" s="23">
        <v>3802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10150</v>
      </c>
      <c r="E84" s="21" t="s">
        <v>107</v>
      </c>
      <c r="F84" s="21">
        <v>44361</v>
      </c>
      <c r="G84" s="51">
        <v>1E-4</v>
      </c>
      <c r="H84" s="11" t="s">
        <v>58</v>
      </c>
      <c r="I84" s="11" t="s">
        <v>203</v>
      </c>
      <c r="J84" s="21">
        <v>47556</v>
      </c>
      <c r="K84" s="21">
        <v>11396</v>
      </c>
      <c r="L84" s="4"/>
      <c r="M84" s="4"/>
      <c r="N84" s="4"/>
    </row>
    <row r="85" spans="2:14">
      <c r="B85" s="4"/>
      <c r="C85" s="29" t="s">
        <v>214</v>
      </c>
      <c r="D85" s="23">
        <v>10150</v>
      </c>
      <c r="E85" s="21" t="s">
        <v>107</v>
      </c>
      <c r="F85" s="21">
        <v>42751</v>
      </c>
      <c r="G85" s="51">
        <v>3.7499999999999999E-3</v>
      </c>
      <c r="H85" s="11" t="s">
        <v>58</v>
      </c>
      <c r="I85" s="11" t="s">
        <v>203</v>
      </c>
      <c r="J85" s="21">
        <v>45338</v>
      </c>
      <c r="K85" s="21">
        <v>45704</v>
      </c>
      <c r="L85" s="4"/>
      <c r="M85" s="4"/>
      <c r="N85" s="4"/>
    </row>
    <row r="86" spans="2:14">
      <c r="B86" s="4"/>
      <c r="C86" s="29" t="s">
        <v>183</v>
      </c>
      <c r="D86" s="23">
        <v>10150</v>
      </c>
      <c r="E86" s="21" t="s">
        <v>107</v>
      </c>
      <c r="F86" s="21">
        <v>41919</v>
      </c>
      <c r="G86" s="51">
        <v>6.2500000000000003E-3</v>
      </c>
      <c r="H86" s="11" t="s">
        <v>58</v>
      </c>
      <c r="I86" s="11" t="s">
        <v>203</v>
      </c>
      <c r="J86" s="21">
        <v>44476</v>
      </c>
      <c r="K86" s="21">
        <v>44841</v>
      </c>
      <c r="L86" s="4"/>
      <c r="M86" s="4"/>
      <c r="N86" s="4"/>
    </row>
    <row r="87" spans="2:14">
      <c r="B87" s="4"/>
      <c r="C87" s="29" t="s">
        <v>223</v>
      </c>
      <c r="D87" s="23">
        <v>7613</v>
      </c>
      <c r="E87" s="21" t="s">
        <v>107</v>
      </c>
      <c r="F87" s="21">
        <v>43209</v>
      </c>
      <c r="G87" s="51">
        <v>2.5000000000000001E-3</v>
      </c>
      <c r="H87" s="11" t="s">
        <v>58</v>
      </c>
      <c r="I87" s="11" t="s">
        <v>203</v>
      </c>
      <c r="J87" s="21">
        <v>45035</v>
      </c>
      <c r="K87" s="21">
        <v>45401</v>
      </c>
      <c r="L87" s="4"/>
      <c r="M87" s="4"/>
      <c r="N87" s="4"/>
    </row>
    <row r="88" spans="2:14">
      <c r="B88" s="4"/>
      <c r="C88" s="29" t="s">
        <v>222</v>
      </c>
      <c r="D88" s="23">
        <v>7613</v>
      </c>
      <c r="E88" s="21" t="s">
        <v>107</v>
      </c>
      <c r="F88" s="21">
        <v>43129</v>
      </c>
      <c r="G88" s="51">
        <v>5.0000000000000001E-3</v>
      </c>
      <c r="H88" s="11" t="s">
        <v>58</v>
      </c>
      <c r="I88" s="11" t="s">
        <v>203</v>
      </c>
      <c r="J88" s="21">
        <v>45686</v>
      </c>
      <c r="K88" s="21">
        <v>46051</v>
      </c>
      <c r="L88" s="4"/>
      <c r="M88" s="4"/>
      <c r="N88" s="4"/>
    </row>
    <row r="89" spans="2:14">
      <c r="B89" s="4"/>
      <c r="C89" s="29" t="s">
        <v>216</v>
      </c>
      <c r="D89" s="23">
        <v>7613</v>
      </c>
      <c r="E89" s="21" t="s">
        <v>107</v>
      </c>
      <c r="F89" s="21">
        <v>42823</v>
      </c>
      <c r="G89" s="51">
        <v>8.7500000000000008E-3</v>
      </c>
      <c r="H89" s="11" t="s">
        <v>58</v>
      </c>
      <c r="I89" s="11" t="s">
        <v>203</v>
      </c>
      <c r="J89" s="21">
        <v>46475</v>
      </c>
      <c r="K89" s="21">
        <v>46841</v>
      </c>
      <c r="L89" s="4"/>
      <c r="M89" s="4"/>
      <c r="N89" s="4"/>
    </row>
    <row r="90" spans="2:14">
      <c r="B90" s="4"/>
      <c r="C90" s="29" t="s">
        <v>224</v>
      </c>
      <c r="D90" s="23">
        <v>6851</v>
      </c>
      <c r="E90" s="21" t="s">
        <v>107</v>
      </c>
      <c r="F90" s="21">
        <v>43209</v>
      </c>
      <c r="G90" s="51">
        <v>1.2500000000000001E-2</v>
      </c>
      <c r="H90" s="11" t="s">
        <v>58</v>
      </c>
      <c r="I90" s="11" t="s">
        <v>203</v>
      </c>
      <c r="J90" s="21">
        <v>48688</v>
      </c>
      <c r="K90" s="21">
        <v>49053</v>
      </c>
      <c r="L90" s="4"/>
      <c r="M90" s="4"/>
      <c r="N90" s="4"/>
    </row>
    <row r="91" spans="2:14">
      <c r="B91" s="4"/>
      <c r="C91" s="29" t="s">
        <v>235</v>
      </c>
      <c r="D91" s="23">
        <v>6598</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197824</v>
      </c>
      <c r="E94" s="4"/>
      <c r="F94" s="4"/>
      <c r="G94" s="4"/>
      <c r="H94" s="54"/>
      <c r="I94" s="4"/>
      <c r="J94" s="4"/>
      <c r="K94" s="4"/>
      <c r="L94" s="4"/>
      <c r="M94" s="4"/>
      <c r="N94" s="4"/>
    </row>
    <row r="95" spans="2:14">
      <c r="B95" s="4"/>
      <c r="C95" s="10" t="s">
        <v>194</v>
      </c>
      <c r="D95" s="55">
        <v>66738</v>
      </c>
      <c r="E95" s="4"/>
      <c r="F95" s="4"/>
      <c r="G95" s="4"/>
      <c r="H95" s="54"/>
      <c r="I95" s="4"/>
      <c r="J95" s="4"/>
      <c r="K95" s="4"/>
      <c r="L95" s="4"/>
      <c r="M95" s="4"/>
      <c r="N95" s="4"/>
    </row>
    <row r="96" spans="2:14">
      <c r="B96" s="4"/>
      <c r="C96" s="10" t="s">
        <v>118</v>
      </c>
      <c r="D96" s="55">
        <v>53199</v>
      </c>
      <c r="E96" s="4"/>
      <c r="F96" s="4"/>
      <c r="G96" s="4"/>
      <c r="H96" s="4"/>
      <c r="I96" s="4"/>
      <c r="J96" s="4"/>
      <c r="K96" s="4"/>
      <c r="L96" s="4"/>
      <c r="M96" s="4"/>
      <c r="N96" s="4"/>
    </row>
    <row r="97" spans="2:14">
      <c r="B97" s="4"/>
      <c r="C97" s="10" t="s">
        <v>119</v>
      </c>
      <c r="D97" s="55">
        <v>317761</v>
      </c>
      <c r="E97" s="4"/>
      <c r="F97" s="4"/>
      <c r="G97" s="4"/>
      <c r="H97" s="4"/>
      <c r="I97" s="4"/>
      <c r="J97" s="4"/>
      <c r="K97" s="4"/>
      <c r="L97" s="4"/>
      <c r="M97" s="4"/>
      <c r="N97" s="4"/>
    </row>
    <row r="98" spans="2:14">
      <c r="B98" s="4"/>
      <c r="C98" s="10" t="s">
        <v>120</v>
      </c>
      <c r="D98" s="23">
        <v>16035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12114.081238999999</v>
      </c>
      <c r="E101" s="23">
        <v>45275.176792999999</v>
      </c>
      <c r="F101" s="23">
        <v>40264.725000000006</v>
      </c>
      <c r="G101" s="23">
        <v>47152.3</v>
      </c>
      <c r="H101" s="23">
        <v>64323.692500000005</v>
      </c>
      <c r="I101" s="23">
        <v>93839.174999999988</v>
      </c>
      <c r="J101" s="23">
        <v>14138.412399999972</v>
      </c>
      <c r="K101" s="23">
        <v>653.75750000000698</v>
      </c>
      <c r="L101" s="32">
        <v>317761.32043199998</v>
      </c>
      <c r="M101" s="4"/>
      <c r="N101" s="4"/>
    </row>
    <row r="102" spans="2:14">
      <c r="B102" s="4"/>
      <c r="C102" s="10" t="s">
        <v>124</v>
      </c>
      <c r="D102" s="37">
        <v>3.8123209025348881E-2</v>
      </c>
      <c r="E102" s="37">
        <v>0.14248171152942057</v>
      </c>
      <c r="F102" s="37">
        <v>0.1267137389322894</v>
      </c>
      <c r="G102" s="37">
        <v>0.14838904853459173</v>
      </c>
      <c r="H102" s="37">
        <v>0.20242769765857985</v>
      </c>
      <c r="I102" s="37">
        <v>0.29531339708818116</v>
      </c>
      <c r="J102" s="37">
        <v>4.4493811835810117E-2</v>
      </c>
      <c r="K102" s="37">
        <v>2.0573853957782419E-3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311298.96043199999</v>
      </c>
      <c r="E105" s="37">
        <v>0.97966383675781477</v>
      </c>
      <c r="F105" s="4"/>
      <c r="G105" s="4"/>
      <c r="H105" s="4"/>
      <c r="I105" s="4"/>
      <c r="J105" s="4"/>
      <c r="K105" s="4"/>
      <c r="L105" s="4"/>
      <c r="M105" s="4"/>
      <c r="N105" s="4"/>
    </row>
    <row r="106" spans="2:14">
      <c r="B106" s="4"/>
      <c r="C106" s="283" t="s">
        <v>56</v>
      </c>
      <c r="D106" s="284">
        <v>6462.36</v>
      </c>
      <c r="E106" s="285">
        <v>2.0337171647873714E-2</v>
      </c>
      <c r="F106" s="4"/>
      <c r="G106" s="4"/>
      <c r="H106" s="4"/>
      <c r="I106" s="4"/>
      <c r="J106" s="4"/>
      <c r="K106" s="4"/>
      <c r="L106" s="4"/>
      <c r="M106" s="4"/>
      <c r="N106" s="4"/>
    </row>
    <row r="107" spans="2:14">
      <c r="B107" s="4"/>
      <c r="C107" s="286" t="s">
        <v>52</v>
      </c>
      <c r="D107" s="287">
        <v>317761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384443.65147465048</v>
      </c>
      <c r="E112" s="266">
        <v>236659.84803200001</v>
      </c>
      <c r="F112" s="4"/>
      <c r="G112" s="4"/>
      <c r="H112" s="4"/>
      <c r="I112" s="4"/>
      <c r="J112" s="4"/>
      <c r="K112" s="4"/>
      <c r="L112" s="4"/>
      <c r="M112" s="4"/>
      <c r="N112" s="4"/>
    </row>
    <row r="113" spans="2:14">
      <c r="B113" s="4"/>
      <c r="C113" s="265" t="s">
        <v>107</v>
      </c>
      <c r="D113" s="266"/>
      <c r="E113" s="266">
        <v>78238.512400000007</v>
      </c>
      <c r="F113" s="4"/>
      <c r="G113" s="4"/>
      <c r="H113" s="4"/>
      <c r="I113" s="4"/>
      <c r="J113" s="4"/>
      <c r="K113" s="4"/>
      <c r="L113" s="4"/>
      <c r="M113" s="4"/>
      <c r="N113" s="4"/>
    </row>
    <row r="114" spans="2:14">
      <c r="B114" s="4"/>
      <c r="C114" s="265" t="s">
        <v>218</v>
      </c>
      <c r="D114" s="266"/>
      <c r="E114" s="266">
        <v>2362.36</v>
      </c>
      <c r="F114" s="4"/>
      <c r="G114" s="4"/>
      <c r="H114" s="4"/>
      <c r="I114" s="4"/>
      <c r="J114" s="4"/>
      <c r="K114" s="4"/>
      <c r="L114" s="4"/>
      <c r="M114" s="4"/>
      <c r="N114" s="4"/>
    </row>
    <row r="115" spans="2:14">
      <c r="B115" s="4"/>
      <c r="C115" s="267" t="s">
        <v>29</v>
      </c>
      <c r="D115" s="268"/>
      <c r="E115" s="268">
        <v>500.6</v>
      </c>
      <c r="F115" s="4"/>
      <c r="G115" s="4"/>
      <c r="H115" s="4"/>
      <c r="I115" s="4"/>
      <c r="J115" s="4"/>
      <c r="K115" s="4"/>
      <c r="L115" s="4"/>
      <c r="M115" s="4"/>
      <c r="N115" s="4"/>
    </row>
    <row r="116" spans="2:14">
      <c r="B116" s="4"/>
      <c r="C116" s="269" t="s">
        <v>52</v>
      </c>
      <c r="D116" s="289">
        <v>384443.65147465048</v>
      </c>
      <c r="E116" s="289">
        <v>317761.32043199998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174095.33256313912</v>
      </c>
      <c r="E123" s="272">
        <v>311298.96043199999</v>
      </c>
      <c r="F123" s="4"/>
      <c r="G123" s="4"/>
      <c r="H123" s="4"/>
      <c r="I123" s="4"/>
      <c r="J123" s="4"/>
      <c r="K123" s="4"/>
      <c r="L123" s="4"/>
      <c r="M123" s="4"/>
      <c r="N123" s="4"/>
    </row>
    <row r="124" spans="2:14">
      <c r="B124" s="4"/>
      <c r="C124" s="271" t="s">
        <v>56</v>
      </c>
      <c r="D124" s="266">
        <v>210348.31891150898</v>
      </c>
      <c r="E124" s="272">
        <v>6462.36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384443.6514746481</v>
      </c>
      <c r="E126" s="289">
        <v>317761.32043199998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4AA5D-6911-4A39-8D49-ED0C94D0B808}">
  <sheetPr codeName="Sheet73">
    <tabColor rgb="FFCCFFFF"/>
  </sheetPr>
  <dimension ref="A1:N131"/>
  <sheetViews>
    <sheetView showGridLines="0" zoomScaleNormal="100" zoomScaleSheetLayoutView="73" workbookViewId="0">
      <selection activeCell="E2" sqref="E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44439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384827.35802133987</v>
      </c>
      <c r="E17" s="4"/>
      <c r="F17" s="4"/>
      <c r="G17" s="4"/>
      <c r="H17" s="4"/>
      <c r="I17" s="10" t="s">
        <v>26</v>
      </c>
      <c r="J17" s="10"/>
      <c r="K17" s="23">
        <v>449743</v>
      </c>
      <c r="L17" s="4"/>
      <c r="M17" s="4"/>
      <c r="N17" s="4"/>
    </row>
    <row r="18" spans="2:14">
      <c r="B18" s="4"/>
      <c r="C18" s="10" t="s">
        <v>27</v>
      </c>
      <c r="D18" s="23">
        <v>0</v>
      </c>
      <c r="E18" s="4"/>
      <c r="F18" s="4"/>
      <c r="G18" s="4"/>
      <c r="H18" s="4"/>
      <c r="I18" s="10" t="s">
        <v>28</v>
      </c>
      <c r="J18" s="10"/>
      <c r="K18" s="23">
        <v>176631</v>
      </c>
      <c r="L18" s="4"/>
      <c r="M18" s="4"/>
      <c r="N18" s="4"/>
    </row>
    <row r="19" spans="2:14">
      <c r="B19" s="4"/>
      <c r="C19" s="10" t="s">
        <v>29</v>
      </c>
      <c r="D19" s="24" t="s">
        <v>30</v>
      </c>
      <c r="E19" s="4"/>
      <c r="F19" s="4"/>
      <c r="G19" s="4"/>
      <c r="H19" s="4"/>
      <c r="I19" s="10" t="s">
        <v>31</v>
      </c>
      <c r="J19" s="10"/>
      <c r="K19" s="23">
        <v>175201</v>
      </c>
      <c r="L19" s="4"/>
      <c r="M19" s="4"/>
      <c r="N19" s="4"/>
    </row>
    <row r="20" spans="2:14">
      <c r="B20" s="4"/>
      <c r="C20" s="25" t="s">
        <v>32</v>
      </c>
      <c r="D20" s="26">
        <v>384827.35802133987</v>
      </c>
      <c r="E20" s="4"/>
      <c r="F20" s="4"/>
      <c r="G20" s="4"/>
      <c r="H20" s="4"/>
      <c r="I20" s="10" t="s">
        <v>33</v>
      </c>
      <c r="J20" s="10"/>
      <c r="K20" s="23">
        <v>855660.58398093993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149379.48144389022</v>
      </c>
      <c r="E23" s="281">
        <v>0.3881727177920824</v>
      </c>
      <c r="F23" s="23">
        <v>616132.52151558991</v>
      </c>
      <c r="G23" s="4"/>
      <c r="H23" s="4"/>
      <c r="I23" s="10" t="s">
        <v>39</v>
      </c>
      <c r="J23" s="10"/>
      <c r="K23" s="23">
        <v>210432</v>
      </c>
      <c r="L23" s="30">
        <v>0.546820917396863</v>
      </c>
      <c r="M23" s="4"/>
      <c r="N23" s="4"/>
    </row>
    <row r="24" spans="2:14">
      <c r="B24" s="4"/>
      <c r="C24" s="29" t="s">
        <v>40</v>
      </c>
      <c r="D24" s="24">
        <v>141744.11597305964</v>
      </c>
      <c r="E24" s="281">
        <v>0.36833170256361941</v>
      </c>
      <c r="F24" s="23">
        <v>704465.60759542184</v>
      </c>
      <c r="G24" s="4"/>
      <c r="H24" s="4"/>
      <c r="I24" s="10" t="s">
        <v>41</v>
      </c>
      <c r="J24" s="10"/>
      <c r="K24" s="23">
        <v>33084</v>
      </c>
      <c r="L24" s="30">
        <v>8.5970875300134086E-2</v>
      </c>
      <c r="M24" s="4"/>
      <c r="N24" s="4"/>
    </row>
    <row r="25" spans="2:14">
      <c r="B25" s="4"/>
      <c r="C25" s="29" t="s">
        <v>42</v>
      </c>
      <c r="D25" s="24">
        <v>46503.094247490008</v>
      </c>
      <c r="E25" s="281">
        <v>0.12084144559418582</v>
      </c>
      <c r="F25" s="23">
        <v>85483629.131415457</v>
      </c>
      <c r="G25" s="4"/>
      <c r="H25" s="4"/>
      <c r="I25" s="10" t="s">
        <v>43</v>
      </c>
      <c r="J25" s="10"/>
      <c r="K25" s="23">
        <v>23571</v>
      </c>
      <c r="L25" s="30">
        <v>6.1250740590601517E-2</v>
      </c>
      <c r="M25" s="4"/>
      <c r="N25" s="4"/>
    </row>
    <row r="26" spans="2:14" ht="15" customHeight="1">
      <c r="B26" s="4"/>
      <c r="C26" s="29" t="s">
        <v>44</v>
      </c>
      <c r="D26" s="24">
        <v>46761.629821900002</v>
      </c>
      <c r="E26" s="281">
        <v>0.12151326782569062</v>
      </c>
      <c r="F26" s="23">
        <v>8434637.4137626272</v>
      </c>
      <c r="G26" s="4"/>
      <c r="H26" s="4"/>
      <c r="I26" s="10" t="s">
        <v>45</v>
      </c>
      <c r="J26" s="10"/>
      <c r="K26" s="23">
        <v>30225</v>
      </c>
      <c r="L26" s="30">
        <v>7.8541582213352459E-2</v>
      </c>
      <c r="M26" s="4"/>
      <c r="N26" s="4"/>
    </row>
    <row r="27" spans="2:14">
      <c r="B27" s="4"/>
      <c r="C27" s="29" t="s">
        <v>46</v>
      </c>
      <c r="D27" s="24" t="s">
        <v>30</v>
      </c>
      <c r="E27" s="281" t="s">
        <v>30</v>
      </c>
      <c r="F27" s="30" t="s">
        <v>30</v>
      </c>
      <c r="G27" s="4"/>
      <c r="H27" s="4"/>
      <c r="I27" s="10" t="s">
        <v>47</v>
      </c>
      <c r="J27" s="10"/>
      <c r="K27" s="23">
        <v>35043</v>
      </c>
      <c r="L27" s="30">
        <v>9.1061461224235238E-2</v>
      </c>
      <c r="M27" s="4"/>
      <c r="N27" s="4"/>
    </row>
    <row r="28" spans="2:14">
      <c r="B28" s="4"/>
      <c r="C28" s="29" t="s">
        <v>48</v>
      </c>
      <c r="D28" s="24">
        <v>439.03653500000001</v>
      </c>
      <c r="E28" s="281">
        <v>1.140866224421742E-3</v>
      </c>
      <c r="F28" s="23">
        <v>5701773.1818181816</v>
      </c>
      <c r="G28" s="4"/>
      <c r="H28" s="4"/>
      <c r="I28" s="10" t="s">
        <v>49</v>
      </c>
      <c r="J28" s="10"/>
      <c r="K28" s="23">
        <v>12763</v>
      </c>
      <c r="L28" s="30">
        <v>3.316546613032316E-2</v>
      </c>
      <c r="M28" s="4"/>
      <c r="N28" s="4"/>
    </row>
    <row r="29" spans="2:14">
      <c r="B29" s="4"/>
      <c r="C29" s="29" t="s">
        <v>50</v>
      </c>
      <c r="D29" s="24" t="s">
        <v>30</v>
      </c>
      <c r="E29" s="281" t="s">
        <v>30</v>
      </c>
      <c r="F29" s="30" t="s">
        <v>30</v>
      </c>
      <c r="G29" s="4"/>
      <c r="H29" s="4"/>
      <c r="I29" s="10" t="s">
        <v>51</v>
      </c>
      <c r="J29" s="10"/>
      <c r="K29" s="23">
        <v>39710</v>
      </c>
      <c r="L29" s="30">
        <v>0.10318895714449053</v>
      </c>
      <c r="M29" s="4"/>
      <c r="N29" s="4"/>
    </row>
    <row r="30" spans="2:14">
      <c r="B30" s="4"/>
      <c r="C30" s="31" t="s">
        <v>52</v>
      </c>
      <c r="D30" s="32">
        <v>384827.35802133987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384828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213312.88586039923</v>
      </c>
      <c r="E34" s="37">
        <v>0.55430800699094285</v>
      </c>
      <c r="F34" s="4"/>
      <c r="G34" s="4"/>
      <c r="H34" s="4"/>
      <c r="I34" s="10" t="s">
        <v>57</v>
      </c>
      <c r="J34" s="10"/>
      <c r="K34" s="23">
        <v>210933.35180994021</v>
      </c>
      <c r="L34" s="37">
        <v>0.54812462631163394</v>
      </c>
      <c r="M34" s="4"/>
      <c r="N34" s="4"/>
    </row>
    <row r="35" spans="2:14">
      <c r="B35" s="4"/>
      <c r="C35" s="29" t="s">
        <v>58</v>
      </c>
      <c r="D35" s="23">
        <v>171514.47216094125</v>
      </c>
      <c r="E35" s="37">
        <v>0.44569199300905726</v>
      </c>
      <c r="F35" s="4"/>
      <c r="G35" s="4"/>
      <c r="H35" s="4"/>
      <c r="I35" s="34" t="s">
        <v>59</v>
      </c>
      <c r="J35" s="34"/>
      <c r="K35" s="23">
        <v>173894.00621139954</v>
      </c>
      <c r="L35" s="37">
        <v>0.45187537368836606</v>
      </c>
      <c r="M35" s="4"/>
      <c r="N35" s="4"/>
    </row>
    <row r="36" spans="2:14">
      <c r="B36" s="4"/>
      <c r="C36" s="31" t="s">
        <v>52</v>
      </c>
      <c r="D36" s="32">
        <v>384827.35802134045</v>
      </c>
      <c r="E36" s="33">
        <v>1</v>
      </c>
      <c r="F36" s="4"/>
      <c r="G36" s="4"/>
      <c r="H36" s="4"/>
      <c r="I36" s="35" t="s">
        <v>52</v>
      </c>
      <c r="J36" s="36"/>
      <c r="K36" s="32">
        <v>384827.35802133975</v>
      </c>
      <c r="L36" s="33">
        <v>1</v>
      </c>
      <c r="M36" s="4"/>
      <c r="N36" s="4"/>
    </row>
    <row r="37" spans="2:14">
      <c r="B37" s="4"/>
      <c r="C37" s="4"/>
      <c r="D37" s="4"/>
      <c r="E37" s="4"/>
      <c r="F37" s="4"/>
      <c r="G37" s="4"/>
      <c r="H37" s="4"/>
      <c r="I37" s="4"/>
      <c r="J37" s="4"/>
      <c r="K37" s="4"/>
      <c r="L37" s="4"/>
      <c r="M37" s="4"/>
      <c r="N37" s="4"/>
    </row>
    <row r="38" spans="2:14">
      <c r="B38" s="4"/>
      <c r="C38" s="27" t="s">
        <v>60</v>
      </c>
      <c r="D38" s="38">
        <v>6.5204520167406965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85697.96933494891</v>
      </c>
      <c r="E41" s="23">
        <v>79178.226170111986</v>
      </c>
      <c r="F41" s="23">
        <v>70103.906695000333</v>
      </c>
      <c r="G41" s="23">
        <v>57997.463014449197</v>
      </c>
      <c r="H41" s="23">
        <v>43519.955244706674</v>
      </c>
      <c r="I41" s="23">
        <v>28914.790986983626</v>
      </c>
      <c r="J41" s="23">
        <v>15397.723056543842</v>
      </c>
      <c r="K41" s="23">
        <v>3577.8754162648074</v>
      </c>
      <c r="L41" s="23">
        <v>0</v>
      </c>
      <c r="M41" s="32">
        <v>384387.90991900937</v>
      </c>
      <c r="N41" s="4"/>
    </row>
    <row r="42" spans="2:14">
      <c r="B42" s="4"/>
      <c r="C42" s="10" t="s">
        <v>36</v>
      </c>
      <c r="D42" s="37">
        <v>0.22294657850452554</v>
      </c>
      <c r="E42" s="37">
        <v>0.20598521474516424</v>
      </c>
      <c r="F42" s="37">
        <v>0.18237802200847381</v>
      </c>
      <c r="G42" s="37">
        <v>0.15088264099323331</v>
      </c>
      <c r="H42" s="37">
        <v>0.11321884513453179</v>
      </c>
      <c r="I42" s="37">
        <v>7.5222945989836101E-2</v>
      </c>
      <c r="J42" s="37">
        <v>4.0057771483468736E-2</v>
      </c>
      <c r="K42" s="37">
        <v>9.3079811407665407E-3</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228151.55918821009</v>
      </c>
      <c r="E45" s="23">
        <v>37137.777011159895</v>
      </c>
      <c r="F45" s="23">
        <v>49201.784682130034</v>
      </c>
      <c r="G45" s="23">
        <v>29446.53602509998</v>
      </c>
      <c r="H45" s="23">
        <v>22848.264923599956</v>
      </c>
      <c r="I45" s="23">
        <v>6522.8022975398926</v>
      </c>
      <c r="J45" s="23">
        <v>6351.8192818799871</v>
      </c>
      <c r="K45" s="23">
        <v>1110.779663639958</v>
      </c>
      <c r="L45" s="23">
        <v>4056.034948079905</v>
      </c>
      <c r="M45" s="32">
        <v>384827.35802133969</v>
      </c>
      <c r="N45" s="4"/>
    </row>
    <row r="46" spans="2:14">
      <c r="B46" s="4"/>
      <c r="C46" s="10" t="s">
        <v>168</v>
      </c>
      <c r="D46" s="257">
        <v>1.3413142679101172E-2</v>
      </c>
      <c r="E46" s="257">
        <v>1.462660969833802E-2</v>
      </c>
      <c r="F46" s="257">
        <v>1.2368193765507792E-2</v>
      </c>
      <c r="G46" s="257">
        <v>1.3165153520412531E-2</v>
      </c>
      <c r="H46" s="257">
        <v>1.3397222322168152E-2</v>
      </c>
      <c r="I46" s="257">
        <v>1.4286919052126109E-2</v>
      </c>
      <c r="J46" s="257">
        <v>1.2564836739934649E-2</v>
      </c>
      <c r="K46" s="257">
        <v>1.4705112454659247E-2</v>
      </c>
      <c r="L46" s="257">
        <v>1.6041667486821141E-2</v>
      </c>
      <c r="M46" s="258">
        <v>1.3408968362158042E-2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68115.90822291997</v>
      </c>
      <c r="E53" s="23">
        <v>58541.041307570034</v>
      </c>
      <c r="F53" s="23">
        <v>47842.026515790145</v>
      </c>
      <c r="G53" s="23">
        <v>71540.98081195986</v>
      </c>
      <c r="H53" s="23">
        <v>138787.40116309951</v>
      </c>
      <c r="I53" s="32">
        <v>384827.35802133952</v>
      </c>
      <c r="J53" s="40"/>
      <c r="K53" s="4"/>
      <c r="L53" s="4"/>
      <c r="M53" s="4"/>
      <c r="N53" s="4"/>
    </row>
    <row r="54" spans="2:14">
      <c r="B54" s="4"/>
      <c r="C54" s="10" t="s">
        <v>36</v>
      </c>
      <c r="D54" s="37">
        <v>0.17700380911884855</v>
      </c>
      <c r="E54" s="37">
        <v>0.15212286779341661</v>
      </c>
      <c r="F54" s="37">
        <v>0.12432075193868415</v>
      </c>
      <c r="G54" s="37">
        <v>0.18590409262948701</v>
      </c>
      <c r="H54" s="37">
        <v>0.36064847851956366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1.9215930000000001</v>
      </c>
      <c r="E58" s="24" t="s">
        <v>30</v>
      </c>
      <c r="F58" s="24" t="s">
        <v>30</v>
      </c>
      <c r="G58" s="24" t="s">
        <v>30</v>
      </c>
      <c r="H58" s="32">
        <v>1.9215930000000001</v>
      </c>
      <c r="I58" s="4"/>
      <c r="J58" s="4"/>
      <c r="K58" s="4"/>
      <c r="L58" s="4"/>
      <c r="M58" s="4"/>
      <c r="N58" s="4"/>
    </row>
    <row r="59" spans="2:14">
      <c r="B59" s="4"/>
      <c r="C59" s="10" t="s">
        <v>81</v>
      </c>
      <c r="D59" s="282">
        <v>4.9933897888139302E-6</v>
      </c>
      <c r="E59" s="30" t="s">
        <v>30</v>
      </c>
      <c r="F59" s="30" t="s">
        <v>30</v>
      </c>
      <c r="G59" s="30" t="s">
        <v>30</v>
      </c>
      <c r="H59" s="43">
        <v>4.9990984378381733E-6</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0.23312495142882081</v>
      </c>
      <c r="E64" s="4"/>
      <c r="F64" s="4"/>
      <c r="G64" s="4"/>
      <c r="H64" s="4"/>
      <c r="I64" s="4"/>
      <c r="J64" s="4"/>
      <c r="K64" s="4"/>
      <c r="L64" s="4"/>
      <c r="M64" s="4"/>
      <c r="N64" s="4"/>
    </row>
    <row r="65" spans="1:14">
      <c r="B65" s="4"/>
      <c r="C65" s="10" t="s">
        <v>85</v>
      </c>
      <c r="D65" s="46">
        <v>0.52513871915643229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24234</v>
      </c>
      <c r="E72" s="21">
        <v>42551</v>
      </c>
      <c r="F72" s="51">
        <v>1.2500000000000001E-2</v>
      </c>
      <c r="G72" s="11" t="s">
        <v>58</v>
      </c>
      <c r="H72" s="10" t="s">
        <v>202</v>
      </c>
      <c r="I72" s="21">
        <v>44727</v>
      </c>
      <c r="J72" s="280">
        <v>44727</v>
      </c>
      <c r="K72" s="4"/>
      <c r="L72" s="4"/>
      <c r="M72" s="4"/>
      <c r="N72" s="4"/>
    </row>
    <row r="73" spans="1:14">
      <c r="B73" s="4"/>
      <c r="C73" s="29" t="s">
        <v>225</v>
      </c>
      <c r="D73" s="23">
        <v>31652</v>
      </c>
      <c r="E73" s="21">
        <v>43241</v>
      </c>
      <c r="F73" s="51">
        <v>0.01</v>
      </c>
      <c r="G73" s="11" t="s">
        <v>58</v>
      </c>
      <c r="H73" s="10" t="s">
        <v>202</v>
      </c>
      <c r="I73" s="21">
        <v>45098</v>
      </c>
      <c r="J73" s="280">
        <v>45098</v>
      </c>
      <c r="K73" s="4"/>
      <c r="L73" s="4"/>
      <c r="M73" s="4"/>
      <c r="N73" s="4"/>
    </row>
    <row r="74" spans="1:14">
      <c r="B74" s="4"/>
      <c r="C74" s="29" t="s">
        <v>229</v>
      </c>
      <c r="D74" s="23">
        <v>28202</v>
      </c>
      <c r="E74" s="21">
        <v>43565</v>
      </c>
      <c r="F74" s="51">
        <v>0.01</v>
      </c>
      <c r="G74" s="11" t="s">
        <v>58</v>
      </c>
      <c r="H74" s="10" t="s">
        <v>202</v>
      </c>
      <c r="I74" s="21">
        <v>45455</v>
      </c>
      <c r="J74" s="280">
        <v>45455</v>
      </c>
      <c r="K74" s="4"/>
      <c r="L74" s="4"/>
      <c r="M74" s="4"/>
      <c r="N74" s="4"/>
    </row>
    <row r="75" spans="1:14">
      <c r="B75" s="4"/>
      <c r="C75" s="29" t="s">
        <v>230</v>
      </c>
      <c r="D75" s="23">
        <v>43202</v>
      </c>
      <c r="E75" s="21">
        <v>43782</v>
      </c>
      <c r="F75" s="51">
        <v>5.0000000000000001E-3</v>
      </c>
      <c r="G75" s="11" t="s">
        <v>58</v>
      </c>
      <c r="H75" s="10" t="s">
        <v>202</v>
      </c>
      <c r="I75" s="21">
        <v>45819</v>
      </c>
      <c r="J75" s="280">
        <v>45819</v>
      </c>
      <c r="K75" s="4"/>
      <c r="L75" s="4"/>
      <c r="M75" s="4"/>
      <c r="N75" s="4"/>
    </row>
    <row r="76" spans="1:14">
      <c r="B76" s="4"/>
      <c r="C76" s="29" t="s">
        <v>215</v>
      </c>
      <c r="D76" s="23">
        <v>38078</v>
      </c>
      <c r="E76" s="21">
        <v>42746</v>
      </c>
      <c r="F76" s="51">
        <v>0.02</v>
      </c>
      <c r="G76" s="11" t="s">
        <v>58</v>
      </c>
      <c r="H76" s="10" t="s">
        <v>202</v>
      </c>
      <c r="I76" s="21">
        <v>46190</v>
      </c>
      <c r="J76" s="280">
        <v>46190</v>
      </c>
      <c r="K76" s="4"/>
      <c r="L76" s="4"/>
      <c r="M76" s="4"/>
      <c r="N76" s="4"/>
    </row>
    <row r="77" spans="1:14">
      <c r="B77" s="4"/>
      <c r="C77" s="29" t="s">
        <v>239</v>
      </c>
      <c r="D77" s="23">
        <v>10052</v>
      </c>
      <c r="E77" s="21">
        <v>44211</v>
      </c>
      <c r="F77" s="51">
        <v>2.5000000000000001E-3</v>
      </c>
      <c r="G77" s="11" t="s">
        <v>58</v>
      </c>
      <c r="H77" s="10" t="s">
        <v>202</v>
      </c>
      <c r="I77" s="21">
        <v>46547</v>
      </c>
      <c r="J77" s="280">
        <v>46547</v>
      </c>
      <c r="K77" s="4"/>
      <c r="L77" s="4"/>
      <c r="M77" s="4"/>
      <c r="N77" s="4"/>
    </row>
    <row r="78" spans="1:14">
      <c r="B78" s="4"/>
      <c r="C78" s="29" t="s">
        <v>232</v>
      </c>
      <c r="D78" s="23">
        <v>13620</v>
      </c>
      <c r="E78" s="21">
        <v>43803</v>
      </c>
      <c r="F78" s="51">
        <v>0.01</v>
      </c>
      <c r="G78" s="11" t="s">
        <v>58</v>
      </c>
      <c r="H78" s="10" t="s">
        <v>202</v>
      </c>
      <c r="I78" s="21">
        <v>47664</v>
      </c>
      <c r="J78" s="280">
        <v>47664</v>
      </c>
      <c r="K78" s="4"/>
      <c r="L78" s="4"/>
      <c r="M78" s="4"/>
      <c r="N78" s="4"/>
    </row>
    <row r="79" spans="1:14">
      <c r="B79" s="4"/>
      <c r="C79" s="29" t="s">
        <v>240</v>
      </c>
      <c r="D79" s="23">
        <v>3802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10181</v>
      </c>
      <c r="E84" s="21" t="s">
        <v>107</v>
      </c>
      <c r="F84" s="21">
        <v>44361</v>
      </c>
      <c r="G84" s="51">
        <v>1E-4</v>
      </c>
      <c r="H84" s="11" t="s">
        <v>58</v>
      </c>
      <c r="I84" s="11" t="s">
        <v>203</v>
      </c>
      <c r="J84" s="21">
        <v>47556</v>
      </c>
      <c r="K84" s="21">
        <v>11396</v>
      </c>
      <c r="L84" s="4"/>
      <c r="M84" s="4"/>
      <c r="N84" s="4"/>
    </row>
    <row r="85" spans="2:14">
      <c r="B85" s="4"/>
      <c r="C85" s="29" t="s">
        <v>214</v>
      </c>
      <c r="D85" s="23">
        <v>10181</v>
      </c>
      <c r="E85" s="21" t="s">
        <v>107</v>
      </c>
      <c r="F85" s="21">
        <v>42751</v>
      </c>
      <c r="G85" s="51">
        <v>3.7499999999999999E-3</v>
      </c>
      <c r="H85" s="11" t="s">
        <v>58</v>
      </c>
      <c r="I85" s="11" t="s">
        <v>203</v>
      </c>
      <c r="J85" s="21">
        <v>45338</v>
      </c>
      <c r="K85" s="21">
        <v>45704</v>
      </c>
      <c r="L85" s="4"/>
      <c r="M85" s="4"/>
      <c r="N85" s="4"/>
    </row>
    <row r="86" spans="2:14">
      <c r="B86" s="4"/>
      <c r="C86" s="29" t="s">
        <v>183</v>
      </c>
      <c r="D86" s="23">
        <v>10181</v>
      </c>
      <c r="E86" s="21" t="s">
        <v>107</v>
      </c>
      <c r="F86" s="21">
        <v>41919</v>
      </c>
      <c r="G86" s="51">
        <v>6.2500000000000003E-3</v>
      </c>
      <c r="H86" s="11" t="s">
        <v>58</v>
      </c>
      <c r="I86" s="11" t="s">
        <v>203</v>
      </c>
      <c r="J86" s="21">
        <v>44476</v>
      </c>
      <c r="K86" s="21">
        <v>44841</v>
      </c>
      <c r="L86" s="4"/>
      <c r="M86" s="4"/>
      <c r="N86" s="4"/>
    </row>
    <row r="87" spans="2:14">
      <c r="B87" s="4"/>
      <c r="C87" s="29" t="s">
        <v>223</v>
      </c>
      <c r="D87" s="23">
        <v>7636</v>
      </c>
      <c r="E87" s="21" t="s">
        <v>107</v>
      </c>
      <c r="F87" s="21">
        <v>43209</v>
      </c>
      <c r="G87" s="51">
        <v>2.5000000000000001E-3</v>
      </c>
      <c r="H87" s="11" t="s">
        <v>58</v>
      </c>
      <c r="I87" s="11" t="s">
        <v>203</v>
      </c>
      <c r="J87" s="21">
        <v>45035</v>
      </c>
      <c r="K87" s="21">
        <v>45401</v>
      </c>
      <c r="L87" s="4"/>
      <c r="M87" s="4"/>
      <c r="N87" s="4"/>
    </row>
    <row r="88" spans="2:14">
      <c r="B88" s="4"/>
      <c r="C88" s="29" t="s">
        <v>222</v>
      </c>
      <c r="D88" s="23">
        <v>7636</v>
      </c>
      <c r="E88" s="21" t="s">
        <v>107</v>
      </c>
      <c r="F88" s="21">
        <v>43129</v>
      </c>
      <c r="G88" s="51">
        <v>5.0000000000000001E-3</v>
      </c>
      <c r="H88" s="11" t="s">
        <v>58</v>
      </c>
      <c r="I88" s="11" t="s">
        <v>203</v>
      </c>
      <c r="J88" s="21">
        <v>45686</v>
      </c>
      <c r="K88" s="21">
        <v>46051</v>
      </c>
      <c r="L88" s="4"/>
      <c r="M88" s="4"/>
      <c r="N88" s="4"/>
    </row>
    <row r="89" spans="2:14">
      <c r="B89" s="4"/>
      <c r="C89" s="29" t="s">
        <v>216</v>
      </c>
      <c r="D89" s="23">
        <v>7636</v>
      </c>
      <c r="E89" s="21" t="s">
        <v>107</v>
      </c>
      <c r="F89" s="21">
        <v>42823</v>
      </c>
      <c r="G89" s="51">
        <v>8.7500000000000008E-3</v>
      </c>
      <c r="H89" s="11" t="s">
        <v>58</v>
      </c>
      <c r="I89" s="11" t="s">
        <v>203</v>
      </c>
      <c r="J89" s="21">
        <v>46475</v>
      </c>
      <c r="K89" s="21">
        <v>46841</v>
      </c>
      <c r="L89" s="4"/>
      <c r="M89" s="4"/>
      <c r="N89" s="4"/>
    </row>
    <row r="90" spans="2:14">
      <c r="B90" s="4"/>
      <c r="C90" s="29" t="s">
        <v>224</v>
      </c>
      <c r="D90" s="23">
        <v>6872</v>
      </c>
      <c r="E90" s="21" t="s">
        <v>107</v>
      </c>
      <c r="F90" s="21">
        <v>43209</v>
      </c>
      <c r="G90" s="51">
        <v>1.2500000000000001E-2</v>
      </c>
      <c r="H90" s="11" t="s">
        <v>58</v>
      </c>
      <c r="I90" s="11" t="s">
        <v>203</v>
      </c>
      <c r="J90" s="21">
        <v>48688</v>
      </c>
      <c r="K90" s="21">
        <v>49053</v>
      </c>
      <c r="L90" s="4"/>
      <c r="M90" s="4"/>
      <c r="N90" s="4"/>
    </row>
    <row r="91" spans="2:14">
      <c r="B91" s="4"/>
      <c r="C91" s="29" t="s">
        <v>235</v>
      </c>
      <c r="D91" s="23">
        <v>6618</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192842</v>
      </c>
      <c r="E94" s="4"/>
      <c r="F94" s="4"/>
      <c r="G94" s="4"/>
      <c r="H94" s="54"/>
      <c r="I94" s="4"/>
      <c r="J94" s="4"/>
      <c r="K94" s="4"/>
      <c r="L94" s="4"/>
      <c r="M94" s="4"/>
      <c r="N94" s="4"/>
    </row>
    <row r="95" spans="2:14">
      <c r="B95" s="4"/>
      <c r="C95" s="10" t="s">
        <v>194</v>
      </c>
      <c r="D95" s="55">
        <v>66941</v>
      </c>
      <c r="E95" s="4"/>
      <c r="F95" s="4"/>
      <c r="G95" s="4"/>
      <c r="H95" s="54"/>
      <c r="I95" s="4"/>
      <c r="J95" s="4"/>
      <c r="K95" s="4"/>
      <c r="L95" s="4"/>
      <c r="M95" s="4"/>
      <c r="N95" s="4"/>
    </row>
    <row r="96" spans="2:14">
      <c r="B96" s="4"/>
      <c r="C96" s="10" t="s">
        <v>118</v>
      </c>
      <c r="D96" s="55">
        <v>52292</v>
      </c>
      <c r="E96" s="4"/>
      <c r="F96" s="4"/>
      <c r="G96" s="4"/>
      <c r="H96" s="4"/>
      <c r="I96" s="4"/>
      <c r="J96" s="4"/>
      <c r="K96" s="4"/>
      <c r="L96" s="4"/>
      <c r="M96" s="4"/>
      <c r="N96" s="4"/>
    </row>
    <row r="97" spans="2:14">
      <c r="B97" s="4"/>
      <c r="C97" s="10" t="s">
        <v>119</v>
      </c>
      <c r="D97" s="55">
        <v>312075</v>
      </c>
      <c r="E97" s="4"/>
      <c r="F97" s="4"/>
      <c r="G97" s="4"/>
      <c r="H97" s="4"/>
      <c r="I97" s="4"/>
      <c r="J97" s="4"/>
      <c r="K97" s="4"/>
      <c r="L97" s="4"/>
      <c r="M97" s="4"/>
      <c r="N97" s="4"/>
    </row>
    <row r="98" spans="2:14">
      <c r="B98" s="4"/>
      <c r="C98" s="10" t="s">
        <v>120</v>
      </c>
      <c r="D98" s="23">
        <v>16537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13492.755032999999</v>
      </c>
      <c r="E101" s="23">
        <v>47769.506793</v>
      </c>
      <c r="F101" s="23">
        <v>40287.75</v>
      </c>
      <c r="G101" s="23">
        <v>45283</v>
      </c>
      <c r="H101" s="23">
        <v>58918.975000000006</v>
      </c>
      <c r="I101" s="23">
        <v>91708.249999999971</v>
      </c>
      <c r="J101" s="23">
        <v>14160.148000000045</v>
      </c>
      <c r="K101" s="23">
        <v>454.52499999996508</v>
      </c>
      <c r="L101" s="32">
        <v>312074.90982599999</v>
      </c>
      <c r="M101" s="4"/>
      <c r="N101" s="4"/>
    </row>
    <row r="102" spans="2:14">
      <c r="B102" s="4"/>
      <c r="C102" s="10" t="s">
        <v>124</v>
      </c>
      <c r="D102" s="37">
        <v>4.3235629037025117E-2</v>
      </c>
      <c r="E102" s="37">
        <v>0.15307064198026779</v>
      </c>
      <c r="F102" s="37">
        <v>0.12909640836702566</v>
      </c>
      <c r="G102" s="37">
        <v>0.14510298192587132</v>
      </c>
      <c r="H102" s="37">
        <v>0.18879753913203334</v>
      </c>
      <c r="I102" s="37">
        <v>0.29386614275121536</v>
      </c>
      <c r="J102" s="37">
        <v>4.5374195599047533E-2</v>
      </c>
      <c r="K102" s="37">
        <v>1.4564612075138926E-3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306851.56982600002</v>
      </c>
      <c r="E105" s="37">
        <v>0.98326226011695916</v>
      </c>
      <c r="F105" s="4"/>
      <c r="G105" s="4"/>
      <c r="H105" s="4"/>
      <c r="I105" s="4"/>
      <c r="J105" s="4"/>
      <c r="K105" s="4"/>
      <c r="L105" s="4"/>
      <c r="M105" s="4"/>
      <c r="N105" s="4"/>
    </row>
    <row r="106" spans="2:14">
      <c r="B106" s="4"/>
      <c r="C106" s="283" t="s">
        <v>56</v>
      </c>
      <c r="D106" s="284">
        <v>5223.34</v>
      </c>
      <c r="E106" s="285">
        <v>1.6737450933269248E-2</v>
      </c>
      <c r="F106" s="4"/>
      <c r="G106" s="4"/>
      <c r="H106" s="4"/>
      <c r="I106" s="4"/>
      <c r="J106" s="4"/>
      <c r="K106" s="4"/>
      <c r="L106" s="4"/>
      <c r="M106" s="4"/>
      <c r="N106" s="4"/>
    </row>
    <row r="107" spans="2:14">
      <c r="B107" s="4"/>
      <c r="C107" s="286" t="s">
        <v>52</v>
      </c>
      <c r="D107" s="287">
        <v>312075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384827.35802133987</v>
      </c>
      <c r="E112" s="266">
        <v>230730.47182599999</v>
      </c>
      <c r="F112" s="4"/>
      <c r="G112" s="4"/>
      <c r="H112" s="4"/>
      <c r="I112" s="4"/>
      <c r="J112" s="4"/>
      <c r="K112" s="4"/>
      <c r="L112" s="4"/>
      <c r="M112" s="4"/>
      <c r="N112" s="4"/>
    </row>
    <row r="113" spans="2:14">
      <c r="B113" s="4"/>
      <c r="C113" s="265" t="s">
        <v>107</v>
      </c>
      <c r="D113" s="266"/>
      <c r="E113" s="266">
        <v>78475.148000000001</v>
      </c>
      <c r="F113" s="4"/>
      <c r="G113" s="4"/>
      <c r="H113" s="4"/>
      <c r="I113" s="4"/>
      <c r="J113" s="4"/>
      <c r="K113" s="4"/>
      <c r="L113" s="4"/>
      <c r="M113" s="4"/>
      <c r="N113" s="4"/>
    </row>
    <row r="114" spans="2:14">
      <c r="B114" s="4"/>
      <c r="C114" s="265" t="s">
        <v>218</v>
      </c>
      <c r="D114" s="266"/>
      <c r="E114" s="266">
        <v>2373.34</v>
      </c>
      <c r="F114" s="4"/>
      <c r="G114" s="4"/>
      <c r="H114" s="4"/>
      <c r="I114" s="4"/>
      <c r="J114" s="4"/>
      <c r="K114" s="4"/>
      <c r="L114" s="4"/>
      <c r="M114" s="4"/>
      <c r="N114" s="4"/>
    </row>
    <row r="115" spans="2:14">
      <c r="B115" s="4"/>
      <c r="C115" s="267" t="s">
        <v>29</v>
      </c>
      <c r="D115" s="268"/>
      <c r="E115" s="268">
        <v>495.95</v>
      </c>
      <c r="F115" s="4"/>
      <c r="G115" s="4"/>
      <c r="H115" s="4"/>
      <c r="I115" s="4"/>
      <c r="J115" s="4"/>
      <c r="K115" s="4"/>
      <c r="L115" s="4"/>
      <c r="M115" s="4"/>
      <c r="N115" s="4"/>
    </row>
    <row r="116" spans="2:14">
      <c r="B116" s="4"/>
      <c r="C116" s="269" t="s">
        <v>52</v>
      </c>
      <c r="D116" s="289">
        <v>384827.35802133987</v>
      </c>
      <c r="E116" s="289">
        <v>312074.90982600005</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171514.47216094125</v>
      </c>
      <c r="E123" s="272">
        <v>306851.56982600002</v>
      </c>
      <c r="F123" s="4"/>
      <c r="G123" s="4"/>
      <c r="H123" s="4"/>
      <c r="I123" s="4"/>
      <c r="J123" s="4"/>
      <c r="K123" s="4"/>
      <c r="L123" s="4"/>
      <c r="M123" s="4"/>
      <c r="N123" s="4"/>
    </row>
    <row r="124" spans="2:14">
      <c r="B124" s="4"/>
      <c r="C124" s="271" t="s">
        <v>56</v>
      </c>
      <c r="D124" s="266">
        <v>213312.88586039923</v>
      </c>
      <c r="E124" s="272">
        <v>5223.34</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384827.35802134045</v>
      </c>
      <c r="E126" s="289">
        <v>312074.90982600005</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2D3A-A5B2-42B8-900E-E89331530BF6}">
  <sheetPr codeName="Sheet521111">
    <tabColor rgb="FFCCFFFF"/>
  </sheetPr>
  <dimension ref="A1:N131"/>
  <sheetViews>
    <sheetView showGridLines="0" zoomScaleNormal="100" zoomScaleSheetLayoutView="73" workbookViewId="0">
      <selection activeCell="I2" sqref="I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44408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384191.47813657916</v>
      </c>
      <c r="E17" s="4"/>
      <c r="F17" s="4"/>
      <c r="G17" s="4"/>
      <c r="H17" s="4"/>
      <c r="I17" s="10" t="s">
        <v>26</v>
      </c>
      <c r="J17" s="10"/>
      <c r="K17" s="23">
        <v>449959</v>
      </c>
      <c r="L17" s="4"/>
      <c r="M17" s="4"/>
      <c r="N17" s="4"/>
    </row>
    <row r="18" spans="2:14">
      <c r="B18" s="4"/>
      <c r="C18" s="10" t="s">
        <v>27</v>
      </c>
      <c r="D18" s="23">
        <v>0</v>
      </c>
      <c r="E18" s="4"/>
      <c r="F18" s="4"/>
      <c r="G18" s="4"/>
      <c r="H18" s="4"/>
      <c r="I18" s="10" t="s">
        <v>28</v>
      </c>
      <c r="J18" s="10"/>
      <c r="K18" s="23">
        <v>176958</v>
      </c>
      <c r="L18" s="4"/>
      <c r="M18" s="4"/>
      <c r="N18" s="4"/>
    </row>
    <row r="19" spans="2:14">
      <c r="B19" s="4"/>
      <c r="C19" s="10" t="s">
        <v>29</v>
      </c>
      <c r="D19" s="24" t="s">
        <v>30</v>
      </c>
      <c r="E19" s="4"/>
      <c r="F19" s="4"/>
      <c r="G19" s="4"/>
      <c r="H19" s="4"/>
      <c r="I19" s="10" t="s">
        <v>31</v>
      </c>
      <c r="J19" s="10"/>
      <c r="K19" s="23">
        <v>175577</v>
      </c>
      <c r="L19" s="4"/>
      <c r="M19" s="4"/>
      <c r="N19" s="4"/>
    </row>
    <row r="20" spans="2:14">
      <c r="B20" s="4"/>
      <c r="C20" s="25" t="s">
        <v>32</v>
      </c>
      <c r="D20" s="26">
        <v>384191.47813657916</v>
      </c>
      <c r="E20" s="4"/>
      <c r="F20" s="4"/>
      <c r="G20" s="4"/>
      <c r="H20" s="4"/>
      <c r="I20" s="10" t="s">
        <v>33</v>
      </c>
      <c r="J20" s="10"/>
      <c r="K20" s="23">
        <v>853836.63430796843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149757.07629815029</v>
      </c>
      <c r="E23" s="281">
        <v>0.3897980169276738</v>
      </c>
      <c r="F23" s="23">
        <v>615904.07689965167</v>
      </c>
      <c r="G23" s="4"/>
      <c r="H23" s="4"/>
      <c r="I23" s="10" t="s">
        <v>39</v>
      </c>
      <c r="J23" s="10"/>
      <c r="K23" s="23">
        <v>209742</v>
      </c>
      <c r="L23" s="30">
        <v>0.54593158090637206</v>
      </c>
      <c r="M23" s="4"/>
      <c r="N23" s="4"/>
    </row>
    <row r="24" spans="2:14">
      <c r="B24" s="4"/>
      <c r="C24" s="29" t="s">
        <v>40</v>
      </c>
      <c r="D24" s="24">
        <v>141444.41402447887</v>
      </c>
      <c r="E24" s="281">
        <v>0.36816124790304622</v>
      </c>
      <c r="F24" s="23">
        <v>704744.89182762033</v>
      </c>
      <c r="G24" s="4"/>
      <c r="H24" s="4"/>
      <c r="I24" s="10" t="s">
        <v>41</v>
      </c>
      <c r="J24" s="10"/>
      <c r="K24" s="23">
        <v>33153</v>
      </c>
      <c r="L24" s="30">
        <v>8.6293015713538312E-2</v>
      </c>
      <c r="M24" s="4"/>
      <c r="N24" s="4"/>
    </row>
    <row r="25" spans="2:14">
      <c r="B25" s="4"/>
      <c r="C25" s="29" t="s">
        <v>42</v>
      </c>
      <c r="D25" s="24">
        <v>45246.688350050004</v>
      </c>
      <c r="E25" s="281">
        <v>0.11777119203556335</v>
      </c>
      <c r="F25" s="23">
        <v>83635283.456654355</v>
      </c>
      <c r="G25" s="4"/>
      <c r="H25" s="4"/>
      <c r="I25" s="10" t="s">
        <v>43</v>
      </c>
      <c r="J25" s="10"/>
      <c r="K25" s="23">
        <v>23683</v>
      </c>
      <c r="L25" s="30">
        <v>6.1643817788547883E-2</v>
      </c>
      <c r="M25" s="4"/>
      <c r="N25" s="4"/>
    </row>
    <row r="26" spans="2:14" ht="15" customHeight="1">
      <c r="B26" s="4"/>
      <c r="C26" s="29" t="s">
        <v>44</v>
      </c>
      <c r="D26" s="24">
        <v>47302.953866899996</v>
      </c>
      <c r="E26" s="281">
        <v>0.12312338133144095</v>
      </c>
      <c r="F26" s="23">
        <v>8500081.5573944282</v>
      </c>
      <c r="G26" s="4"/>
      <c r="H26" s="4"/>
      <c r="I26" s="10" t="s">
        <v>45</v>
      </c>
      <c r="J26" s="10"/>
      <c r="K26" s="23">
        <v>30190</v>
      </c>
      <c r="L26" s="30">
        <v>7.8580705950946281E-2</v>
      </c>
      <c r="M26" s="4"/>
      <c r="N26" s="4"/>
    </row>
    <row r="27" spans="2:14">
      <c r="B27" s="4"/>
      <c r="C27" s="29" t="s">
        <v>46</v>
      </c>
      <c r="D27" s="24" t="s">
        <v>30</v>
      </c>
      <c r="E27" s="281" t="s">
        <v>30</v>
      </c>
      <c r="F27" s="30" t="s">
        <v>30</v>
      </c>
      <c r="G27" s="4"/>
      <c r="H27" s="4"/>
      <c r="I27" s="10" t="s">
        <v>47</v>
      </c>
      <c r="J27" s="10"/>
      <c r="K27" s="23">
        <v>35089</v>
      </c>
      <c r="L27" s="30">
        <v>9.1332175922913345E-2</v>
      </c>
      <c r="M27" s="4"/>
      <c r="N27" s="4"/>
    </row>
    <row r="28" spans="2:14">
      <c r="B28" s="4"/>
      <c r="C28" s="29" t="s">
        <v>48</v>
      </c>
      <c r="D28" s="24">
        <v>440.345597</v>
      </c>
      <c r="E28" s="281">
        <v>1.1461618022757345E-3</v>
      </c>
      <c r="F28" s="23">
        <v>5718773.987012987</v>
      </c>
      <c r="G28" s="4"/>
      <c r="H28" s="4"/>
      <c r="I28" s="10" t="s">
        <v>49</v>
      </c>
      <c r="J28" s="10"/>
      <c r="K28" s="23">
        <v>12675</v>
      </c>
      <c r="L28" s="30">
        <v>3.2991402713754357E-2</v>
      </c>
      <c r="M28" s="4"/>
      <c r="N28" s="4"/>
    </row>
    <row r="29" spans="2:14">
      <c r="B29" s="4"/>
      <c r="C29" s="29" t="s">
        <v>50</v>
      </c>
      <c r="D29" s="24" t="s">
        <v>30</v>
      </c>
      <c r="E29" s="281" t="s">
        <v>30</v>
      </c>
      <c r="F29" s="30" t="s">
        <v>30</v>
      </c>
      <c r="G29" s="4"/>
      <c r="H29" s="4"/>
      <c r="I29" s="10" t="s">
        <v>51</v>
      </c>
      <c r="J29" s="10"/>
      <c r="K29" s="23">
        <v>39659</v>
      </c>
      <c r="L29" s="30">
        <v>0.10322730100392774</v>
      </c>
      <c r="M29" s="4"/>
      <c r="N29" s="4"/>
    </row>
    <row r="30" spans="2:14">
      <c r="B30" s="4"/>
      <c r="C30" s="31" t="s">
        <v>52</v>
      </c>
      <c r="D30" s="32">
        <v>384191.47813657916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384191</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216847.93188237946</v>
      </c>
      <c r="E34" s="37">
        <v>0.56442670965567321</v>
      </c>
      <c r="F34" s="4"/>
      <c r="G34" s="4"/>
      <c r="H34" s="4"/>
      <c r="I34" s="10" t="s">
        <v>57</v>
      </c>
      <c r="J34" s="10"/>
      <c r="K34" s="23">
        <v>179507.55450452844</v>
      </c>
      <c r="L34" s="37">
        <v>0.46723460753263762</v>
      </c>
      <c r="M34" s="4"/>
      <c r="N34" s="4"/>
    </row>
    <row r="35" spans="2:14">
      <c r="B35" s="4"/>
      <c r="C35" s="29" t="s">
        <v>58</v>
      </c>
      <c r="D35" s="23">
        <v>167343.54625420072</v>
      </c>
      <c r="E35" s="37">
        <v>0.43557329034432674</v>
      </c>
      <c r="F35" s="4"/>
      <c r="G35" s="4"/>
      <c r="H35" s="4"/>
      <c r="I35" s="34" t="s">
        <v>59</v>
      </c>
      <c r="J35" s="34"/>
      <c r="K35" s="23">
        <v>204683.9236320506</v>
      </c>
      <c r="L35" s="37">
        <v>0.53276539246736232</v>
      </c>
      <c r="M35" s="4"/>
      <c r="N35" s="4"/>
    </row>
    <row r="36" spans="2:14">
      <c r="B36" s="4"/>
      <c r="C36" s="31" t="s">
        <v>52</v>
      </c>
      <c r="D36" s="32">
        <v>384191.4781365802</v>
      </c>
      <c r="E36" s="33">
        <v>1</v>
      </c>
      <c r="F36" s="4"/>
      <c r="G36" s="4"/>
      <c r="H36" s="4"/>
      <c r="I36" s="35" t="s">
        <v>52</v>
      </c>
      <c r="J36" s="36"/>
      <c r="K36" s="32">
        <v>384191.47813657904</v>
      </c>
      <c r="L36" s="33">
        <v>1</v>
      </c>
      <c r="M36" s="4"/>
      <c r="N36" s="4"/>
    </row>
    <row r="37" spans="2:14">
      <c r="B37" s="4"/>
      <c r="C37" s="4"/>
      <c r="D37" s="4"/>
      <c r="E37" s="4"/>
      <c r="F37" s="4"/>
      <c r="G37" s="4"/>
      <c r="H37" s="4"/>
      <c r="I37" s="4"/>
      <c r="J37" s="4"/>
      <c r="K37" s="4"/>
      <c r="L37" s="4"/>
      <c r="M37" s="4"/>
      <c r="N37" s="4"/>
    </row>
    <row r="38" spans="2:14">
      <c r="B38" s="4"/>
      <c r="C38" s="27" t="s">
        <v>60</v>
      </c>
      <c r="D38" s="38">
        <v>6.5090020167281954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85738.482159680207</v>
      </c>
      <c r="E41" s="23">
        <v>79231.989383043663</v>
      </c>
      <c r="F41" s="23">
        <v>70165.714708477957</v>
      </c>
      <c r="G41" s="23">
        <v>57960.938404440371</v>
      </c>
      <c r="H41" s="23">
        <v>43425.944937187436</v>
      </c>
      <c r="I41" s="23">
        <v>28744.278135909884</v>
      </c>
      <c r="J41" s="23">
        <v>15271.853815096047</v>
      </c>
      <c r="K41" s="23">
        <v>3542.9273117246967</v>
      </c>
      <c r="L41" s="23">
        <v>0</v>
      </c>
      <c r="M41" s="32">
        <v>384082.12885556021</v>
      </c>
      <c r="N41" s="4"/>
    </row>
    <row r="42" spans="2:14">
      <c r="B42" s="4"/>
      <c r="C42" s="10" t="s">
        <v>36</v>
      </c>
      <c r="D42" s="37">
        <v>0.2232295535727033</v>
      </c>
      <c r="E42" s="37">
        <v>0.20628918512592401</v>
      </c>
      <c r="F42" s="37">
        <v>0.18268414340846567</v>
      </c>
      <c r="G42" s="37">
        <v>0.15090766804783423</v>
      </c>
      <c r="H42" s="37">
        <v>0.11306421641273084</v>
      </c>
      <c r="I42" s="37">
        <v>7.4838884645735751E-2</v>
      </c>
      <c r="J42" s="37">
        <v>3.976194846816019E-2</v>
      </c>
      <c r="K42" s="37">
        <v>9.2244003184461295E-3</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235229.65411269991</v>
      </c>
      <c r="E45" s="23">
        <v>37081.559626860078</v>
      </c>
      <c r="F45" s="23">
        <v>44193.496388119878</v>
      </c>
      <c r="G45" s="23">
        <v>28002.711490190006</v>
      </c>
      <c r="H45" s="23">
        <v>22828.20738178998</v>
      </c>
      <c r="I45" s="23">
        <v>6089.6877227200312</v>
      </c>
      <c r="J45" s="23">
        <v>6366.3321038700524</v>
      </c>
      <c r="K45" s="23">
        <v>453.5215352200903</v>
      </c>
      <c r="L45" s="23">
        <v>3946.3077751100063</v>
      </c>
      <c r="M45" s="32">
        <v>384191.47813658003</v>
      </c>
      <c r="N45" s="4"/>
    </row>
    <row r="46" spans="2:14">
      <c r="B46" s="4"/>
      <c r="C46" s="10" t="s">
        <v>168</v>
      </c>
      <c r="D46" s="257">
        <v>1.358993631176833E-2</v>
      </c>
      <c r="E46" s="257">
        <v>1.464394978546925E-2</v>
      </c>
      <c r="F46" s="257">
        <v>1.2599683003234266E-2</v>
      </c>
      <c r="G46" s="257">
        <v>1.3273957279100024E-2</v>
      </c>
      <c r="H46" s="257">
        <v>1.3426717089037893E-2</v>
      </c>
      <c r="I46" s="257">
        <v>1.4230324702020757E-2</v>
      </c>
      <c r="J46" s="257">
        <v>1.2626985115468222E-2</v>
      </c>
      <c r="K46" s="257">
        <v>1.6906477896156118E-2</v>
      </c>
      <c r="L46" s="257">
        <v>1.5986671611061567E-2</v>
      </c>
      <c r="M46" s="258">
        <v>1.3567757558202892E-2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67293.112667409951</v>
      </c>
      <c r="E53" s="23">
        <v>59028.892742510012</v>
      </c>
      <c r="F53" s="23">
        <v>48164.403478649983</v>
      </c>
      <c r="G53" s="23">
        <v>70975.49944056003</v>
      </c>
      <c r="H53" s="23">
        <v>138729.56980745052</v>
      </c>
      <c r="I53" s="32">
        <v>384191.4781365805</v>
      </c>
      <c r="J53" s="40"/>
      <c r="K53" s="4"/>
      <c r="L53" s="4"/>
      <c r="M53" s="4"/>
      <c r="N53" s="4"/>
    </row>
    <row r="54" spans="2:14">
      <c r="B54" s="4"/>
      <c r="C54" s="10" t="s">
        <v>36</v>
      </c>
      <c r="D54" s="37">
        <v>0.1751551413732482</v>
      </c>
      <c r="E54" s="37">
        <v>0.15364446142536553</v>
      </c>
      <c r="F54" s="37">
        <v>0.12536562162247514</v>
      </c>
      <c r="G54" s="37">
        <v>0.18473991090278208</v>
      </c>
      <c r="H54" s="37">
        <v>0.36109486467612906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1.882193</v>
      </c>
      <c r="E58" s="24" t="s">
        <v>30</v>
      </c>
      <c r="F58" s="24" t="s">
        <v>30</v>
      </c>
      <c r="G58" s="24" t="s">
        <v>30</v>
      </c>
      <c r="H58" s="32">
        <v>1.882193</v>
      </c>
      <c r="I58" s="4"/>
      <c r="J58" s="4"/>
      <c r="K58" s="4"/>
      <c r="L58" s="4"/>
      <c r="M58" s="4"/>
      <c r="N58" s="4"/>
    </row>
    <row r="59" spans="2:14">
      <c r="B59" s="4"/>
      <c r="C59" s="10" t="s">
        <v>81</v>
      </c>
      <c r="D59" s="282">
        <v>4.8991013781177121E-6</v>
      </c>
      <c r="E59" s="30" t="s">
        <v>30</v>
      </c>
      <c r="F59" s="30" t="s">
        <v>30</v>
      </c>
      <c r="G59" s="30" t="s">
        <v>30</v>
      </c>
      <c r="H59" s="43">
        <v>4.9004961662973566E-6</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0.24558342532488472</v>
      </c>
      <c r="E64" s="4"/>
      <c r="F64" s="4"/>
      <c r="G64" s="4"/>
      <c r="H64" s="4"/>
      <c r="I64" s="4"/>
      <c r="J64" s="4"/>
      <c r="K64" s="4"/>
      <c r="L64" s="4"/>
      <c r="M64" s="4"/>
      <c r="N64" s="4"/>
    </row>
    <row r="65" spans="1:14">
      <c r="B65" s="4"/>
      <c r="C65" s="10" t="s">
        <v>85</v>
      </c>
      <c r="D65" s="46">
        <v>0.52417252022546446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25284</v>
      </c>
      <c r="E72" s="21">
        <v>42551</v>
      </c>
      <c r="F72" s="51">
        <v>1.2500000000000001E-2</v>
      </c>
      <c r="G72" s="11" t="s">
        <v>58</v>
      </c>
      <c r="H72" s="10" t="s">
        <v>202</v>
      </c>
      <c r="I72" s="21">
        <v>44727</v>
      </c>
      <c r="J72" s="280">
        <v>44727</v>
      </c>
      <c r="K72" s="4"/>
      <c r="L72" s="4"/>
      <c r="M72" s="4"/>
      <c r="N72" s="4"/>
    </row>
    <row r="73" spans="1:14">
      <c r="B73" s="4"/>
      <c r="C73" s="29" t="s">
        <v>225</v>
      </c>
      <c r="D73" s="23">
        <v>31652</v>
      </c>
      <c r="E73" s="21">
        <v>43241</v>
      </c>
      <c r="F73" s="51">
        <v>0.01</v>
      </c>
      <c r="G73" s="11" t="s">
        <v>58</v>
      </c>
      <c r="H73" s="10" t="s">
        <v>202</v>
      </c>
      <c r="I73" s="21">
        <v>45098</v>
      </c>
      <c r="J73" s="280">
        <v>45098</v>
      </c>
      <c r="K73" s="4"/>
      <c r="L73" s="4"/>
      <c r="M73" s="4"/>
      <c r="N73" s="4"/>
    </row>
    <row r="74" spans="1:14">
      <c r="B74" s="4"/>
      <c r="C74" s="29" t="s">
        <v>229</v>
      </c>
      <c r="D74" s="23">
        <v>27802</v>
      </c>
      <c r="E74" s="21">
        <v>43565</v>
      </c>
      <c r="F74" s="51">
        <v>0.01</v>
      </c>
      <c r="G74" s="11" t="s">
        <v>58</v>
      </c>
      <c r="H74" s="10" t="s">
        <v>202</v>
      </c>
      <c r="I74" s="21">
        <v>45455</v>
      </c>
      <c r="J74" s="280">
        <v>45455</v>
      </c>
      <c r="K74" s="4"/>
      <c r="L74" s="4"/>
      <c r="M74" s="4"/>
      <c r="N74" s="4"/>
    </row>
    <row r="75" spans="1:14">
      <c r="B75" s="4"/>
      <c r="C75" s="29" t="s">
        <v>230</v>
      </c>
      <c r="D75" s="23">
        <v>41902</v>
      </c>
      <c r="E75" s="21">
        <v>43782</v>
      </c>
      <c r="F75" s="51">
        <v>5.0000000000000001E-3</v>
      </c>
      <c r="G75" s="11" t="s">
        <v>58</v>
      </c>
      <c r="H75" s="10" t="s">
        <v>202</v>
      </c>
      <c r="I75" s="21">
        <v>45819</v>
      </c>
      <c r="J75" s="280">
        <v>45819</v>
      </c>
      <c r="K75" s="4"/>
      <c r="L75" s="4"/>
      <c r="M75" s="4"/>
      <c r="N75" s="4"/>
    </row>
    <row r="76" spans="1:14">
      <c r="B76" s="4"/>
      <c r="C76" s="29" t="s">
        <v>215</v>
      </c>
      <c r="D76" s="23">
        <v>37778</v>
      </c>
      <c r="E76" s="21">
        <v>42746</v>
      </c>
      <c r="F76" s="51">
        <v>0.02</v>
      </c>
      <c r="G76" s="11" t="s">
        <v>58</v>
      </c>
      <c r="H76" s="10" t="s">
        <v>202</v>
      </c>
      <c r="I76" s="21">
        <v>46190</v>
      </c>
      <c r="J76" s="280">
        <v>46190</v>
      </c>
      <c r="K76" s="4"/>
      <c r="L76" s="4"/>
      <c r="M76" s="4"/>
      <c r="N76" s="4"/>
    </row>
    <row r="77" spans="1:14">
      <c r="B77" s="4"/>
      <c r="C77" s="29" t="s">
        <v>239</v>
      </c>
      <c r="D77" s="23">
        <v>9152</v>
      </c>
      <c r="E77" s="21">
        <v>44211</v>
      </c>
      <c r="F77" s="51">
        <v>2.5000000000000001E-3</v>
      </c>
      <c r="G77" s="11" t="s">
        <v>58</v>
      </c>
      <c r="H77" s="10" t="s">
        <v>202</v>
      </c>
      <c r="I77" s="21">
        <v>46547</v>
      </c>
      <c r="J77" s="280">
        <v>46547</v>
      </c>
      <c r="K77" s="4"/>
      <c r="L77" s="4"/>
      <c r="M77" s="4"/>
      <c r="N77" s="4"/>
    </row>
    <row r="78" spans="1:14">
      <c r="B78" s="4"/>
      <c r="C78" s="29" t="s">
        <v>232</v>
      </c>
      <c r="D78" s="23">
        <v>12520</v>
      </c>
      <c r="E78" s="21">
        <v>43803</v>
      </c>
      <c r="F78" s="51">
        <v>0.01</v>
      </c>
      <c r="G78" s="11" t="s">
        <v>58</v>
      </c>
      <c r="H78" s="10" t="s">
        <v>202</v>
      </c>
      <c r="I78" s="21">
        <v>47664</v>
      </c>
      <c r="J78" s="280">
        <v>47664</v>
      </c>
      <c r="K78" s="4"/>
      <c r="L78" s="4"/>
      <c r="M78" s="4"/>
      <c r="N78" s="4"/>
    </row>
    <row r="79" spans="1:14">
      <c r="B79" s="4"/>
      <c r="C79" s="29" t="s">
        <v>240</v>
      </c>
      <c r="D79" s="23">
        <v>3802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10177</v>
      </c>
      <c r="E84" s="21" t="s">
        <v>107</v>
      </c>
      <c r="F84" s="21">
        <v>44361</v>
      </c>
      <c r="G84" s="51">
        <v>1E-4</v>
      </c>
      <c r="H84" s="11" t="s">
        <v>58</v>
      </c>
      <c r="I84" s="11" t="s">
        <v>203</v>
      </c>
      <c r="J84" s="21">
        <v>47556</v>
      </c>
      <c r="K84" s="21">
        <v>11396</v>
      </c>
      <c r="L84" s="4"/>
      <c r="M84" s="4"/>
      <c r="N84" s="4"/>
    </row>
    <row r="85" spans="2:14">
      <c r="B85" s="4"/>
      <c r="C85" s="29" t="s">
        <v>214</v>
      </c>
      <c r="D85" s="23">
        <v>10177</v>
      </c>
      <c r="E85" s="21" t="s">
        <v>107</v>
      </c>
      <c r="F85" s="21">
        <v>42751</v>
      </c>
      <c r="G85" s="51">
        <v>3.7499999999999999E-3</v>
      </c>
      <c r="H85" s="11" t="s">
        <v>58</v>
      </c>
      <c r="I85" s="11" t="s">
        <v>203</v>
      </c>
      <c r="J85" s="21">
        <v>45338</v>
      </c>
      <c r="K85" s="21">
        <v>45704</v>
      </c>
      <c r="L85" s="4"/>
      <c r="M85" s="4"/>
      <c r="N85" s="4"/>
    </row>
    <row r="86" spans="2:14">
      <c r="B86" s="4"/>
      <c r="C86" s="29" t="s">
        <v>183</v>
      </c>
      <c r="D86" s="23">
        <v>10177</v>
      </c>
      <c r="E86" s="21" t="s">
        <v>107</v>
      </c>
      <c r="F86" s="21">
        <v>41919</v>
      </c>
      <c r="G86" s="51">
        <v>6.2500000000000003E-3</v>
      </c>
      <c r="H86" s="11" t="s">
        <v>58</v>
      </c>
      <c r="I86" s="11" t="s">
        <v>203</v>
      </c>
      <c r="J86" s="21">
        <v>44476</v>
      </c>
      <c r="K86" s="21">
        <v>44841</v>
      </c>
      <c r="L86" s="4"/>
      <c r="M86" s="4"/>
      <c r="N86" s="4"/>
    </row>
    <row r="87" spans="2:14">
      <c r="B87" s="4"/>
      <c r="C87" s="29" t="s">
        <v>223</v>
      </c>
      <c r="D87" s="23">
        <v>7633</v>
      </c>
      <c r="E87" s="21" t="s">
        <v>107</v>
      </c>
      <c r="F87" s="21">
        <v>43209</v>
      </c>
      <c r="G87" s="51">
        <v>2.5000000000000001E-3</v>
      </c>
      <c r="H87" s="11" t="s">
        <v>58</v>
      </c>
      <c r="I87" s="11" t="s">
        <v>203</v>
      </c>
      <c r="J87" s="21">
        <v>45035</v>
      </c>
      <c r="K87" s="21">
        <v>45401</v>
      </c>
      <c r="L87" s="4"/>
      <c r="M87" s="4"/>
      <c r="N87" s="4"/>
    </row>
    <row r="88" spans="2:14">
      <c r="B88" s="4"/>
      <c r="C88" s="29" t="s">
        <v>222</v>
      </c>
      <c r="D88" s="23">
        <v>7633</v>
      </c>
      <c r="E88" s="21" t="s">
        <v>107</v>
      </c>
      <c r="F88" s="21">
        <v>43129</v>
      </c>
      <c r="G88" s="51">
        <v>5.0000000000000001E-3</v>
      </c>
      <c r="H88" s="11" t="s">
        <v>58</v>
      </c>
      <c r="I88" s="11" t="s">
        <v>203</v>
      </c>
      <c r="J88" s="21">
        <v>45686</v>
      </c>
      <c r="K88" s="21">
        <v>46051</v>
      </c>
      <c r="L88" s="4"/>
      <c r="M88" s="4"/>
      <c r="N88" s="4"/>
    </row>
    <row r="89" spans="2:14">
      <c r="B89" s="4"/>
      <c r="C89" s="29" t="s">
        <v>216</v>
      </c>
      <c r="D89" s="23">
        <v>7633</v>
      </c>
      <c r="E89" s="21" t="s">
        <v>107</v>
      </c>
      <c r="F89" s="21">
        <v>42823</v>
      </c>
      <c r="G89" s="51">
        <v>8.7500000000000008E-3</v>
      </c>
      <c r="H89" s="11" t="s">
        <v>58</v>
      </c>
      <c r="I89" s="11" t="s">
        <v>203</v>
      </c>
      <c r="J89" s="21">
        <v>46475</v>
      </c>
      <c r="K89" s="21">
        <v>46841</v>
      </c>
      <c r="L89" s="4"/>
      <c r="M89" s="4"/>
      <c r="N89" s="4"/>
    </row>
    <row r="90" spans="2:14">
      <c r="B90" s="4"/>
      <c r="C90" s="29" t="s">
        <v>224</v>
      </c>
      <c r="D90" s="23">
        <v>6870</v>
      </c>
      <c r="E90" s="21" t="s">
        <v>107</v>
      </c>
      <c r="F90" s="21">
        <v>43209</v>
      </c>
      <c r="G90" s="51">
        <v>1.2500000000000001E-2</v>
      </c>
      <c r="H90" s="11" t="s">
        <v>58</v>
      </c>
      <c r="I90" s="11" t="s">
        <v>203</v>
      </c>
      <c r="J90" s="21">
        <v>48688</v>
      </c>
      <c r="K90" s="21">
        <v>49053</v>
      </c>
      <c r="L90" s="4"/>
      <c r="M90" s="4"/>
      <c r="N90" s="4"/>
    </row>
    <row r="91" spans="2:14">
      <c r="B91" s="4"/>
      <c r="C91" s="29" t="s">
        <v>235</v>
      </c>
      <c r="D91" s="23">
        <v>6615</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189892</v>
      </c>
      <c r="E94" s="4"/>
      <c r="F94" s="4"/>
      <c r="G94" s="4"/>
      <c r="H94" s="54"/>
      <c r="I94" s="4"/>
      <c r="J94" s="4"/>
      <c r="K94" s="4"/>
      <c r="L94" s="4"/>
      <c r="M94" s="4"/>
      <c r="N94" s="4"/>
    </row>
    <row r="95" spans="2:14">
      <c r="B95" s="4"/>
      <c r="C95" s="10" t="s">
        <v>194</v>
      </c>
      <c r="D95" s="55">
        <v>66915</v>
      </c>
      <c r="E95" s="4"/>
      <c r="F95" s="4"/>
      <c r="G95" s="4"/>
      <c r="H95" s="54"/>
      <c r="I95" s="4"/>
      <c r="J95" s="4"/>
      <c r="K95" s="4"/>
      <c r="L95" s="4"/>
      <c r="M95" s="4"/>
      <c r="N95" s="4"/>
    </row>
    <row r="96" spans="2:14">
      <c r="B96" s="4"/>
      <c r="C96" s="10" t="s">
        <v>118</v>
      </c>
      <c r="D96" s="55">
        <v>51636</v>
      </c>
      <c r="E96" s="4"/>
      <c r="F96" s="4"/>
      <c r="G96" s="4"/>
      <c r="H96" s="4"/>
      <c r="I96" s="4"/>
      <c r="J96" s="4"/>
      <c r="K96" s="4"/>
      <c r="L96" s="4"/>
      <c r="M96" s="4"/>
      <c r="N96" s="4"/>
    </row>
    <row r="97" spans="2:14">
      <c r="B97" s="4"/>
      <c r="C97" s="10" t="s">
        <v>119</v>
      </c>
      <c r="D97" s="55">
        <v>308443</v>
      </c>
      <c r="E97" s="4"/>
      <c r="F97" s="4"/>
      <c r="G97" s="4"/>
      <c r="H97" s="4"/>
      <c r="I97" s="4"/>
      <c r="J97" s="4"/>
      <c r="K97" s="4"/>
      <c r="L97" s="4"/>
      <c r="M97" s="4"/>
      <c r="N97" s="4"/>
    </row>
    <row r="98" spans="2:14">
      <c r="B98" s="4"/>
      <c r="C98" s="10" t="s">
        <v>120</v>
      </c>
      <c r="D98" s="23">
        <v>15879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13945.15501</v>
      </c>
      <c r="E101" s="23">
        <v>47709.399903999998</v>
      </c>
      <c r="F101" s="23">
        <v>40284.825000000004</v>
      </c>
      <c r="G101" s="23">
        <v>44879.099999999991</v>
      </c>
      <c r="H101" s="23">
        <v>57613.222500000003</v>
      </c>
      <c r="I101" s="23">
        <v>89399.474999999977</v>
      </c>
      <c r="J101" s="23">
        <v>14157.386800000037</v>
      </c>
      <c r="K101" s="23">
        <v>454.42749999999069</v>
      </c>
      <c r="L101" s="32">
        <v>308442.991714</v>
      </c>
      <c r="M101" s="4"/>
      <c r="N101" s="4"/>
    </row>
    <row r="102" spans="2:14">
      <c r="B102" s="4"/>
      <c r="C102" s="10" t="s">
        <v>124</v>
      </c>
      <c r="D102" s="37">
        <v>4.5211450363996195E-2</v>
      </c>
      <c r="E102" s="37">
        <v>0.1546781777691936</v>
      </c>
      <c r="F102" s="37">
        <v>0.13060703625049006</v>
      </c>
      <c r="G102" s="37">
        <v>0.14550209019374832</v>
      </c>
      <c r="H102" s="37">
        <v>0.1867872639279195</v>
      </c>
      <c r="I102" s="37">
        <v>0.28984116158130946</v>
      </c>
      <c r="J102" s="37">
        <v>4.5899524970005802E-2</v>
      </c>
      <c r="K102" s="37">
        <v>1.4732949433370593E-3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303204.13171400002</v>
      </c>
      <c r="E105" s="37">
        <v>0.98301511693894827</v>
      </c>
      <c r="F105" s="4"/>
      <c r="G105" s="4"/>
      <c r="H105" s="4"/>
      <c r="I105" s="4"/>
      <c r="J105" s="4"/>
      <c r="K105" s="4"/>
      <c r="L105" s="4"/>
      <c r="M105" s="4"/>
      <c r="N105" s="4"/>
    </row>
    <row r="106" spans="2:14">
      <c r="B106" s="4"/>
      <c r="C106" s="283" t="s">
        <v>56</v>
      </c>
      <c r="D106" s="284">
        <v>5238.8599999999997</v>
      </c>
      <c r="E106" s="285">
        <v>1.698485619709314E-2</v>
      </c>
      <c r="F106" s="4"/>
      <c r="G106" s="4"/>
      <c r="H106" s="4"/>
      <c r="I106" s="4"/>
      <c r="J106" s="4"/>
      <c r="K106" s="4"/>
      <c r="L106" s="4"/>
      <c r="M106" s="4"/>
      <c r="N106" s="4"/>
    </row>
    <row r="107" spans="2:14">
      <c r="B107" s="4"/>
      <c r="C107" s="286" t="s">
        <v>52</v>
      </c>
      <c r="D107" s="287">
        <v>308443</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384191.47813657916</v>
      </c>
      <c r="E112" s="266">
        <v>227122.24491400001</v>
      </c>
      <c r="F112" s="4"/>
      <c r="G112" s="4"/>
      <c r="H112" s="4"/>
      <c r="I112" s="4"/>
      <c r="J112" s="4"/>
      <c r="K112" s="4"/>
      <c r="L112" s="4"/>
      <c r="M112" s="4"/>
      <c r="N112" s="4"/>
    </row>
    <row r="113" spans="2:14">
      <c r="B113" s="4"/>
      <c r="C113" s="265" t="s">
        <v>107</v>
      </c>
      <c r="D113" s="266"/>
      <c r="E113" s="266">
        <v>78445.086800000005</v>
      </c>
      <c r="F113" s="4"/>
      <c r="G113" s="4"/>
      <c r="H113" s="4"/>
      <c r="I113" s="4"/>
      <c r="J113" s="4"/>
      <c r="K113" s="4"/>
      <c r="L113" s="4"/>
      <c r="M113" s="4"/>
      <c r="N113" s="4"/>
    </row>
    <row r="114" spans="2:14">
      <c r="B114" s="4"/>
      <c r="C114" s="265" t="s">
        <v>218</v>
      </c>
      <c r="D114" s="266"/>
      <c r="E114" s="266">
        <v>2388.86</v>
      </c>
      <c r="F114" s="4"/>
      <c r="G114" s="4"/>
      <c r="H114" s="4"/>
      <c r="I114" s="4"/>
      <c r="J114" s="4"/>
      <c r="K114" s="4"/>
      <c r="L114" s="4"/>
      <c r="M114" s="4"/>
      <c r="N114" s="4"/>
    </row>
    <row r="115" spans="2:14">
      <c r="B115" s="4"/>
      <c r="C115" s="267" t="s">
        <v>29</v>
      </c>
      <c r="D115" s="268"/>
      <c r="E115" s="268">
        <v>486.8</v>
      </c>
      <c r="F115" s="4"/>
      <c r="G115" s="4"/>
      <c r="H115" s="4"/>
      <c r="I115" s="4"/>
      <c r="J115" s="4"/>
      <c r="K115" s="4"/>
      <c r="L115" s="4"/>
      <c r="M115" s="4"/>
      <c r="N115" s="4"/>
    </row>
    <row r="116" spans="2:14">
      <c r="B116" s="4"/>
      <c r="C116" s="269" t="s">
        <v>52</v>
      </c>
      <c r="D116" s="289">
        <v>384191.47813657916</v>
      </c>
      <c r="E116" s="289">
        <v>308442.991714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167343.54625420072</v>
      </c>
      <c r="E123" s="272">
        <v>303204.13171400002</v>
      </c>
      <c r="F123" s="4"/>
      <c r="G123" s="4"/>
      <c r="H123" s="4"/>
      <c r="I123" s="4"/>
      <c r="J123" s="4"/>
      <c r="K123" s="4"/>
      <c r="L123" s="4"/>
      <c r="M123" s="4"/>
      <c r="N123" s="4"/>
    </row>
    <row r="124" spans="2:14">
      <c r="B124" s="4"/>
      <c r="C124" s="271" t="s">
        <v>56</v>
      </c>
      <c r="D124" s="266">
        <v>216847.93188237946</v>
      </c>
      <c r="E124" s="272">
        <v>5238.8599999999997</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384191.4781365802</v>
      </c>
      <c r="E126" s="289">
        <v>308442.991714</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D273-41FD-4F9C-9BFB-51C876A0145A}">
  <sheetPr codeName="Sheet51111111">
    <tabColor rgb="FFCCFFFF"/>
  </sheetPr>
  <dimension ref="A1:N131"/>
  <sheetViews>
    <sheetView showGridLines="0" zoomScaleNormal="100" zoomScaleSheetLayoutView="73" workbookViewId="0"/>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44377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384434.57097245677</v>
      </c>
      <c r="E17" s="4"/>
      <c r="F17" s="4"/>
      <c r="G17" s="4"/>
      <c r="H17" s="4"/>
      <c r="I17" s="10" t="s">
        <v>26</v>
      </c>
      <c r="J17" s="10"/>
      <c r="K17" s="23">
        <v>460644</v>
      </c>
      <c r="L17" s="4"/>
      <c r="M17" s="4"/>
      <c r="N17" s="4"/>
    </row>
    <row r="18" spans="2:14">
      <c r="B18" s="4"/>
      <c r="C18" s="10" t="s">
        <v>27</v>
      </c>
      <c r="D18" s="23">
        <v>0</v>
      </c>
      <c r="E18" s="4"/>
      <c r="F18" s="4"/>
      <c r="G18" s="4"/>
      <c r="H18" s="4"/>
      <c r="I18" s="10" t="s">
        <v>28</v>
      </c>
      <c r="J18" s="10"/>
      <c r="K18" s="23">
        <v>179575</v>
      </c>
      <c r="L18" s="4"/>
      <c r="M18" s="4"/>
      <c r="N18" s="4"/>
    </row>
    <row r="19" spans="2:14">
      <c r="B19" s="4"/>
      <c r="C19" s="10" t="s">
        <v>29</v>
      </c>
      <c r="D19" s="24" t="s">
        <v>30</v>
      </c>
      <c r="E19" s="4"/>
      <c r="F19" s="4"/>
      <c r="G19" s="4"/>
      <c r="H19" s="4"/>
      <c r="I19" s="10" t="s">
        <v>31</v>
      </c>
      <c r="J19" s="10"/>
      <c r="K19" s="23">
        <v>178148</v>
      </c>
      <c r="L19" s="4"/>
      <c r="M19" s="4"/>
      <c r="N19" s="4"/>
    </row>
    <row r="20" spans="2:14">
      <c r="B20" s="4"/>
      <c r="C20" s="25" t="s">
        <v>32</v>
      </c>
      <c r="D20" s="26">
        <v>384434.57097245677</v>
      </c>
      <c r="E20" s="4"/>
      <c r="F20" s="4"/>
      <c r="G20" s="4"/>
      <c r="H20" s="4"/>
      <c r="I20" s="10" t="s">
        <v>33</v>
      </c>
      <c r="J20" s="10"/>
      <c r="K20" s="23">
        <v>834558.94567704515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153143.1001897704</v>
      </c>
      <c r="E23" s="281">
        <v>0.3983593353802265</v>
      </c>
      <c r="F23" s="23">
        <v>609122.33187136217</v>
      </c>
      <c r="G23" s="4"/>
      <c r="H23" s="4"/>
      <c r="I23" s="10" t="s">
        <v>39</v>
      </c>
      <c r="J23" s="10"/>
      <c r="K23" s="23">
        <v>208890</v>
      </c>
      <c r="L23" s="30">
        <v>0.54336883998595342</v>
      </c>
      <c r="M23" s="4"/>
      <c r="N23" s="4"/>
    </row>
    <row r="24" spans="2:14">
      <c r="B24" s="4"/>
      <c r="C24" s="29" t="s">
        <v>40</v>
      </c>
      <c r="D24" s="24">
        <v>141777.80219791638</v>
      </c>
      <c r="E24" s="281">
        <v>0.36879566226127514</v>
      </c>
      <c r="F24" s="23">
        <v>697814.69183023612</v>
      </c>
      <c r="G24" s="4"/>
      <c r="H24" s="4"/>
      <c r="I24" s="10" t="s">
        <v>41</v>
      </c>
      <c r="J24" s="10"/>
      <c r="K24" s="23">
        <v>33120</v>
      </c>
      <c r="L24" s="30">
        <v>8.6152405478169256E-2</v>
      </c>
      <c r="M24" s="4"/>
      <c r="N24" s="4"/>
    </row>
    <row r="25" spans="2:14">
      <c r="B25" s="4"/>
      <c r="C25" s="29" t="s">
        <v>42</v>
      </c>
      <c r="D25" s="24">
        <v>42158.55219088</v>
      </c>
      <c r="E25" s="281">
        <v>0.10966379034080287</v>
      </c>
      <c r="F25" s="23">
        <v>80609086.407036319</v>
      </c>
      <c r="G25" s="4"/>
      <c r="H25" s="4"/>
      <c r="I25" s="10" t="s">
        <v>43</v>
      </c>
      <c r="J25" s="10"/>
      <c r="K25" s="23">
        <v>23779</v>
      </c>
      <c r="L25" s="30">
        <v>6.1854409718157817E-2</v>
      </c>
      <c r="M25" s="4"/>
      <c r="N25" s="4"/>
    </row>
    <row r="26" spans="2:14" ht="15" customHeight="1">
      <c r="B26" s="4"/>
      <c r="C26" s="29" t="s">
        <v>44</v>
      </c>
      <c r="D26" s="24">
        <v>46914.119801889989</v>
      </c>
      <c r="E26" s="281">
        <v>0.12203408159473567</v>
      </c>
      <c r="F26" s="23">
        <v>8482032.1464274079</v>
      </c>
      <c r="G26" s="4"/>
      <c r="H26" s="4"/>
      <c r="I26" s="10" t="s">
        <v>45</v>
      </c>
      <c r="J26" s="10"/>
      <c r="K26" s="23">
        <v>30447</v>
      </c>
      <c r="L26" s="30">
        <v>7.919934449256702E-2</v>
      </c>
      <c r="M26" s="4"/>
      <c r="N26" s="4"/>
    </row>
    <row r="27" spans="2:14">
      <c r="B27" s="4"/>
      <c r="C27" s="29" t="s">
        <v>46</v>
      </c>
      <c r="D27" s="24" t="s">
        <v>30</v>
      </c>
      <c r="E27" s="281" t="s">
        <v>30</v>
      </c>
      <c r="F27" s="30" t="s">
        <v>30</v>
      </c>
      <c r="G27" s="4"/>
      <c r="H27" s="4"/>
      <c r="I27" s="10" t="s">
        <v>47</v>
      </c>
      <c r="J27" s="10"/>
      <c r="K27" s="23">
        <v>35314</v>
      </c>
      <c r="L27" s="30">
        <v>9.185948209710354E-2</v>
      </c>
      <c r="M27" s="4"/>
      <c r="N27" s="4"/>
    </row>
    <row r="28" spans="2:14">
      <c r="B28" s="4"/>
      <c r="C28" s="29" t="s">
        <v>48</v>
      </c>
      <c r="D28" s="24">
        <v>440.99659200000002</v>
      </c>
      <c r="E28" s="281">
        <v>1.1471304229597908E-3</v>
      </c>
      <c r="F28" s="23">
        <v>5727228.4675324671</v>
      </c>
      <c r="G28" s="4"/>
      <c r="H28" s="4"/>
      <c r="I28" s="10" t="s">
        <v>49</v>
      </c>
      <c r="J28" s="10"/>
      <c r="K28" s="23">
        <v>12829</v>
      </c>
      <c r="L28" s="30">
        <v>3.3371051022929754E-2</v>
      </c>
      <c r="M28" s="4"/>
      <c r="N28" s="4"/>
    </row>
    <row r="29" spans="2:14">
      <c r="B29" s="4"/>
      <c r="C29" s="29" t="s">
        <v>50</v>
      </c>
      <c r="D29" s="24" t="s">
        <v>30</v>
      </c>
      <c r="E29" s="281" t="s">
        <v>30</v>
      </c>
      <c r="F29" s="30" t="s">
        <v>30</v>
      </c>
      <c r="G29" s="4"/>
      <c r="H29" s="4"/>
      <c r="I29" s="10" t="s">
        <v>51</v>
      </c>
      <c r="J29" s="10"/>
      <c r="K29" s="23">
        <v>40056</v>
      </c>
      <c r="L29" s="30">
        <v>0.1041944672051192</v>
      </c>
      <c r="M29" s="4"/>
      <c r="N29" s="4"/>
    </row>
    <row r="30" spans="2:14">
      <c r="B30" s="4"/>
      <c r="C30" s="31" t="s">
        <v>52</v>
      </c>
      <c r="D30" s="32">
        <v>384434.57097245677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384435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222476.32138125508</v>
      </c>
      <c r="E34" s="37">
        <v>0.57871049634917948</v>
      </c>
      <c r="F34" s="4"/>
      <c r="G34" s="4"/>
      <c r="H34" s="4"/>
      <c r="I34" s="10" t="s">
        <v>57</v>
      </c>
      <c r="J34" s="10"/>
      <c r="K34" s="23">
        <v>179906.88685704416</v>
      </c>
      <c r="L34" s="37">
        <v>0.46797790948393497</v>
      </c>
      <c r="M34" s="4"/>
      <c r="N34" s="4"/>
    </row>
    <row r="35" spans="2:14">
      <c r="B35" s="4"/>
      <c r="C35" s="29" t="s">
        <v>58</v>
      </c>
      <c r="D35" s="23">
        <v>161958.24959120306</v>
      </c>
      <c r="E35" s="37">
        <v>0.42128950365082063</v>
      </c>
      <c r="F35" s="4"/>
      <c r="G35" s="4"/>
      <c r="H35" s="4"/>
      <c r="I35" s="34" t="s">
        <v>59</v>
      </c>
      <c r="J35" s="34"/>
      <c r="K35" s="23">
        <v>204527.68411541346</v>
      </c>
      <c r="L35" s="37">
        <v>0.53202209051606497</v>
      </c>
      <c r="M35" s="4"/>
      <c r="N35" s="4"/>
    </row>
    <row r="36" spans="2:14">
      <c r="B36" s="4"/>
      <c r="C36" s="31" t="s">
        <v>52</v>
      </c>
      <c r="D36" s="32">
        <v>384434.57097245811</v>
      </c>
      <c r="E36" s="33">
        <v>1</v>
      </c>
      <c r="F36" s="4"/>
      <c r="G36" s="4"/>
      <c r="H36" s="4"/>
      <c r="I36" s="35" t="s">
        <v>52</v>
      </c>
      <c r="J36" s="36"/>
      <c r="K36" s="32">
        <v>384434.57097245764</v>
      </c>
      <c r="L36" s="33">
        <v>1</v>
      </c>
      <c r="M36" s="4"/>
      <c r="N36" s="4"/>
    </row>
    <row r="37" spans="2:14">
      <c r="B37" s="4"/>
      <c r="C37" s="4"/>
      <c r="D37" s="4"/>
      <c r="E37" s="4"/>
      <c r="F37" s="4"/>
      <c r="G37" s="4"/>
      <c r="H37" s="4"/>
      <c r="I37" s="4"/>
      <c r="J37" s="4"/>
      <c r="K37" s="4"/>
      <c r="L37" s="4"/>
      <c r="M37" s="4"/>
      <c r="N37" s="4"/>
    </row>
    <row r="38" spans="2:14">
      <c r="B38" s="4"/>
      <c r="C38" s="27" t="s">
        <v>60</v>
      </c>
      <c r="D38" s="38">
        <v>6.5662317122828311</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81439.954480960834</v>
      </c>
      <c r="E41" s="23">
        <v>75795.718913642952</v>
      </c>
      <c r="F41" s="23">
        <v>68042.962202169001</v>
      </c>
      <c r="G41" s="23">
        <v>57605.931282802034</v>
      </c>
      <c r="H41" s="23">
        <v>45304.957658075058</v>
      </c>
      <c r="I41" s="23">
        <v>31924.379652403553</v>
      </c>
      <c r="J41" s="23">
        <v>18894.325339845574</v>
      </c>
      <c r="K41" s="23">
        <v>4984.3819802601311</v>
      </c>
      <c r="L41" s="23">
        <v>0</v>
      </c>
      <c r="M41" s="32">
        <v>383992.61151015904</v>
      </c>
      <c r="N41" s="4"/>
    </row>
    <row r="42" spans="2:14">
      <c r="B42" s="4"/>
      <c r="C42" s="10" t="s">
        <v>36</v>
      </c>
      <c r="D42" s="37">
        <v>0.21208729553590963</v>
      </c>
      <c r="E42" s="37">
        <v>0.1973884825948993</v>
      </c>
      <c r="F42" s="37">
        <v>0.17719862352187168</v>
      </c>
      <c r="G42" s="37">
        <v>0.15001833253054139</v>
      </c>
      <c r="H42" s="37">
        <v>0.11798393068007365</v>
      </c>
      <c r="I42" s="37">
        <v>8.3138004991429246E-2</v>
      </c>
      <c r="J42" s="37">
        <v>4.9204918984087534E-2</v>
      </c>
      <c r="K42" s="37">
        <v>1.2980411161187831E-2</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241244.72586056031</v>
      </c>
      <c r="E45" s="23">
        <v>36814.044693289849</v>
      </c>
      <c r="F45" s="23">
        <v>41802.179590420041</v>
      </c>
      <c r="G45" s="23">
        <v>26843.739149869944</v>
      </c>
      <c r="H45" s="23">
        <v>22062.997832579946</v>
      </c>
      <c r="I45" s="23">
        <v>5200.8690346700605</v>
      </c>
      <c r="J45" s="23">
        <v>6319.4169384299894</v>
      </c>
      <c r="K45" s="23">
        <v>427.92790040001273</v>
      </c>
      <c r="L45" s="23">
        <v>3718.6699722299818</v>
      </c>
      <c r="M45" s="32">
        <v>384434.57097245014</v>
      </c>
      <c r="N45" s="4"/>
    </row>
    <row r="46" spans="2:14">
      <c r="B46" s="4"/>
      <c r="C46" s="10" t="s">
        <v>168</v>
      </c>
      <c r="D46" s="257">
        <v>1.3637928647397102E-2</v>
      </c>
      <c r="E46" s="257">
        <v>1.4627434476596417E-2</v>
      </c>
      <c r="F46" s="257">
        <v>1.2606162556154469E-2</v>
      </c>
      <c r="G46" s="257">
        <v>1.3311861014727396E-2</v>
      </c>
      <c r="H46" s="257">
        <v>1.3354217765312384E-2</v>
      </c>
      <c r="I46" s="257">
        <v>1.418749804109893E-2</v>
      </c>
      <c r="J46" s="257">
        <v>1.2587174156812988E-2</v>
      </c>
      <c r="K46" s="257">
        <v>1.7161316354595772E-2</v>
      </c>
      <c r="L46" s="257">
        <v>1.5895454000180595E-2</v>
      </c>
      <c r="M46" s="258">
        <v>1.3597365395570589E-2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66986.760653610007</v>
      </c>
      <c r="E53" s="23">
        <v>57264.145828879933</v>
      </c>
      <c r="F53" s="23">
        <v>48403.082830370098</v>
      </c>
      <c r="G53" s="23">
        <v>71803.054569420085</v>
      </c>
      <c r="H53" s="23">
        <v>139977.52709016978</v>
      </c>
      <c r="I53" s="32">
        <v>384434.5709724499</v>
      </c>
      <c r="J53" s="40"/>
      <c r="K53" s="4"/>
      <c r="L53" s="4"/>
      <c r="M53" s="4"/>
      <c r="N53" s="4"/>
    </row>
    <row r="54" spans="2:14">
      <c r="B54" s="4"/>
      <c r="C54" s="10" t="s">
        <v>36</v>
      </c>
      <c r="D54" s="37">
        <v>0.17424749414227511</v>
      </c>
      <c r="E54" s="37">
        <v>0.14895680605421854</v>
      </c>
      <c r="F54" s="37">
        <v>0.1259072062846264</v>
      </c>
      <c r="G54" s="37">
        <v>0.18677574804937555</v>
      </c>
      <c r="H54" s="37">
        <v>0.3641127454695044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9.7344299000000003</v>
      </c>
      <c r="E58" s="24" t="s">
        <v>30</v>
      </c>
      <c r="F58" s="24" t="s">
        <v>30</v>
      </c>
      <c r="G58" s="24" t="s">
        <v>30</v>
      </c>
      <c r="H58" s="32">
        <v>9.7344299000000003</v>
      </c>
      <c r="I58" s="4"/>
      <c r="J58" s="4"/>
      <c r="K58" s="4"/>
      <c r="L58" s="4"/>
      <c r="M58" s="4"/>
      <c r="N58" s="4"/>
    </row>
    <row r="59" spans="2:14">
      <c r="B59" s="4"/>
      <c r="C59" s="10" t="s">
        <v>81</v>
      </c>
      <c r="D59" s="282">
        <v>2.532142173211993E-5</v>
      </c>
      <c r="E59" s="30" t="s">
        <v>30</v>
      </c>
      <c r="F59" s="30" t="s">
        <v>30</v>
      </c>
      <c r="G59" s="30" t="s">
        <v>30</v>
      </c>
      <c r="H59" s="43">
        <v>2.5350565631241223E-5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0.26867141593158567</v>
      </c>
      <c r="E64" s="4"/>
      <c r="F64" s="4"/>
      <c r="G64" s="4"/>
      <c r="H64" s="4"/>
      <c r="I64" s="4"/>
      <c r="J64" s="4"/>
      <c r="K64" s="4"/>
      <c r="L64" s="4"/>
      <c r="M64" s="4"/>
      <c r="N64" s="4"/>
    </row>
    <row r="65" spans="1:14">
      <c r="B65" s="4"/>
      <c r="C65" s="10" t="s">
        <v>85</v>
      </c>
      <c r="D65" s="46">
        <v>0.54803014106337067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25284</v>
      </c>
      <c r="E72" s="21">
        <v>42551</v>
      </c>
      <c r="F72" s="51">
        <v>1.2500000000000001E-2</v>
      </c>
      <c r="G72" s="11" t="s">
        <v>58</v>
      </c>
      <c r="H72" s="10" t="s">
        <v>202</v>
      </c>
      <c r="I72" s="21">
        <v>44727</v>
      </c>
      <c r="J72" s="280">
        <v>44727</v>
      </c>
      <c r="K72" s="4"/>
      <c r="L72" s="4"/>
      <c r="M72" s="4"/>
      <c r="N72" s="4"/>
    </row>
    <row r="73" spans="1:14">
      <c r="B73" s="4"/>
      <c r="C73" s="29" t="s">
        <v>225</v>
      </c>
      <c r="D73" s="23">
        <v>31652</v>
      </c>
      <c r="E73" s="21">
        <v>43241</v>
      </c>
      <c r="F73" s="51">
        <v>0.01</v>
      </c>
      <c r="G73" s="11" t="s">
        <v>58</v>
      </c>
      <c r="H73" s="10" t="s">
        <v>202</v>
      </c>
      <c r="I73" s="21">
        <v>45098</v>
      </c>
      <c r="J73" s="280">
        <v>45098</v>
      </c>
      <c r="K73" s="4"/>
      <c r="L73" s="4"/>
      <c r="M73" s="4"/>
      <c r="N73" s="4"/>
    </row>
    <row r="74" spans="1:14">
      <c r="B74" s="4"/>
      <c r="C74" s="29" t="s">
        <v>229</v>
      </c>
      <c r="D74" s="23">
        <v>27502</v>
      </c>
      <c r="E74" s="21">
        <v>43565</v>
      </c>
      <c r="F74" s="51">
        <v>0.01</v>
      </c>
      <c r="G74" s="11" t="s">
        <v>58</v>
      </c>
      <c r="H74" s="10" t="s">
        <v>202</v>
      </c>
      <c r="I74" s="21">
        <v>45455</v>
      </c>
      <c r="J74" s="280">
        <v>45455</v>
      </c>
      <c r="K74" s="4"/>
      <c r="L74" s="4"/>
      <c r="M74" s="4"/>
      <c r="N74" s="4"/>
    </row>
    <row r="75" spans="1:14">
      <c r="B75" s="4"/>
      <c r="C75" s="29" t="s">
        <v>230</v>
      </c>
      <c r="D75" s="23">
        <v>40002</v>
      </c>
      <c r="E75" s="21">
        <v>43782</v>
      </c>
      <c r="F75" s="51">
        <v>5.0000000000000001E-3</v>
      </c>
      <c r="G75" s="11" t="s">
        <v>58</v>
      </c>
      <c r="H75" s="10" t="s">
        <v>202</v>
      </c>
      <c r="I75" s="21">
        <v>45819</v>
      </c>
      <c r="J75" s="280">
        <v>45819</v>
      </c>
      <c r="K75" s="4"/>
      <c r="L75" s="4"/>
      <c r="M75" s="4"/>
      <c r="N75" s="4"/>
    </row>
    <row r="76" spans="1:14">
      <c r="B76" s="4"/>
      <c r="C76" s="29" t="s">
        <v>215</v>
      </c>
      <c r="D76" s="23">
        <v>37078</v>
      </c>
      <c r="E76" s="21">
        <v>42746</v>
      </c>
      <c r="F76" s="51">
        <v>0.02</v>
      </c>
      <c r="G76" s="11" t="s">
        <v>58</v>
      </c>
      <c r="H76" s="10" t="s">
        <v>202</v>
      </c>
      <c r="I76" s="21">
        <v>46190</v>
      </c>
      <c r="J76" s="280">
        <v>46190</v>
      </c>
      <c r="K76" s="4"/>
      <c r="L76" s="4"/>
      <c r="M76" s="4"/>
      <c r="N76" s="4"/>
    </row>
    <row r="77" spans="1:14">
      <c r="B77" s="4"/>
      <c r="C77" s="29" t="s">
        <v>239</v>
      </c>
      <c r="D77" s="23">
        <v>9152</v>
      </c>
      <c r="E77" s="21">
        <v>44211</v>
      </c>
      <c r="F77" s="51">
        <v>2.5000000000000001E-3</v>
      </c>
      <c r="G77" s="11" t="s">
        <v>58</v>
      </c>
      <c r="H77" s="10" t="s">
        <v>202</v>
      </c>
      <c r="I77" s="21">
        <v>46547</v>
      </c>
      <c r="J77" s="280">
        <v>46547</v>
      </c>
      <c r="K77" s="4"/>
      <c r="L77" s="4"/>
      <c r="M77" s="4"/>
      <c r="N77" s="4"/>
    </row>
    <row r="78" spans="1:14">
      <c r="B78" s="4"/>
      <c r="C78" s="29" t="s">
        <v>232</v>
      </c>
      <c r="D78" s="23">
        <v>12070</v>
      </c>
      <c r="E78" s="21">
        <v>43803</v>
      </c>
      <c r="F78" s="51">
        <v>0.01</v>
      </c>
      <c r="G78" s="11" t="s">
        <v>58</v>
      </c>
      <c r="H78" s="10" t="s">
        <v>202</v>
      </c>
      <c r="I78" s="21">
        <v>47664</v>
      </c>
      <c r="J78" s="280">
        <v>47664</v>
      </c>
      <c r="K78" s="4"/>
      <c r="L78" s="4"/>
      <c r="M78" s="4"/>
      <c r="N78" s="4"/>
    </row>
    <row r="79" spans="1:14">
      <c r="B79" s="4"/>
      <c r="C79" s="29" t="s">
        <v>240</v>
      </c>
      <c r="D79" s="23">
        <v>3202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242</v>
      </c>
      <c r="D84" s="23">
        <v>10107</v>
      </c>
      <c r="E84" s="21" t="s">
        <v>107</v>
      </c>
      <c r="F84" s="21">
        <v>44361</v>
      </c>
      <c r="G84" s="51">
        <v>1E-4</v>
      </c>
      <c r="H84" s="11" t="s">
        <v>58</v>
      </c>
      <c r="I84" s="11" t="s">
        <v>203</v>
      </c>
      <c r="J84" s="21">
        <v>47556</v>
      </c>
      <c r="K84" s="21">
        <v>47921</v>
      </c>
      <c r="L84" s="4"/>
      <c r="M84" s="4"/>
      <c r="N84" s="4"/>
    </row>
    <row r="85" spans="2:14">
      <c r="B85" s="4"/>
      <c r="C85" s="29" t="s">
        <v>214</v>
      </c>
      <c r="D85" s="23">
        <v>10107</v>
      </c>
      <c r="E85" s="21" t="s">
        <v>107</v>
      </c>
      <c r="F85" s="21">
        <v>42751</v>
      </c>
      <c r="G85" s="51">
        <v>3.7499999999999999E-3</v>
      </c>
      <c r="H85" s="11" t="s">
        <v>58</v>
      </c>
      <c r="I85" s="11" t="s">
        <v>203</v>
      </c>
      <c r="J85" s="21">
        <v>45338</v>
      </c>
      <c r="K85" s="21">
        <v>45704</v>
      </c>
      <c r="L85" s="4"/>
      <c r="M85" s="4"/>
      <c r="N85" s="4"/>
    </row>
    <row r="86" spans="2:14">
      <c r="B86" s="4"/>
      <c r="C86" s="29" t="s">
        <v>183</v>
      </c>
      <c r="D86" s="23">
        <v>10107</v>
      </c>
      <c r="E86" s="21" t="s">
        <v>107</v>
      </c>
      <c r="F86" s="21">
        <v>41919</v>
      </c>
      <c r="G86" s="51">
        <v>6.2500000000000003E-3</v>
      </c>
      <c r="H86" s="11" t="s">
        <v>58</v>
      </c>
      <c r="I86" s="11" t="s">
        <v>203</v>
      </c>
      <c r="J86" s="21">
        <v>44476</v>
      </c>
      <c r="K86" s="21">
        <v>44841</v>
      </c>
      <c r="L86" s="4"/>
      <c r="M86" s="4"/>
      <c r="N86" s="4"/>
    </row>
    <row r="87" spans="2:14">
      <c r="B87" s="4"/>
      <c r="C87" s="29" t="s">
        <v>223</v>
      </c>
      <c r="D87" s="23">
        <v>7580</v>
      </c>
      <c r="E87" s="21" t="s">
        <v>107</v>
      </c>
      <c r="F87" s="21">
        <v>43209</v>
      </c>
      <c r="G87" s="51">
        <v>2.5000000000000001E-3</v>
      </c>
      <c r="H87" s="11" t="s">
        <v>58</v>
      </c>
      <c r="I87" s="11" t="s">
        <v>203</v>
      </c>
      <c r="J87" s="21">
        <v>45035</v>
      </c>
      <c r="K87" s="21">
        <v>45401</v>
      </c>
      <c r="L87" s="4"/>
      <c r="M87" s="4"/>
      <c r="N87" s="4"/>
    </row>
    <row r="88" spans="2:14">
      <c r="B88" s="4"/>
      <c r="C88" s="29" t="s">
        <v>222</v>
      </c>
      <c r="D88" s="23">
        <v>7580</v>
      </c>
      <c r="E88" s="21" t="s">
        <v>107</v>
      </c>
      <c r="F88" s="21">
        <v>43129</v>
      </c>
      <c r="G88" s="51">
        <v>5.0000000000000001E-3</v>
      </c>
      <c r="H88" s="11" t="s">
        <v>58</v>
      </c>
      <c r="I88" s="11" t="s">
        <v>203</v>
      </c>
      <c r="J88" s="21">
        <v>45686</v>
      </c>
      <c r="K88" s="21">
        <v>46051</v>
      </c>
      <c r="L88" s="4"/>
      <c r="M88" s="4"/>
      <c r="N88" s="4"/>
    </row>
    <row r="89" spans="2:14">
      <c r="B89" s="4"/>
      <c r="C89" s="29" t="s">
        <v>216</v>
      </c>
      <c r="D89" s="23">
        <v>7580</v>
      </c>
      <c r="E89" s="21" t="s">
        <v>107</v>
      </c>
      <c r="F89" s="21">
        <v>42823</v>
      </c>
      <c r="G89" s="51">
        <v>8.7500000000000008E-3</v>
      </c>
      <c r="H89" s="11" t="s">
        <v>58</v>
      </c>
      <c r="I89" s="11" t="s">
        <v>203</v>
      </c>
      <c r="J89" s="21">
        <v>46475</v>
      </c>
      <c r="K89" s="21">
        <v>46841</v>
      </c>
      <c r="L89" s="4"/>
      <c r="M89" s="4"/>
      <c r="N89" s="4"/>
    </row>
    <row r="90" spans="2:14">
      <c r="B90" s="4"/>
      <c r="C90" s="29" t="s">
        <v>224</v>
      </c>
      <c r="D90" s="23">
        <v>6822</v>
      </c>
      <c r="E90" s="21" t="s">
        <v>107</v>
      </c>
      <c r="F90" s="21">
        <v>43209</v>
      </c>
      <c r="G90" s="51">
        <v>1.2500000000000001E-2</v>
      </c>
      <c r="H90" s="11" t="s">
        <v>58</v>
      </c>
      <c r="I90" s="11" t="s">
        <v>203</v>
      </c>
      <c r="J90" s="21">
        <v>48688</v>
      </c>
      <c r="K90" s="21">
        <v>49053</v>
      </c>
      <c r="L90" s="4"/>
      <c r="M90" s="4"/>
      <c r="N90" s="4"/>
    </row>
    <row r="91" spans="2:14">
      <c r="B91" s="4"/>
      <c r="C91" s="29" t="s">
        <v>235</v>
      </c>
      <c r="D91" s="23">
        <v>6569</v>
      </c>
      <c r="E91" s="21" t="s">
        <v>107</v>
      </c>
      <c r="F91" s="21">
        <v>43403</v>
      </c>
      <c r="G91" s="51">
        <v>6.2500000000000003E-3</v>
      </c>
      <c r="H91" s="11" t="s">
        <v>58</v>
      </c>
      <c r="I91" s="11" t="s">
        <v>203</v>
      </c>
      <c r="J91" s="21">
        <v>45960</v>
      </c>
      <c r="K91" s="21">
        <v>46325</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185942</v>
      </c>
      <c r="E94" s="4"/>
      <c r="F94" s="4"/>
      <c r="G94" s="4"/>
      <c r="H94" s="54"/>
      <c r="I94" s="4"/>
      <c r="J94" s="4"/>
      <c r="K94" s="4"/>
      <c r="L94" s="4"/>
      <c r="M94" s="4"/>
      <c r="N94" s="4"/>
    </row>
    <row r="95" spans="2:14">
      <c r="B95" s="4"/>
      <c r="C95" s="10" t="s">
        <v>194</v>
      </c>
      <c r="D95" s="55">
        <v>66452</v>
      </c>
      <c r="E95" s="4"/>
      <c r="F95" s="4"/>
      <c r="G95" s="4"/>
      <c r="H95" s="54"/>
      <c r="I95" s="4"/>
      <c r="J95" s="4"/>
      <c r="K95" s="4"/>
      <c r="L95" s="4"/>
      <c r="M95" s="4"/>
      <c r="N95" s="4"/>
    </row>
    <row r="96" spans="2:14">
      <c r="B96" s="4"/>
      <c r="C96" s="10" t="s">
        <v>118</v>
      </c>
      <c r="D96" s="55">
        <v>50627</v>
      </c>
      <c r="E96" s="4"/>
      <c r="F96" s="4"/>
      <c r="G96" s="4"/>
      <c r="H96" s="4"/>
      <c r="I96" s="4"/>
      <c r="J96" s="4"/>
      <c r="K96" s="4"/>
      <c r="L96" s="4"/>
      <c r="M96" s="4"/>
      <c r="N96" s="4"/>
    </row>
    <row r="97" spans="2:14">
      <c r="B97" s="4"/>
      <c r="C97" s="10" t="s">
        <v>119</v>
      </c>
      <c r="D97" s="55">
        <v>303021</v>
      </c>
      <c r="E97" s="4"/>
      <c r="F97" s="4"/>
      <c r="G97" s="4"/>
      <c r="H97" s="4"/>
      <c r="I97" s="4"/>
      <c r="J97" s="4"/>
      <c r="K97" s="4"/>
      <c r="L97" s="4"/>
      <c r="M97" s="4"/>
      <c r="N97" s="4"/>
    </row>
    <row r="98" spans="2:14">
      <c r="B98" s="4"/>
      <c r="C98" s="10" t="s">
        <v>120</v>
      </c>
      <c r="D98" s="23">
        <v>15175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15514.883183</v>
      </c>
      <c r="E101" s="23">
        <v>45305.730126000002</v>
      </c>
      <c r="F101" s="23">
        <v>40231.950000000004</v>
      </c>
      <c r="G101" s="23">
        <v>44508.599999999991</v>
      </c>
      <c r="H101" s="23">
        <v>55609.235000000015</v>
      </c>
      <c r="I101" s="23">
        <v>88090.849999999977</v>
      </c>
      <c r="J101" s="23">
        <v>13507.472799999989</v>
      </c>
      <c r="K101" s="23">
        <v>252.66500000003725</v>
      </c>
      <c r="L101" s="32">
        <v>303021.38610900001</v>
      </c>
      <c r="M101" s="4"/>
      <c r="N101" s="4"/>
    </row>
    <row r="102" spans="2:14">
      <c r="B102" s="4"/>
      <c r="C102" s="10" t="s">
        <v>124</v>
      </c>
      <c r="D102" s="37">
        <v>5.1200621125200491E-2</v>
      </c>
      <c r="E102" s="37">
        <v>0.14951330897055248</v>
      </c>
      <c r="F102" s="37">
        <v>0.13276934184945</v>
      </c>
      <c r="G102" s="37">
        <v>0.14688270214693616</v>
      </c>
      <c r="H102" s="37">
        <v>0.18351587560884822</v>
      </c>
      <c r="I102" s="37">
        <v>0.29070835933775568</v>
      </c>
      <c r="J102" s="37">
        <v>4.4575971925431057E-2</v>
      </c>
      <c r="K102" s="37">
        <v>8.3381903582591024E-4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297816.22610899998</v>
      </c>
      <c r="E105" s="37">
        <v>0.98282371884786857</v>
      </c>
      <c r="F105" s="4"/>
      <c r="G105" s="4"/>
      <c r="H105" s="4"/>
      <c r="I105" s="4"/>
      <c r="J105" s="4"/>
      <c r="K105" s="4"/>
      <c r="L105" s="4"/>
      <c r="M105" s="4"/>
      <c r="N105" s="4"/>
    </row>
    <row r="106" spans="2:14">
      <c r="B106" s="4"/>
      <c r="C106" s="283" t="s">
        <v>56</v>
      </c>
      <c r="D106" s="284">
        <v>5205.16</v>
      </c>
      <c r="E106" s="285">
        <v>1.7177555350949274E-2</v>
      </c>
      <c r="F106" s="4"/>
      <c r="G106" s="4"/>
      <c r="H106" s="4"/>
      <c r="I106" s="4"/>
      <c r="J106" s="4"/>
      <c r="K106" s="4"/>
      <c r="L106" s="4"/>
      <c r="M106" s="4"/>
      <c r="N106" s="4"/>
    </row>
    <row r="107" spans="2:14">
      <c r="B107" s="4"/>
      <c r="C107" s="286" t="s">
        <v>52</v>
      </c>
      <c r="D107" s="287">
        <v>303021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384434.57097245677</v>
      </c>
      <c r="E112" s="266">
        <v>222267.953309</v>
      </c>
      <c r="F112" s="4"/>
      <c r="G112" s="4"/>
      <c r="H112" s="4"/>
      <c r="I112" s="4"/>
      <c r="J112" s="4"/>
      <c r="K112" s="4"/>
      <c r="L112" s="4"/>
      <c r="M112" s="4"/>
      <c r="N112" s="4"/>
    </row>
    <row r="113" spans="2:14">
      <c r="B113" s="4"/>
      <c r="C113" s="265" t="s">
        <v>107</v>
      </c>
      <c r="D113" s="266"/>
      <c r="E113" s="266">
        <v>77901.6728</v>
      </c>
      <c r="F113" s="4"/>
      <c r="G113" s="4"/>
      <c r="H113" s="4"/>
      <c r="I113" s="4"/>
      <c r="J113" s="4"/>
      <c r="K113" s="4"/>
      <c r="L113" s="4"/>
      <c r="M113" s="4"/>
      <c r="N113" s="4"/>
    </row>
    <row r="114" spans="2:14">
      <c r="B114" s="4"/>
      <c r="C114" s="265" t="s">
        <v>218</v>
      </c>
      <c r="D114" s="266"/>
      <c r="E114" s="266">
        <v>2355.16</v>
      </c>
      <c r="F114" s="4"/>
      <c r="G114" s="4"/>
      <c r="H114" s="4"/>
      <c r="I114" s="4"/>
      <c r="J114" s="4"/>
      <c r="K114" s="4"/>
      <c r="L114" s="4"/>
      <c r="M114" s="4"/>
      <c r="N114" s="4"/>
    </row>
    <row r="115" spans="2:14">
      <c r="B115" s="4"/>
      <c r="C115" s="267" t="s">
        <v>29</v>
      </c>
      <c r="D115" s="268"/>
      <c r="E115" s="268">
        <v>496.6</v>
      </c>
      <c r="F115" s="4"/>
      <c r="G115" s="4"/>
      <c r="H115" s="4"/>
      <c r="I115" s="4"/>
      <c r="J115" s="4"/>
      <c r="K115" s="4"/>
      <c r="L115" s="4"/>
      <c r="M115" s="4"/>
      <c r="N115" s="4"/>
    </row>
    <row r="116" spans="2:14">
      <c r="B116" s="4"/>
      <c r="C116" s="269" t="s">
        <v>52</v>
      </c>
      <c r="D116" s="289">
        <v>384434.57097245677</v>
      </c>
      <c r="E116" s="289">
        <v>303021.38610899996</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161958.24959120306</v>
      </c>
      <c r="E123" s="272">
        <v>297816.22610899998</v>
      </c>
      <c r="F123" s="4"/>
      <c r="G123" s="4"/>
      <c r="H123" s="4"/>
      <c r="I123" s="4"/>
      <c r="J123" s="4"/>
      <c r="K123" s="4"/>
      <c r="L123" s="4"/>
      <c r="M123" s="4"/>
      <c r="N123" s="4"/>
    </row>
    <row r="124" spans="2:14">
      <c r="B124" s="4"/>
      <c r="C124" s="271" t="s">
        <v>56</v>
      </c>
      <c r="D124" s="266">
        <v>222476.32138125508</v>
      </c>
      <c r="E124" s="272">
        <v>5205.16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384434.57097245811</v>
      </c>
      <c r="E126" s="289">
        <v>303021.38610899996</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AB567-8738-4661-9EE1-6F05AE3D72AD}">
  <sheetPr codeName="Sheet511111111">
    <tabColor rgb="FFCCFFFF"/>
  </sheetPr>
  <dimension ref="A1:N131"/>
  <sheetViews>
    <sheetView showGridLines="0" zoomScaleNormal="100" zoomScaleSheetLayoutView="73" workbookViewId="0"/>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44347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358942.84098008607</v>
      </c>
      <c r="E17" s="4"/>
      <c r="F17" s="4"/>
      <c r="G17" s="4"/>
      <c r="H17" s="4"/>
      <c r="I17" s="10" t="s">
        <v>26</v>
      </c>
      <c r="J17" s="10"/>
      <c r="K17" s="23">
        <v>429278</v>
      </c>
      <c r="L17" s="4"/>
      <c r="M17" s="4"/>
      <c r="N17" s="4"/>
    </row>
    <row r="18" spans="2:14">
      <c r="B18" s="4"/>
      <c r="C18" s="10" t="s">
        <v>27</v>
      </c>
      <c r="D18" s="23">
        <v>0</v>
      </c>
      <c r="E18" s="4"/>
      <c r="F18" s="4"/>
      <c r="G18" s="4"/>
      <c r="H18" s="4"/>
      <c r="I18" s="10" t="s">
        <v>28</v>
      </c>
      <c r="J18" s="10"/>
      <c r="K18" s="23">
        <v>175192</v>
      </c>
      <c r="L18" s="4"/>
      <c r="M18" s="4"/>
      <c r="N18" s="4"/>
    </row>
    <row r="19" spans="2:14">
      <c r="B19" s="4"/>
      <c r="C19" s="10" t="s">
        <v>29</v>
      </c>
      <c r="D19" s="24" t="s">
        <v>30</v>
      </c>
      <c r="E19" s="4"/>
      <c r="F19" s="4"/>
      <c r="G19" s="4"/>
      <c r="H19" s="4"/>
      <c r="I19" s="10" t="s">
        <v>31</v>
      </c>
      <c r="J19" s="10"/>
      <c r="K19" s="23">
        <v>171033</v>
      </c>
      <c r="L19" s="4"/>
      <c r="M19" s="4"/>
      <c r="N19" s="4"/>
    </row>
    <row r="20" spans="2:14">
      <c r="B20" s="4"/>
      <c r="C20" s="25" t="s">
        <v>32</v>
      </c>
      <c r="D20" s="26">
        <v>358942.84098008607</v>
      </c>
      <c r="E20" s="4"/>
      <c r="F20" s="4"/>
      <c r="G20" s="4"/>
      <c r="H20" s="4"/>
      <c r="I20" s="10" t="s">
        <v>33</v>
      </c>
      <c r="J20" s="10"/>
      <c r="K20" s="23">
        <v>836154.75514721475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139962.70220746117</v>
      </c>
      <c r="E23" s="281">
        <v>0.38993033493939006</v>
      </c>
      <c r="F23" s="23">
        <v>605398.57610141044</v>
      </c>
      <c r="G23" s="4"/>
      <c r="H23" s="4"/>
      <c r="I23" s="10" t="s">
        <v>39</v>
      </c>
      <c r="J23" s="10"/>
      <c r="K23" s="23">
        <v>195359</v>
      </c>
      <c r="L23" s="30">
        <v>0.54426190230760874</v>
      </c>
      <c r="M23" s="4"/>
      <c r="N23" s="4"/>
    </row>
    <row r="24" spans="2:14">
      <c r="B24" s="4"/>
      <c r="C24" s="29" t="s">
        <v>40</v>
      </c>
      <c r="D24" s="24">
        <v>133215.81095920483</v>
      </c>
      <c r="E24" s="281">
        <v>0.37113377326446123</v>
      </c>
      <c r="F24" s="23">
        <v>691994.23904838623</v>
      </c>
      <c r="G24" s="4"/>
      <c r="H24" s="4"/>
      <c r="I24" s="10" t="s">
        <v>41</v>
      </c>
      <c r="J24" s="10"/>
      <c r="K24" s="23">
        <v>31040</v>
      </c>
      <c r="L24" s="30">
        <v>8.647612573584107E-2</v>
      </c>
      <c r="M24" s="4"/>
      <c r="N24" s="4"/>
    </row>
    <row r="25" spans="2:14">
      <c r="B25" s="4"/>
      <c r="C25" s="29" t="s">
        <v>42</v>
      </c>
      <c r="D25" s="24">
        <v>40818.291267190005</v>
      </c>
      <c r="E25" s="281">
        <v>0.11371808156345031</v>
      </c>
      <c r="F25" s="23">
        <v>79413018.029552534</v>
      </c>
      <c r="G25" s="4"/>
      <c r="H25" s="4"/>
      <c r="I25" s="10" t="s">
        <v>43</v>
      </c>
      <c r="J25" s="10"/>
      <c r="K25" s="23">
        <v>21182</v>
      </c>
      <c r="L25" s="30">
        <v>5.9012155133266284E-2</v>
      </c>
      <c r="M25" s="4"/>
      <c r="N25" s="4"/>
    </row>
    <row r="26" spans="2:14" ht="15" customHeight="1">
      <c r="B26" s="4"/>
      <c r="C26" s="29" t="s">
        <v>44</v>
      </c>
      <c r="D26" s="24">
        <v>44503.717086229997</v>
      </c>
      <c r="E26" s="281">
        <v>0.12398552639944987</v>
      </c>
      <c r="F26" s="23">
        <v>8789989.5489294883</v>
      </c>
      <c r="G26" s="4"/>
      <c r="H26" s="4"/>
      <c r="I26" s="10" t="s">
        <v>45</v>
      </c>
      <c r="J26" s="10"/>
      <c r="K26" s="23">
        <v>28841</v>
      </c>
      <c r="L26" s="30">
        <v>8.0349804843665981E-2</v>
      </c>
      <c r="M26" s="4"/>
      <c r="N26" s="4"/>
    </row>
    <row r="27" spans="2:14">
      <c r="B27" s="4"/>
      <c r="C27" s="29" t="s">
        <v>46</v>
      </c>
      <c r="D27" s="24" t="s">
        <v>30</v>
      </c>
      <c r="E27" s="281" t="s">
        <v>30</v>
      </c>
      <c r="F27" s="30" t="s">
        <v>30</v>
      </c>
      <c r="G27" s="4"/>
      <c r="H27" s="4"/>
      <c r="I27" s="10" t="s">
        <v>47</v>
      </c>
      <c r="J27" s="10"/>
      <c r="K27" s="23">
        <v>32859</v>
      </c>
      <c r="L27" s="30">
        <v>9.1543782717590255E-2</v>
      </c>
      <c r="M27" s="4"/>
      <c r="N27" s="4"/>
    </row>
    <row r="28" spans="2:14">
      <c r="B28" s="4"/>
      <c r="C28" s="29" t="s">
        <v>48</v>
      </c>
      <c r="D28" s="24">
        <v>442.31945999999999</v>
      </c>
      <c r="E28" s="281">
        <v>1.2322838332483683E-3</v>
      </c>
      <c r="F28" s="23">
        <v>5670762.307692308</v>
      </c>
      <c r="G28" s="4"/>
      <c r="H28" s="4"/>
      <c r="I28" s="10" t="s">
        <v>49</v>
      </c>
      <c r="J28" s="10"/>
      <c r="K28" s="23">
        <v>12104</v>
      </c>
      <c r="L28" s="30">
        <v>3.3721231504723594E-2</v>
      </c>
      <c r="M28" s="4"/>
      <c r="N28" s="4"/>
    </row>
    <row r="29" spans="2:14">
      <c r="B29" s="4"/>
      <c r="C29" s="29" t="s">
        <v>50</v>
      </c>
      <c r="D29" s="24" t="s">
        <v>30</v>
      </c>
      <c r="E29" s="281" t="s">
        <v>30</v>
      </c>
      <c r="F29" s="30" t="s">
        <v>30</v>
      </c>
      <c r="G29" s="4"/>
      <c r="H29" s="4"/>
      <c r="I29" s="10" t="s">
        <v>51</v>
      </c>
      <c r="J29" s="10"/>
      <c r="K29" s="23">
        <v>37558</v>
      </c>
      <c r="L29" s="30">
        <v>0.10463499775730409</v>
      </c>
      <c r="M29" s="4"/>
      <c r="N29" s="4"/>
    </row>
    <row r="30" spans="2:14">
      <c r="B30" s="4"/>
      <c r="C30" s="31" t="s">
        <v>52</v>
      </c>
      <c r="D30" s="32">
        <v>358942.84098008607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358943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201193.22861464511</v>
      </c>
      <c r="E34" s="37">
        <v>0.560516064522389</v>
      </c>
      <c r="F34" s="4"/>
      <c r="G34" s="4"/>
      <c r="H34" s="4"/>
      <c r="I34" s="10" t="s">
        <v>57</v>
      </c>
      <c r="J34" s="10"/>
      <c r="K34" s="23">
        <v>166320.03391906433</v>
      </c>
      <c r="L34" s="37">
        <v>0.46336077762389749</v>
      </c>
      <c r="M34" s="4"/>
      <c r="N34" s="4"/>
    </row>
    <row r="35" spans="2:14">
      <c r="B35" s="4"/>
      <c r="C35" s="29" t="s">
        <v>58</v>
      </c>
      <c r="D35" s="23">
        <v>157749.61236544375</v>
      </c>
      <c r="E35" s="37">
        <v>0.439483935477611</v>
      </c>
      <c r="F35" s="4"/>
      <c r="G35" s="4"/>
      <c r="H35" s="4"/>
      <c r="I35" s="34" t="s">
        <v>59</v>
      </c>
      <c r="J35" s="34"/>
      <c r="K35" s="23">
        <v>192622.80706102322</v>
      </c>
      <c r="L35" s="37">
        <v>0.53663922237610262</v>
      </c>
      <c r="M35" s="4"/>
      <c r="N35" s="4"/>
    </row>
    <row r="36" spans="2:14">
      <c r="B36" s="4"/>
      <c r="C36" s="31" t="s">
        <v>52</v>
      </c>
      <c r="D36" s="32">
        <v>358942.84098008886</v>
      </c>
      <c r="E36" s="33">
        <v>1</v>
      </c>
      <c r="F36" s="4"/>
      <c r="G36" s="4"/>
      <c r="H36" s="4"/>
      <c r="I36" s="35" t="s">
        <v>52</v>
      </c>
      <c r="J36" s="36"/>
      <c r="K36" s="32">
        <v>358942.84098008752</v>
      </c>
      <c r="L36" s="33">
        <v>1</v>
      </c>
      <c r="M36" s="4"/>
      <c r="N36" s="4"/>
    </row>
    <row r="37" spans="2:14">
      <c r="B37" s="4"/>
      <c r="C37" s="4"/>
      <c r="D37" s="4"/>
      <c r="E37" s="4"/>
      <c r="F37" s="4"/>
      <c r="G37" s="4"/>
      <c r="H37" s="4"/>
      <c r="I37" s="4"/>
      <c r="J37" s="4"/>
      <c r="K37" s="4"/>
      <c r="L37" s="4"/>
      <c r="M37" s="4"/>
      <c r="N37" s="4"/>
    </row>
    <row r="38" spans="2:14">
      <c r="B38" s="4"/>
      <c r="C38" s="27" t="s">
        <v>60</v>
      </c>
      <c r="D38" s="38">
        <v>6.6930354909726626</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77221.613348333296</v>
      </c>
      <c r="E41" s="23">
        <v>71391.719006260988</v>
      </c>
      <c r="F41" s="23">
        <v>63595.875649724352</v>
      </c>
      <c r="G41" s="23">
        <v>53661.145505802531</v>
      </c>
      <c r="H41" s="23">
        <v>41929.048725380941</v>
      </c>
      <c r="I41" s="23">
        <v>29276.134717875371</v>
      </c>
      <c r="J41" s="23">
        <v>17046.755632113112</v>
      </c>
      <c r="K41" s="23">
        <v>4377.1250839001568</v>
      </c>
      <c r="L41" s="23">
        <v>0</v>
      </c>
      <c r="M41" s="32">
        <v>358499.41766939079</v>
      </c>
      <c r="N41" s="4"/>
    </row>
    <row r="42" spans="2:14">
      <c r="B42" s="4"/>
      <c r="C42" s="10" t="s">
        <v>36</v>
      </c>
      <c r="D42" s="37">
        <v>0.21540233970351186</v>
      </c>
      <c r="E42" s="37">
        <v>0.19914040438441838</v>
      </c>
      <c r="F42" s="37">
        <v>0.17739464142832348</v>
      </c>
      <c r="G42" s="37">
        <v>0.14968265737962508</v>
      </c>
      <c r="H42" s="37">
        <v>0.11695709018988709</v>
      </c>
      <c r="I42" s="37">
        <v>8.1662990997865184E-2</v>
      </c>
      <c r="J42" s="37">
        <v>4.7550302153722551E-2</v>
      </c>
      <c r="K42" s="37">
        <v>1.220957376264626E-2</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221498.89176495015</v>
      </c>
      <c r="E45" s="23">
        <v>34875.8600727999</v>
      </c>
      <c r="F45" s="23">
        <v>40556.546664319962</v>
      </c>
      <c r="G45" s="23">
        <v>24922.144213399733</v>
      </c>
      <c r="H45" s="23">
        <v>21949.994994899957</v>
      </c>
      <c r="I45" s="23">
        <v>4750.3829729999998</v>
      </c>
      <c r="J45" s="23">
        <v>6325.9984078800189</v>
      </c>
      <c r="K45" s="23">
        <v>326.21008837997215</v>
      </c>
      <c r="L45" s="23">
        <v>3736.811800449912</v>
      </c>
      <c r="M45" s="32">
        <v>358942.84098007961</v>
      </c>
      <c r="N45" s="4"/>
    </row>
    <row r="46" spans="2:14">
      <c r="B46" s="4"/>
      <c r="C46" s="10" t="s">
        <v>168</v>
      </c>
      <c r="D46" s="257">
        <v>1.3842294698279011E-2</v>
      </c>
      <c r="E46" s="257">
        <v>1.4799299413445035E-2</v>
      </c>
      <c r="F46" s="257">
        <v>1.2651664614512738E-2</v>
      </c>
      <c r="G46" s="257">
        <v>1.3355444574212673E-2</v>
      </c>
      <c r="H46" s="257">
        <v>1.3335997272688069E-2</v>
      </c>
      <c r="I46" s="257">
        <v>1.4294687693350355E-2</v>
      </c>
      <c r="J46" s="257">
        <v>1.2595796677130355E-2</v>
      </c>
      <c r="K46" s="257">
        <v>1.8281438751114668E-2</v>
      </c>
      <c r="L46" s="257">
        <v>1.5914267282491332E-2</v>
      </c>
      <c r="M46" s="258">
        <v>1.3745611626896732E-2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57766.002951119983</v>
      </c>
      <c r="E53" s="23">
        <v>56273.128056659945</v>
      </c>
      <c r="F53" s="23">
        <v>43848.25127596005</v>
      </c>
      <c r="G53" s="23">
        <v>69811.54184277996</v>
      </c>
      <c r="H53" s="23">
        <v>131243.91685356054</v>
      </c>
      <c r="I53" s="32">
        <v>358942.84098008048</v>
      </c>
      <c r="J53" s="40"/>
      <c r="K53" s="4"/>
      <c r="L53" s="4"/>
      <c r="M53" s="4"/>
      <c r="N53" s="4"/>
    </row>
    <row r="54" spans="2:14">
      <c r="B54" s="4"/>
      <c r="C54" s="10" t="s">
        <v>36</v>
      </c>
      <c r="D54" s="37">
        <v>0.16093370964968126</v>
      </c>
      <c r="E54" s="37">
        <v>0.15677462156093766</v>
      </c>
      <c r="F54" s="37">
        <v>0.12215942559610322</v>
      </c>
      <c r="G54" s="37">
        <v>0.19449208584899497</v>
      </c>
      <c r="H54" s="37">
        <v>0.3656401573442829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0.15934799999999999</v>
      </c>
      <c r="E58" s="24" t="s">
        <v>30</v>
      </c>
      <c r="F58" s="24" t="s">
        <v>30</v>
      </c>
      <c r="G58" s="24" t="s">
        <v>30</v>
      </c>
      <c r="H58" s="32">
        <v>0.15934799999999999</v>
      </c>
      <c r="I58" s="4"/>
      <c r="J58" s="4"/>
      <c r="K58" s="4"/>
      <c r="L58" s="4"/>
      <c r="M58" s="4"/>
      <c r="N58" s="4"/>
    </row>
    <row r="59" spans="2:14">
      <c r="B59" s="4"/>
      <c r="C59" s="10" t="s">
        <v>81</v>
      </c>
      <c r="D59" s="282">
        <v>4.4393697772298903E-7</v>
      </c>
      <c r="E59" s="30" t="s">
        <v>30</v>
      </c>
      <c r="F59" s="30" t="s">
        <v>30</v>
      </c>
      <c r="G59" s="30" t="s">
        <v>30</v>
      </c>
      <c r="H59" s="43">
        <v>4.4448607765090203E-7</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0.24247679343941222</v>
      </c>
      <c r="E64" s="4"/>
      <c r="F64" s="4"/>
      <c r="G64" s="4"/>
      <c r="H64" s="4"/>
      <c r="I64" s="4"/>
      <c r="J64" s="4"/>
      <c r="K64" s="4"/>
      <c r="L64" s="4"/>
      <c r="M64" s="4"/>
      <c r="N64" s="4"/>
    </row>
    <row r="65" spans="1:14">
      <c r="B65" s="4"/>
      <c r="C65" s="10" t="s">
        <v>85</v>
      </c>
      <c r="D65" s="46">
        <v>0.54606423506805402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26384</v>
      </c>
      <c r="E72" s="21">
        <v>42551</v>
      </c>
      <c r="F72" s="51">
        <v>1.2500000000000001E-2</v>
      </c>
      <c r="G72" s="11" t="s">
        <v>58</v>
      </c>
      <c r="H72" s="10" t="s">
        <v>202</v>
      </c>
      <c r="I72" s="21">
        <v>44727</v>
      </c>
      <c r="J72" s="280">
        <v>44727</v>
      </c>
      <c r="K72" s="4"/>
      <c r="L72" s="4"/>
      <c r="M72" s="4"/>
      <c r="N72" s="4"/>
    </row>
    <row r="73" spans="1:14">
      <c r="B73" s="4"/>
      <c r="C73" s="29" t="s">
        <v>225</v>
      </c>
      <c r="D73" s="23">
        <v>30652</v>
      </c>
      <c r="E73" s="21">
        <v>43241</v>
      </c>
      <c r="F73" s="51">
        <v>0.01</v>
      </c>
      <c r="G73" s="11" t="s">
        <v>58</v>
      </c>
      <c r="H73" s="10" t="s">
        <v>202</v>
      </c>
      <c r="I73" s="21">
        <v>45098</v>
      </c>
      <c r="J73" s="280">
        <v>45098</v>
      </c>
      <c r="K73" s="4"/>
      <c r="L73" s="4"/>
      <c r="M73" s="4"/>
      <c r="N73" s="4"/>
    </row>
    <row r="74" spans="1:14">
      <c r="B74" s="4"/>
      <c r="C74" s="29" t="s">
        <v>229</v>
      </c>
      <c r="D74" s="23">
        <v>27002</v>
      </c>
      <c r="E74" s="21">
        <v>43565</v>
      </c>
      <c r="F74" s="51">
        <v>0.01</v>
      </c>
      <c r="G74" s="11" t="s">
        <v>58</v>
      </c>
      <c r="H74" s="10" t="s">
        <v>202</v>
      </c>
      <c r="I74" s="21">
        <v>45455</v>
      </c>
      <c r="J74" s="280">
        <v>45455</v>
      </c>
      <c r="K74" s="4"/>
      <c r="L74" s="4"/>
      <c r="M74" s="4"/>
      <c r="N74" s="4"/>
    </row>
    <row r="75" spans="1:14">
      <c r="B75" s="4"/>
      <c r="C75" s="29" t="s">
        <v>230</v>
      </c>
      <c r="D75" s="23">
        <v>39502</v>
      </c>
      <c r="E75" s="21">
        <v>43782</v>
      </c>
      <c r="F75" s="51">
        <v>5.0000000000000001E-3</v>
      </c>
      <c r="G75" s="11" t="s">
        <v>58</v>
      </c>
      <c r="H75" s="10" t="s">
        <v>202</v>
      </c>
      <c r="I75" s="21">
        <v>45819</v>
      </c>
      <c r="J75" s="280">
        <v>45819</v>
      </c>
      <c r="K75" s="4"/>
      <c r="L75" s="4"/>
      <c r="M75" s="4"/>
      <c r="N75" s="4"/>
    </row>
    <row r="76" spans="1:14">
      <c r="B76" s="4"/>
      <c r="C76" s="29" t="s">
        <v>215</v>
      </c>
      <c r="D76" s="23">
        <v>36228</v>
      </c>
      <c r="E76" s="21">
        <v>42746</v>
      </c>
      <c r="F76" s="51">
        <v>0.02</v>
      </c>
      <c r="G76" s="11" t="s">
        <v>58</v>
      </c>
      <c r="H76" s="10" t="s">
        <v>202</v>
      </c>
      <c r="I76" s="21">
        <v>46190</v>
      </c>
      <c r="J76" s="280">
        <v>46190</v>
      </c>
      <c r="K76" s="4"/>
      <c r="L76" s="4"/>
      <c r="M76" s="4"/>
      <c r="N76" s="4"/>
    </row>
    <row r="77" spans="1:14">
      <c r="B77" s="4"/>
      <c r="C77" s="29" t="s">
        <v>239</v>
      </c>
      <c r="D77" s="23">
        <v>8902</v>
      </c>
      <c r="E77" s="21">
        <v>44211</v>
      </c>
      <c r="F77" s="51">
        <v>2.5000000000000001E-3</v>
      </c>
      <c r="G77" s="11" t="s">
        <v>58</v>
      </c>
      <c r="H77" s="10" t="s">
        <v>202</v>
      </c>
      <c r="I77" s="21">
        <v>46547</v>
      </c>
      <c r="J77" s="280">
        <v>46547</v>
      </c>
      <c r="K77" s="4"/>
      <c r="L77" s="4"/>
      <c r="M77" s="4"/>
      <c r="N77" s="4"/>
    </row>
    <row r="78" spans="1:14">
      <c r="B78" s="4"/>
      <c r="C78" s="29" t="s">
        <v>232</v>
      </c>
      <c r="D78" s="23">
        <v>10770</v>
      </c>
      <c r="E78" s="21">
        <v>43803</v>
      </c>
      <c r="F78" s="51">
        <v>0.01</v>
      </c>
      <c r="G78" s="11" t="s">
        <v>58</v>
      </c>
      <c r="H78" s="10" t="s">
        <v>202</v>
      </c>
      <c r="I78" s="21">
        <v>47664</v>
      </c>
      <c r="J78" s="280">
        <v>47664</v>
      </c>
      <c r="K78" s="4"/>
      <c r="L78" s="4"/>
      <c r="M78" s="4"/>
      <c r="N78" s="4"/>
    </row>
    <row r="79" spans="1:14">
      <c r="B79" s="4"/>
      <c r="C79" s="29" t="s">
        <v>240</v>
      </c>
      <c r="D79" s="23">
        <v>3052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10116</v>
      </c>
      <c r="E84" s="21" t="s">
        <v>107</v>
      </c>
      <c r="F84" s="21">
        <v>42751</v>
      </c>
      <c r="G84" s="51">
        <v>3.7499999999999999E-3</v>
      </c>
      <c r="H84" s="11" t="s">
        <v>58</v>
      </c>
      <c r="I84" s="11" t="s">
        <v>203</v>
      </c>
      <c r="J84" s="21">
        <v>45338</v>
      </c>
      <c r="K84" s="21">
        <v>45704</v>
      </c>
      <c r="L84" s="4"/>
      <c r="M84" s="4"/>
      <c r="N84" s="4"/>
    </row>
    <row r="85" spans="2:14">
      <c r="B85" s="4"/>
      <c r="C85" s="29" t="s">
        <v>183</v>
      </c>
      <c r="D85" s="23">
        <v>10116</v>
      </c>
      <c r="E85" s="21" t="s">
        <v>107</v>
      </c>
      <c r="F85" s="21">
        <v>41919</v>
      </c>
      <c r="G85" s="51">
        <v>6.2500000000000003E-3</v>
      </c>
      <c r="H85" s="11" t="s">
        <v>58</v>
      </c>
      <c r="I85" s="11" t="s">
        <v>203</v>
      </c>
      <c r="J85" s="21">
        <v>44476</v>
      </c>
      <c r="K85" s="21">
        <v>44841</v>
      </c>
      <c r="L85" s="4"/>
      <c r="M85" s="4"/>
      <c r="N85" s="4"/>
    </row>
    <row r="86" spans="2:14">
      <c r="B86" s="4"/>
      <c r="C86" s="29" t="s">
        <v>223</v>
      </c>
      <c r="D86" s="23">
        <v>7587</v>
      </c>
      <c r="E86" s="21" t="s">
        <v>107</v>
      </c>
      <c r="F86" s="21">
        <v>43209</v>
      </c>
      <c r="G86" s="51">
        <v>2.5000000000000001E-3</v>
      </c>
      <c r="H86" s="11" t="s">
        <v>58</v>
      </c>
      <c r="I86" s="11" t="s">
        <v>203</v>
      </c>
      <c r="J86" s="21">
        <v>45035</v>
      </c>
      <c r="K86" s="21">
        <v>45401</v>
      </c>
      <c r="L86" s="4"/>
      <c r="M86" s="4"/>
      <c r="N86" s="4"/>
    </row>
    <row r="87" spans="2:14">
      <c r="B87" s="4"/>
      <c r="C87" s="29" t="s">
        <v>222</v>
      </c>
      <c r="D87" s="23">
        <v>7587</v>
      </c>
      <c r="E87" s="21" t="s">
        <v>107</v>
      </c>
      <c r="F87" s="21">
        <v>43129</v>
      </c>
      <c r="G87" s="51">
        <v>5.0000000000000001E-3</v>
      </c>
      <c r="H87" s="11" t="s">
        <v>58</v>
      </c>
      <c r="I87" s="11" t="s">
        <v>203</v>
      </c>
      <c r="J87" s="21">
        <v>45686</v>
      </c>
      <c r="K87" s="21">
        <v>46051</v>
      </c>
      <c r="L87" s="4"/>
      <c r="M87" s="4"/>
      <c r="N87" s="4"/>
    </row>
    <row r="88" spans="2:14">
      <c r="B88" s="4"/>
      <c r="C88" s="29" t="s">
        <v>216</v>
      </c>
      <c r="D88" s="23">
        <v>7587</v>
      </c>
      <c r="E88" s="21" t="s">
        <v>107</v>
      </c>
      <c r="F88" s="21">
        <v>42823</v>
      </c>
      <c r="G88" s="51">
        <v>8.7500000000000008E-3</v>
      </c>
      <c r="H88" s="11" t="s">
        <v>58</v>
      </c>
      <c r="I88" s="11" t="s">
        <v>203</v>
      </c>
      <c r="J88" s="21">
        <v>46475</v>
      </c>
      <c r="K88" s="21">
        <v>46841</v>
      </c>
      <c r="L88" s="4"/>
      <c r="M88" s="4"/>
      <c r="N88" s="4"/>
    </row>
    <row r="89" spans="2:14">
      <c r="B89" s="4"/>
      <c r="C89" s="29" t="s">
        <v>224</v>
      </c>
      <c r="D89" s="23">
        <v>6828</v>
      </c>
      <c r="E89" s="21" t="s">
        <v>107</v>
      </c>
      <c r="F89" s="21">
        <v>43209</v>
      </c>
      <c r="G89" s="51">
        <v>1.2500000000000001E-2</v>
      </c>
      <c r="H89" s="11" t="s">
        <v>58</v>
      </c>
      <c r="I89" s="11" t="s">
        <v>203</v>
      </c>
      <c r="J89" s="21">
        <v>48688</v>
      </c>
      <c r="K89" s="21">
        <v>49053</v>
      </c>
      <c r="L89" s="4"/>
      <c r="M89" s="4"/>
      <c r="N89" s="4"/>
    </row>
    <row r="90" spans="2:14">
      <c r="B90" s="4"/>
      <c r="C90" s="29" t="s">
        <v>235</v>
      </c>
      <c r="D90" s="23">
        <v>6575</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182492</v>
      </c>
      <c r="E94" s="4"/>
      <c r="F94" s="4"/>
      <c r="G94" s="4"/>
      <c r="H94" s="54"/>
      <c r="I94" s="4"/>
      <c r="J94" s="4"/>
      <c r="K94" s="4"/>
      <c r="L94" s="4"/>
      <c r="M94" s="4"/>
      <c r="N94" s="4"/>
    </row>
    <row r="95" spans="2:14">
      <c r="B95" s="4"/>
      <c r="C95" s="10" t="s">
        <v>194</v>
      </c>
      <c r="D95" s="55">
        <v>62396</v>
      </c>
      <c r="E95" s="4"/>
      <c r="F95" s="4"/>
      <c r="G95" s="4"/>
      <c r="H95" s="54"/>
      <c r="I95" s="4"/>
      <c r="J95" s="4"/>
      <c r="K95" s="4"/>
      <c r="L95" s="4"/>
      <c r="M95" s="4"/>
      <c r="N95" s="4"/>
    </row>
    <row r="96" spans="2:14">
      <c r="B96" s="4"/>
      <c r="C96" s="10" t="s">
        <v>118</v>
      </c>
      <c r="D96" s="55">
        <v>44005</v>
      </c>
      <c r="E96" s="4"/>
      <c r="F96" s="4"/>
      <c r="G96" s="4"/>
      <c r="H96" s="4"/>
      <c r="I96" s="4"/>
      <c r="J96" s="4"/>
      <c r="K96" s="4"/>
      <c r="L96" s="4"/>
      <c r="M96" s="4"/>
      <c r="N96" s="4"/>
    </row>
    <row r="97" spans="2:14">
      <c r="B97" s="4"/>
      <c r="C97" s="10" t="s">
        <v>119</v>
      </c>
      <c r="D97" s="55">
        <v>288893</v>
      </c>
      <c r="E97" s="4"/>
      <c r="F97" s="4"/>
      <c r="G97" s="4"/>
      <c r="H97" s="4"/>
      <c r="I97" s="4"/>
      <c r="J97" s="4"/>
      <c r="K97" s="4"/>
      <c r="L97" s="4"/>
      <c r="M97" s="4"/>
      <c r="N97" s="4"/>
    </row>
    <row r="98" spans="2:14">
      <c r="B98" s="4"/>
      <c r="C98" s="10" t="s">
        <v>120</v>
      </c>
      <c r="D98" s="23">
        <v>15144</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15493.185192999999</v>
      </c>
      <c r="E101" s="23">
        <v>46406.160126000002</v>
      </c>
      <c r="F101" s="23">
        <v>39239.074999999997</v>
      </c>
      <c r="G101" s="23">
        <v>44018.100000000006</v>
      </c>
      <c r="H101" s="23">
        <v>55123.247499999998</v>
      </c>
      <c r="I101" s="23">
        <v>74996.125</v>
      </c>
      <c r="J101" s="23">
        <v>13364.198800000013</v>
      </c>
      <c r="K101" s="23">
        <v>252.9024999999674</v>
      </c>
      <c r="L101" s="32">
        <v>288892.99411899998</v>
      </c>
      <c r="M101" s="4"/>
      <c r="N101" s="4"/>
    </row>
    <row r="102" spans="2:14">
      <c r="B102" s="4"/>
      <c r="C102" s="10" t="s">
        <v>124</v>
      </c>
      <c r="D102" s="37">
        <v>5.3629494340101898E-2</v>
      </c>
      <c r="E102" s="37">
        <v>0.16063442544710693</v>
      </c>
      <c r="F102" s="37">
        <v>0.13582563716943841</v>
      </c>
      <c r="G102" s="37">
        <v>0.15236818093923107</v>
      </c>
      <c r="H102" s="37">
        <v>0.19080852987834584</v>
      </c>
      <c r="I102" s="37">
        <v>0.25959828215532221</v>
      </c>
      <c r="J102" s="37">
        <v>4.6260030779753249E-2</v>
      </c>
      <c r="K102" s="37">
        <v>8.7541929070039171E-4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284292.15411900001</v>
      </c>
      <c r="E105" s="37">
        <v>0.9840742216633841</v>
      </c>
      <c r="F105" s="4"/>
      <c r="G105" s="4"/>
      <c r="H105" s="4"/>
      <c r="I105" s="4"/>
      <c r="J105" s="4"/>
      <c r="K105" s="4"/>
      <c r="L105" s="4"/>
      <c r="M105" s="4"/>
      <c r="N105" s="4"/>
    </row>
    <row r="106" spans="2:14">
      <c r="B106" s="4"/>
      <c r="C106" s="283" t="s">
        <v>56</v>
      </c>
      <c r="D106" s="284">
        <v>4600.84</v>
      </c>
      <c r="E106" s="285">
        <v>1.5925757979597985E-2</v>
      </c>
      <c r="F106" s="4"/>
      <c r="G106" s="4"/>
      <c r="H106" s="4"/>
      <c r="I106" s="4"/>
      <c r="J106" s="4"/>
      <c r="K106" s="4"/>
      <c r="L106" s="4"/>
      <c r="M106" s="4"/>
      <c r="N106" s="4"/>
    </row>
    <row r="107" spans="2:14">
      <c r="B107" s="4"/>
      <c r="C107" s="286" t="s">
        <v>52</v>
      </c>
      <c r="D107" s="287">
        <v>288893</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358942.84098008607</v>
      </c>
      <c r="E112" s="266">
        <v>218186.80531900001</v>
      </c>
      <c r="F112" s="4"/>
      <c r="G112" s="4"/>
      <c r="H112" s="4"/>
      <c r="I112" s="4"/>
      <c r="J112" s="4"/>
      <c r="K112" s="4"/>
      <c r="L112" s="4"/>
      <c r="M112" s="4"/>
      <c r="N112" s="4"/>
    </row>
    <row r="113" spans="2:14">
      <c r="B113" s="4"/>
      <c r="C113" s="265" t="s">
        <v>107</v>
      </c>
      <c r="D113" s="266"/>
      <c r="E113" s="266">
        <v>67858.798800000004</v>
      </c>
      <c r="F113" s="4"/>
      <c r="G113" s="4"/>
      <c r="H113" s="4"/>
      <c r="I113" s="4"/>
      <c r="J113" s="4"/>
      <c r="K113" s="4"/>
      <c r="L113" s="4"/>
      <c r="M113" s="4"/>
      <c r="N113" s="4"/>
    </row>
    <row r="114" spans="2:14">
      <c r="B114" s="4"/>
      <c r="C114" s="265" t="s">
        <v>218</v>
      </c>
      <c r="D114" s="266"/>
      <c r="E114" s="266">
        <v>2350.84</v>
      </c>
      <c r="F114" s="4"/>
      <c r="G114" s="4"/>
      <c r="H114" s="4"/>
      <c r="I114" s="4"/>
      <c r="J114" s="4"/>
      <c r="K114" s="4"/>
      <c r="L114" s="4"/>
      <c r="M114" s="4"/>
      <c r="N114" s="4"/>
    </row>
    <row r="115" spans="2:14">
      <c r="B115" s="4"/>
      <c r="C115" s="267" t="s">
        <v>29</v>
      </c>
      <c r="D115" s="268"/>
      <c r="E115" s="268">
        <v>496.55</v>
      </c>
      <c r="F115" s="4"/>
      <c r="G115" s="4"/>
      <c r="H115" s="4"/>
      <c r="I115" s="4"/>
      <c r="J115" s="4"/>
      <c r="K115" s="4"/>
      <c r="L115" s="4"/>
      <c r="M115" s="4"/>
      <c r="N115" s="4"/>
    </row>
    <row r="116" spans="2:14">
      <c r="B116" s="4"/>
      <c r="C116" s="269" t="s">
        <v>52</v>
      </c>
      <c r="D116" s="289">
        <v>358942.84098008607</v>
      </c>
      <c r="E116" s="289">
        <v>288892.99411900004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157749.61236544375</v>
      </c>
      <c r="E123" s="272">
        <v>284292.15411900001</v>
      </c>
      <c r="F123" s="4"/>
      <c r="G123" s="4"/>
      <c r="H123" s="4"/>
      <c r="I123" s="4"/>
      <c r="J123" s="4"/>
      <c r="K123" s="4"/>
      <c r="L123" s="4"/>
      <c r="M123" s="4"/>
      <c r="N123" s="4"/>
    </row>
    <row r="124" spans="2:14">
      <c r="B124" s="4"/>
      <c r="C124" s="271" t="s">
        <v>56</v>
      </c>
      <c r="D124" s="266">
        <v>201193.22861464511</v>
      </c>
      <c r="E124" s="272">
        <v>4600.84</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358942.84098008886</v>
      </c>
      <c r="E126" s="289">
        <v>288892.99411900004</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5CFD8-6930-4F3C-B570-2B782BCA9CF4}">
  <sheetPr codeName="Sheet72">
    <tabColor rgb="FFCCFFFF"/>
  </sheetPr>
  <dimension ref="A1:N131"/>
  <sheetViews>
    <sheetView showGridLines="0" zoomScaleNormal="100" zoomScaleSheetLayoutView="73" workbookViewId="0"/>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44316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358850.34911406576</v>
      </c>
      <c r="E17" s="4"/>
      <c r="F17" s="4"/>
      <c r="G17" s="4"/>
      <c r="H17" s="4"/>
      <c r="I17" s="10" t="s">
        <v>26</v>
      </c>
      <c r="J17" s="10"/>
      <c r="K17" s="23">
        <v>429447</v>
      </c>
      <c r="L17" s="4"/>
      <c r="M17" s="4"/>
      <c r="N17" s="4"/>
    </row>
    <row r="18" spans="2:14">
      <c r="B18" s="4"/>
      <c r="C18" s="10" t="s">
        <v>27</v>
      </c>
      <c r="D18" s="23">
        <v>0</v>
      </c>
      <c r="E18" s="4"/>
      <c r="F18" s="4"/>
      <c r="G18" s="4"/>
      <c r="H18" s="4"/>
      <c r="I18" s="10" t="s">
        <v>28</v>
      </c>
      <c r="J18" s="10"/>
      <c r="K18" s="23">
        <v>175479</v>
      </c>
      <c r="L18" s="4"/>
      <c r="M18" s="4"/>
      <c r="N18" s="4"/>
    </row>
    <row r="19" spans="2:14">
      <c r="B19" s="4"/>
      <c r="C19" s="10" t="s">
        <v>29</v>
      </c>
      <c r="D19" s="24" t="s">
        <v>30</v>
      </c>
      <c r="E19" s="4"/>
      <c r="F19" s="4"/>
      <c r="G19" s="4"/>
      <c r="H19" s="4"/>
      <c r="I19" s="10" t="s">
        <v>31</v>
      </c>
      <c r="J19" s="10"/>
      <c r="K19" s="23">
        <v>171307</v>
      </c>
      <c r="L19" s="4"/>
      <c r="M19" s="4"/>
      <c r="N19" s="4"/>
    </row>
    <row r="20" spans="2:14">
      <c r="B20" s="4"/>
      <c r="C20" s="25" t="s">
        <v>32</v>
      </c>
      <c r="D20" s="26">
        <v>358850.34911406576</v>
      </c>
      <c r="E20" s="4"/>
      <c r="F20" s="4"/>
      <c r="G20" s="4"/>
      <c r="H20" s="4"/>
      <c r="I20" s="10" t="s">
        <v>33</v>
      </c>
      <c r="J20" s="10"/>
      <c r="K20" s="23">
        <v>835610.32936326426</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139587.88652272083</v>
      </c>
      <c r="E23" s="281">
        <v>0.38898634728191611</v>
      </c>
      <c r="F23" s="23">
        <v>603873.98237850447</v>
      </c>
      <c r="G23" s="4"/>
      <c r="H23" s="4"/>
      <c r="I23" s="10" t="s">
        <v>39</v>
      </c>
      <c r="J23" s="10"/>
      <c r="K23" s="23">
        <v>195702</v>
      </c>
      <c r="L23" s="30">
        <v>0.54535878500766333</v>
      </c>
      <c r="M23" s="4"/>
      <c r="N23" s="4"/>
    </row>
    <row r="24" spans="2:14">
      <c r="B24" s="4"/>
      <c r="C24" s="29" t="s">
        <v>40</v>
      </c>
      <c r="D24" s="24">
        <v>133191.04122387496</v>
      </c>
      <c r="E24" s="281">
        <v>0.37116040587029847</v>
      </c>
      <c r="F24" s="23">
        <v>691276.67056206311</v>
      </c>
      <c r="G24" s="4"/>
      <c r="H24" s="4"/>
      <c r="I24" s="10" t="s">
        <v>41</v>
      </c>
      <c r="J24" s="10"/>
      <c r="K24" s="23">
        <v>30876</v>
      </c>
      <c r="L24" s="30">
        <v>8.6041521527100456E-2</v>
      </c>
      <c r="M24" s="4"/>
      <c r="N24" s="4"/>
    </row>
    <row r="25" spans="2:14">
      <c r="B25" s="4"/>
      <c r="C25" s="29" t="s">
        <v>42</v>
      </c>
      <c r="D25" s="24">
        <v>40940.978754239994</v>
      </c>
      <c r="E25" s="281">
        <v>0.11408928221838323</v>
      </c>
      <c r="F25" s="23">
        <v>79806976.129122794</v>
      </c>
      <c r="G25" s="4"/>
      <c r="H25" s="4"/>
      <c r="I25" s="10" t="s">
        <v>43</v>
      </c>
      <c r="J25" s="10"/>
      <c r="K25" s="23">
        <v>21968</v>
      </c>
      <c r="L25" s="30">
        <v>6.1217779016302078E-2</v>
      </c>
      <c r="M25" s="4"/>
      <c r="N25" s="4"/>
    </row>
    <row r="26" spans="2:14" ht="15" customHeight="1">
      <c r="B26" s="4"/>
      <c r="C26" s="29" t="s">
        <v>44</v>
      </c>
      <c r="D26" s="24">
        <v>44686.719362230004</v>
      </c>
      <c r="E26" s="281">
        <v>0.12452745126917986</v>
      </c>
      <c r="F26" s="23">
        <v>8751805.593856249</v>
      </c>
      <c r="G26" s="4"/>
      <c r="H26" s="4"/>
      <c r="I26" s="10" t="s">
        <v>45</v>
      </c>
      <c r="J26" s="10"/>
      <c r="K26" s="23">
        <v>28749</v>
      </c>
      <c r="L26" s="30">
        <v>8.0114253866518048E-2</v>
      </c>
      <c r="M26" s="4"/>
      <c r="N26" s="4"/>
    </row>
    <row r="27" spans="2:14">
      <c r="B27" s="4"/>
      <c r="C27" s="29" t="s">
        <v>46</v>
      </c>
      <c r="D27" s="24" t="s">
        <v>30</v>
      </c>
      <c r="E27" s="281" t="s">
        <v>30</v>
      </c>
      <c r="F27" s="30" t="s">
        <v>30</v>
      </c>
      <c r="G27" s="4"/>
      <c r="H27" s="4"/>
      <c r="I27" s="10" t="s">
        <v>47</v>
      </c>
      <c r="J27" s="10"/>
      <c r="K27" s="23">
        <v>32431</v>
      </c>
      <c r="L27" s="30">
        <v>9.0374808415772612E-2</v>
      </c>
      <c r="M27" s="4"/>
      <c r="N27" s="4"/>
    </row>
    <row r="28" spans="2:14">
      <c r="B28" s="4"/>
      <c r="C28" s="29" t="s">
        <v>48</v>
      </c>
      <c r="D28" s="24">
        <v>443.723251</v>
      </c>
      <c r="E28" s="281">
        <v>1.2365133602223587E-3</v>
      </c>
      <c r="F28" s="23">
        <v>5688759.628205128</v>
      </c>
      <c r="G28" s="4"/>
      <c r="H28" s="4"/>
      <c r="I28" s="10" t="s">
        <v>49</v>
      </c>
      <c r="J28" s="10"/>
      <c r="K28" s="23">
        <v>11696</v>
      </c>
      <c r="L28" s="30">
        <v>3.2593005434025359E-2</v>
      </c>
      <c r="M28" s="4"/>
      <c r="N28" s="4"/>
    </row>
    <row r="29" spans="2:14">
      <c r="B29" s="4"/>
      <c r="C29" s="29" t="s">
        <v>50</v>
      </c>
      <c r="D29" s="24" t="s">
        <v>30</v>
      </c>
      <c r="E29" s="281" t="s">
        <v>30</v>
      </c>
      <c r="F29" s="30" t="s">
        <v>30</v>
      </c>
      <c r="G29" s="4"/>
      <c r="H29" s="4"/>
      <c r="I29" s="10" t="s">
        <v>51</v>
      </c>
      <c r="J29" s="10"/>
      <c r="K29" s="23">
        <v>37428</v>
      </c>
      <c r="L29" s="30">
        <v>0.10429984673261808</v>
      </c>
      <c r="M29" s="4"/>
      <c r="N29" s="4"/>
    </row>
    <row r="30" spans="2:14">
      <c r="B30" s="4"/>
      <c r="C30" s="31" t="s">
        <v>52</v>
      </c>
      <c r="D30" s="32">
        <v>358850.34911406576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358850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203475.57604087517</v>
      </c>
      <c r="E34" s="37">
        <v>0.56702069969617253</v>
      </c>
      <c r="F34" s="4"/>
      <c r="G34" s="4"/>
      <c r="H34" s="4"/>
      <c r="I34" s="10" t="s">
        <v>57</v>
      </c>
      <c r="J34" s="10"/>
      <c r="K34" s="23">
        <v>165000.08820120504</v>
      </c>
      <c r="L34" s="37">
        <v>0.45980194420475923</v>
      </c>
      <c r="M34" s="4"/>
      <c r="N34" s="4"/>
    </row>
    <row r="35" spans="2:14">
      <c r="B35" s="4"/>
      <c r="C35" s="29" t="s">
        <v>58</v>
      </c>
      <c r="D35" s="23">
        <v>155374.77307319379</v>
      </c>
      <c r="E35" s="37">
        <v>0.43297930030382747</v>
      </c>
      <c r="F35" s="4"/>
      <c r="G35" s="4"/>
      <c r="H35" s="4"/>
      <c r="I35" s="34" t="s">
        <v>59</v>
      </c>
      <c r="J35" s="34"/>
      <c r="K35" s="23">
        <v>193850.2609128629</v>
      </c>
      <c r="L35" s="37">
        <v>0.54019805579524072</v>
      </c>
      <c r="M35" s="4"/>
      <c r="N35" s="4"/>
    </row>
    <row r="36" spans="2:14">
      <c r="B36" s="4"/>
      <c r="C36" s="31" t="s">
        <v>52</v>
      </c>
      <c r="D36" s="32">
        <v>358850.34911406896</v>
      </c>
      <c r="E36" s="33">
        <v>1</v>
      </c>
      <c r="F36" s="4"/>
      <c r="G36" s="4"/>
      <c r="H36" s="4"/>
      <c r="I36" s="35" t="s">
        <v>52</v>
      </c>
      <c r="J36" s="36"/>
      <c r="K36" s="32">
        <v>358850.34911406797</v>
      </c>
      <c r="L36" s="33">
        <v>1</v>
      </c>
      <c r="M36" s="4"/>
      <c r="N36" s="4"/>
    </row>
    <row r="37" spans="2:14">
      <c r="B37" s="4"/>
      <c r="C37" s="4"/>
      <c r="D37" s="4"/>
      <c r="E37" s="4"/>
      <c r="F37" s="4"/>
      <c r="G37" s="4"/>
      <c r="H37" s="4"/>
      <c r="I37" s="4"/>
      <c r="J37" s="4"/>
      <c r="K37" s="4"/>
      <c r="L37" s="4"/>
      <c r="M37" s="4"/>
      <c r="N37" s="4"/>
    </row>
    <row r="38" spans="2:14">
      <c r="B38" s="4"/>
      <c r="C38" s="27" t="s">
        <v>60</v>
      </c>
      <c r="D38" s="38">
        <v>6.6296844524158249</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77268.859207270769</v>
      </c>
      <c r="E41" s="23">
        <v>71466.818182387477</v>
      </c>
      <c r="F41" s="23">
        <v>63659.13252155517</v>
      </c>
      <c r="G41" s="23">
        <v>53806.74295754957</v>
      </c>
      <c r="H41" s="23">
        <v>41764.419968934082</v>
      </c>
      <c r="I41" s="23">
        <v>29129.148456105864</v>
      </c>
      <c r="J41" s="23">
        <v>16925.650707139655</v>
      </c>
      <c r="K41" s="23">
        <v>4386.9683918788096</v>
      </c>
      <c r="L41" s="23">
        <v>0</v>
      </c>
      <c r="M41" s="32">
        <v>358407.74039282138</v>
      </c>
      <c r="N41" s="4"/>
    </row>
    <row r="42" spans="2:14">
      <c r="B42" s="4"/>
      <c r="C42" s="10" t="s">
        <v>36</v>
      </c>
      <c r="D42" s="37">
        <v>0.21558925910077362</v>
      </c>
      <c r="E42" s="37">
        <v>0.19940087818432312</v>
      </c>
      <c r="F42" s="37">
        <v>0.17761651143969046</v>
      </c>
      <c r="G42" s="37">
        <v>0.15012717889009988</v>
      </c>
      <c r="H42" s="37">
        <v>0.1165276729881992</v>
      </c>
      <c r="I42" s="37">
        <v>8.1273770550211302E-2</v>
      </c>
      <c r="J42" s="37">
        <v>4.7224567997858631E-2</v>
      </c>
      <c r="K42" s="37">
        <v>1.2240160848843868E-2</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228000.79914419007</v>
      </c>
      <c r="E45" s="23">
        <v>34193.669608960132</v>
      </c>
      <c r="F45" s="23">
        <v>38638.201657340047</v>
      </c>
      <c r="G45" s="23">
        <v>22325.32765607012</v>
      </c>
      <c r="H45" s="23">
        <v>21153.957417979953</v>
      </c>
      <c r="I45" s="23">
        <v>4182.5336231600377</v>
      </c>
      <c r="J45" s="23">
        <v>6372.4883026200114</v>
      </c>
      <c r="K45" s="23">
        <v>305.80596843006788</v>
      </c>
      <c r="L45" s="23">
        <v>3677.565735310025</v>
      </c>
      <c r="M45" s="32">
        <v>358850.34911406046</v>
      </c>
      <c r="N45" s="4"/>
    </row>
    <row r="46" spans="2:14">
      <c r="B46" s="4"/>
      <c r="C46" s="10" t="s">
        <v>168</v>
      </c>
      <c r="D46" s="257">
        <v>1.406741419082699E-2</v>
      </c>
      <c r="E46" s="257">
        <v>1.489250024738913E-2</v>
      </c>
      <c r="F46" s="257">
        <v>1.2713585098223268E-2</v>
      </c>
      <c r="G46" s="257">
        <v>1.3538331244404423E-2</v>
      </c>
      <c r="H46" s="257">
        <v>1.3344717865178875E-2</v>
      </c>
      <c r="I46" s="257">
        <v>1.4430687126317118E-2</v>
      </c>
      <c r="J46" s="257">
        <v>1.2642771605885134E-2</v>
      </c>
      <c r="K46" s="257">
        <v>1.8180255734840445E-2</v>
      </c>
      <c r="L46" s="257">
        <v>1.6007673891363705E-2</v>
      </c>
      <c r="M46" s="258">
        <v>1.3927069916705139E-2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58429.933294889983</v>
      </c>
      <c r="E53" s="23">
        <v>55927.307792209933</v>
      </c>
      <c r="F53" s="23">
        <v>42460.665248619945</v>
      </c>
      <c r="G53" s="23">
        <v>70663.774354059977</v>
      </c>
      <c r="H53" s="23">
        <v>131368.66842428062</v>
      </c>
      <c r="I53" s="32">
        <v>358850.34911406046</v>
      </c>
      <c r="J53" s="40"/>
      <c r="K53" s="4"/>
      <c r="L53" s="4"/>
      <c r="M53" s="4"/>
      <c r="N53" s="4"/>
    </row>
    <row r="54" spans="2:14">
      <c r="B54" s="4"/>
      <c r="C54" s="10" t="s">
        <v>36</v>
      </c>
      <c r="D54" s="37">
        <v>0.16282534889305081</v>
      </c>
      <c r="E54" s="37">
        <v>0.15585134006497359</v>
      </c>
      <c r="F54" s="37">
        <v>0.11832415755884869</v>
      </c>
      <c r="G54" s="37">
        <v>0.19691711190616543</v>
      </c>
      <c r="H54" s="37">
        <v>0.3660820415769615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3.2040600000000001</v>
      </c>
      <c r="E58" s="24" t="s">
        <v>30</v>
      </c>
      <c r="F58" s="24" t="s">
        <v>30</v>
      </c>
      <c r="G58" s="24" t="s">
        <v>30</v>
      </c>
      <c r="H58" s="32">
        <v>3.2040600000000001</v>
      </c>
      <c r="I58" s="4"/>
      <c r="J58" s="4"/>
      <c r="K58" s="4"/>
      <c r="L58" s="4"/>
      <c r="M58" s="4"/>
      <c r="N58" s="4"/>
    </row>
    <row r="59" spans="2:14">
      <c r="B59" s="4"/>
      <c r="C59" s="10" t="s">
        <v>81</v>
      </c>
      <c r="D59" s="282">
        <v>8.9286801807780627E-6</v>
      </c>
      <c r="E59" s="30" t="s">
        <v>30</v>
      </c>
      <c r="F59" s="30" t="s">
        <v>30</v>
      </c>
      <c r="G59" s="30" t="s">
        <v>30</v>
      </c>
      <c r="H59" s="43">
        <v>8.9397064820315881E-6</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0.26280382971980515</v>
      </c>
      <c r="E64" s="4"/>
      <c r="F64" s="4"/>
      <c r="G64" s="4"/>
      <c r="H64" s="4"/>
      <c r="I64" s="4"/>
      <c r="J64" s="4"/>
      <c r="K64" s="4"/>
      <c r="L64" s="4"/>
      <c r="M64" s="4"/>
      <c r="N64" s="4"/>
    </row>
    <row r="65" spans="1:14">
      <c r="B65" s="4"/>
      <c r="C65" s="10" t="s">
        <v>85</v>
      </c>
      <c r="D65" s="46">
        <v>0.5449888041929325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27734</v>
      </c>
      <c r="E72" s="21">
        <v>42551</v>
      </c>
      <c r="F72" s="51">
        <v>1.2500000000000001E-2</v>
      </c>
      <c r="G72" s="11" t="s">
        <v>58</v>
      </c>
      <c r="H72" s="10" t="s">
        <v>202</v>
      </c>
      <c r="I72" s="21">
        <v>44727</v>
      </c>
      <c r="J72" s="280">
        <v>44727</v>
      </c>
      <c r="K72" s="4"/>
      <c r="L72" s="4"/>
      <c r="M72" s="4"/>
      <c r="N72" s="4"/>
    </row>
    <row r="73" spans="1:14">
      <c r="B73" s="4"/>
      <c r="C73" s="29" t="s">
        <v>225</v>
      </c>
      <c r="D73" s="23">
        <v>30652</v>
      </c>
      <c r="E73" s="21">
        <v>43241</v>
      </c>
      <c r="F73" s="51">
        <v>0.01</v>
      </c>
      <c r="G73" s="11" t="s">
        <v>58</v>
      </c>
      <c r="H73" s="10" t="s">
        <v>202</v>
      </c>
      <c r="I73" s="21">
        <v>45098</v>
      </c>
      <c r="J73" s="280">
        <v>45098</v>
      </c>
      <c r="K73" s="4"/>
      <c r="L73" s="4"/>
      <c r="M73" s="4"/>
      <c r="N73" s="4"/>
    </row>
    <row r="74" spans="1:14">
      <c r="B74" s="4"/>
      <c r="C74" s="29" t="s">
        <v>229</v>
      </c>
      <c r="D74" s="23">
        <v>26002</v>
      </c>
      <c r="E74" s="21">
        <v>43565</v>
      </c>
      <c r="F74" s="51">
        <v>0.01</v>
      </c>
      <c r="G74" s="11" t="s">
        <v>58</v>
      </c>
      <c r="H74" s="10" t="s">
        <v>202</v>
      </c>
      <c r="I74" s="21">
        <v>45455</v>
      </c>
      <c r="J74" s="280">
        <v>45455</v>
      </c>
      <c r="K74" s="4"/>
      <c r="L74" s="4"/>
      <c r="M74" s="4"/>
      <c r="N74" s="4"/>
    </row>
    <row r="75" spans="1:14">
      <c r="B75" s="4"/>
      <c r="C75" s="29" t="s">
        <v>230</v>
      </c>
      <c r="D75" s="23">
        <v>37352</v>
      </c>
      <c r="E75" s="21">
        <v>43782</v>
      </c>
      <c r="F75" s="51">
        <v>5.0000000000000001E-3</v>
      </c>
      <c r="G75" s="11" t="s">
        <v>58</v>
      </c>
      <c r="H75" s="10" t="s">
        <v>202</v>
      </c>
      <c r="I75" s="21">
        <v>45819</v>
      </c>
      <c r="J75" s="280">
        <v>45819</v>
      </c>
      <c r="K75" s="4"/>
      <c r="L75" s="4"/>
      <c r="M75" s="4"/>
      <c r="N75" s="4"/>
    </row>
    <row r="76" spans="1:14">
      <c r="B76" s="4"/>
      <c r="C76" s="29" t="s">
        <v>215</v>
      </c>
      <c r="D76" s="23">
        <v>35028</v>
      </c>
      <c r="E76" s="21">
        <v>42746</v>
      </c>
      <c r="F76" s="51">
        <v>0.02</v>
      </c>
      <c r="G76" s="11" t="s">
        <v>58</v>
      </c>
      <c r="H76" s="10" t="s">
        <v>202</v>
      </c>
      <c r="I76" s="21">
        <v>46190</v>
      </c>
      <c r="J76" s="280">
        <v>46190</v>
      </c>
      <c r="K76" s="4"/>
      <c r="L76" s="4"/>
      <c r="M76" s="4"/>
      <c r="N76" s="4"/>
    </row>
    <row r="77" spans="1:14">
      <c r="B77" s="4"/>
      <c r="C77" s="29" t="s">
        <v>239</v>
      </c>
      <c r="D77" s="23">
        <v>7202</v>
      </c>
      <c r="E77" s="21">
        <v>44211</v>
      </c>
      <c r="F77" s="51">
        <v>2.5000000000000001E-3</v>
      </c>
      <c r="G77" s="11" t="s">
        <v>58</v>
      </c>
      <c r="H77" s="10" t="s">
        <v>202</v>
      </c>
      <c r="I77" s="21">
        <v>46547</v>
      </c>
      <c r="J77" s="280">
        <v>46547</v>
      </c>
      <c r="K77" s="4"/>
      <c r="L77" s="4"/>
      <c r="M77" s="4"/>
      <c r="N77" s="4"/>
    </row>
    <row r="78" spans="1:14">
      <c r="B78" s="4"/>
      <c r="C78" s="29" t="s">
        <v>232</v>
      </c>
      <c r="D78" s="23">
        <v>10620</v>
      </c>
      <c r="E78" s="21">
        <v>43803</v>
      </c>
      <c r="F78" s="51">
        <v>0.01</v>
      </c>
      <c r="G78" s="11" t="s">
        <v>58</v>
      </c>
      <c r="H78" s="10" t="s">
        <v>202</v>
      </c>
      <c r="I78" s="21">
        <v>47664</v>
      </c>
      <c r="J78" s="280">
        <v>47664</v>
      </c>
      <c r="K78" s="4"/>
      <c r="L78" s="4"/>
      <c r="M78" s="4"/>
      <c r="N78" s="4"/>
    </row>
    <row r="79" spans="1:14">
      <c r="B79" s="4"/>
      <c r="C79" s="29" t="s">
        <v>240</v>
      </c>
      <c r="D79" s="23">
        <v>2852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10174</v>
      </c>
      <c r="E84" s="21" t="s">
        <v>107</v>
      </c>
      <c r="F84" s="21">
        <v>42751</v>
      </c>
      <c r="G84" s="51">
        <v>3.7499999999999999E-3</v>
      </c>
      <c r="H84" s="11" t="s">
        <v>58</v>
      </c>
      <c r="I84" s="11" t="s">
        <v>203</v>
      </c>
      <c r="J84" s="21">
        <v>45338</v>
      </c>
      <c r="K84" s="21">
        <v>45704</v>
      </c>
      <c r="L84" s="4"/>
      <c r="M84" s="4"/>
      <c r="N84" s="4"/>
    </row>
    <row r="85" spans="2:14">
      <c r="B85" s="4"/>
      <c r="C85" s="29" t="s">
        <v>183</v>
      </c>
      <c r="D85" s="23">
        <v>10174</v>
      </c>
      <c r="E85" s="21" t="s">
        <v>107</v>
      </c>
      <c r="F85" s="21">
        <v>41919</v>
      </c>
      <c r="G85" s="51">
        <v>6.2500000000000003E-3</v>
      </c>
      <c r="H85" s="11" t="s">
        <v>58</v>
      </c>
      <c r="I85" s="11" t="s">
        <v>203</v>
      </c>
      <c r="J85" s="21">
        <v>44476</v>
      </c>
      <c r="K85" s="21">
        <v>44841</v>
      </c>
      <c r="L85" s="4"/>
      <c r="M85" s="4"/>
      <c r="N85" s="4"/>
    </row>
    <row r="86" spans="2:14">
      <c r="B86" s="4"/>
      <c r="C86" s="29" t="s">
        <v>223</v>
      </c>
      <c r="D86" s="23">
        <v>7630</v>
      </c>
      <c r="E86" s="21" t="s">
        <v>107</v>
      </c>
      <c r="F86" s="21">
        <v>43209</v>
      </c>
      <c r="G86" s="51">
        <v>2.5000000000000001E-3</v>
      </c>
      <c r="H86" s="11" t="s">
        <v>58</v>
      </c>
      <c r="I86" s="11" t="s">
        <v>203</v>
      </c>
      <c r="J86" s="21">
        <v>45035</v>
      </c>
      <c r="K86" s="21">
        <v>45401</v>
      </c>
      <c r="L86" s="4"/>
      <c r="M86" s="4"/>
      <c r="N86" s="4"/>
    </row>
    <row r="87" spans="2:14">
      <c r="B87" s="4"/>
      <c r="C87" s="29" t="s">
        <v>222</v>
      </c>
      <c r="D87" s="23">
        <v>7630</v>
      </c>
      <c r="E87" s="21" t="s">
        <v>107</v>
      </c>
      <c r="F87" s="21">
        <v>43129</v>
      </c>
      <c r="G87" s="51">
        <v>5.0000000000000001E-3</v>
      </c>
      <c r="H87" s="11" t="s">
        <v>58</v>
      </c>
      <c r="I87" s="11" t="s">
        <v>203</v>
      </c>
      <c r="J87" s="21">
        <v>45686</v>
      </c>
      <c r="K87" s="21">
        <v>46051</v>
      </c>
      <c r="L87" s="4"/>
      <c r="M87" s="4"/>
      <c r="N87" s="4"/>
    </row>
    <row r="88" spans="2:14">
      <c r="B88" s="4"/>
      <c r="C88" s="29" t="s">
        <v>216</v>
      </c>
      <c r="D88" s="23">
        <v>7630</v>
      </c>
      <c r="E88" s="21" t="s">
        <v>107</v>
      </c>
      <c r="F88" s="21">
        <v>42823</v>
      </c>
      <c r="G88" s="51">
        <v>8.7500000000000008E-3</v>
      </c>
      <c r="H88" s="11" t="s">
        <v>58</v>
      </c>
      <c r="I88" s="11" t="s">
        <v>203</v>
      </c>
      <c r="J88" s="21">
        <v>46475</v>
      </c>
      <c r="K88" s="21">
        <v>46841</v>
      </c>
      <c r="L88" s="4"/>
      <c r="M88" s="4"/>
      <c r="N88" s="4"/>
    </row>
    <row r="89" spans="2:14">
      <c r="B89" s="4"/>
      <c r="C89" s="29" t="s">
        <v>224</v>
      </c>
      <c r="D89" s="23">
        <v>6867</v>
      </c>
      <c r="E89" s="21" t="s">
        <v>107</v>
      </c>
      <c r="F89" s="21">
        <v>43209</v>
      </c>
      <c r="G89" s="51">
        <v>1.2500000000000001E-2</v>
      </c>
      <c r="H89" s="11" t="s">
        <v>58</v>
      </c>
      <c r="I89" s="11" t="s">
        <v>203</v>
      </c>
      <c r="J89" s="21">
        <v>48688</v>
      </c>
      <c r="K89" s="21">
        <v>49053</v>
      </c>
      <c r="L89" s="4"/>
      <c r="M89" s="4"/>
      <c r="N89" s="4"/>
    </row>
    <row r="90" spans="2:14">
      <c r="B90" s="4"/>
      <c r="C90" s="29" t="s">
        <v>235</v>
      </c>
      <c r="D90" s="23">
        <v>6613</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177442</v>
      </c>
      <c r="E94" s="4"/>
      <c r="F94" s="4"/>
      <c r="G94" s="4"/>
      <c r="H94" s="54"/>
      <c r="I94" s="4"/>
      <c r="J94" s="4"/>
      <c r="K94" s="4"/>
      <c r="L94" s="4"/>
      <c r="M94" s="4"/>
      <c r="N94" s="4"/>
    </row>
    <row r="95" spans="2:14">
      <c r="B95" s="4"/>
      <c r="C95" s="10" t="s">
        <v>194</v>
      </c>
      <c r="D95" s="55">
        <v>62718</v>
      </c>
      <c r="E95" s="4"/>
      <c r="F95" s="4"/>
      <c r="G95" s="4"/>
      <c r="H95" s="54"/>
      <c r="I95" s="4"/>
      <c r="J95" s="4"/>
      <c r="K95" s="4"/>
      <c r="L95" s="4"/>
      <c r="M95" s="4"/>
      <c r="N95" s="4"/>
    </row>
    <row r="96" spans="2:14">
      <c r="B96" s="4"/>
      <c r="C96" s="10" t="s">
        <v>118</v>
      </c>
      <c r="D96" s="55">
        <v>44010</v>
      </c>
      <c r="E96" s="4"/>
      <c r="F96" s="4"/>
      <c r="G96" s="4"/>
      <c r="H96" s="4"/>
      <c r="I96" s="4"/>
      <c r="J96" s="4"/>
      <c r="K96" s="4"/>
      <c r="L96" s="4"/>
      <c r="M96" s="4"/>
      <c r="N96" s="4"/>
    </row>
    <row r="97" spans="2:14">
      <c r="B97" s="4"/>
      <c r="C97" s="10" t="s">
        <v>119</v>
      </c>
      <c r="D97" s="55">
        <v>284170</v>
      </c>
      <c r="E97" s="4"/>
      <c r="F97" s="4"/>
      <c r="G97" s="4"/>
      <c r="H97" s="4"/>
      <c r="I97" s="4"/>
      <c r="J97" s="4"/>
      <c r="K97" s="4"/>
      <c r="L97" s="4"/>
      <c r="M97" s="4"/>
      <c r="N97" s="4"/>
    </row>
    <row r="98" spans="2:14">
      <c r="B98" s="4"/>
      <c r="C98" s="10" t="s">
        <v>120</v>
      </c>
      <c r="D98" s="23">
        <v>15081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15503.204722</v>
      </c>
      <c r="E101" s="23">
        <v>47773.720126</v>
      </c>
      <c r="F101" s="23">
        <v>39282.124999999993</v>
      </c>
      <c r="G101" s="23">
        <v>43075.5</v>
      </c>
      <c r="H101" s="23">
        <v>53057.912500000006</v>
      </c>
      <c r="I101" s="23">
        <v>72017.874999999971</v>
      </c>
      <c r="J101" s="23">
        <v>13204.838000000047</v>
      </c>
      <c r="K101" s="23">
        <v>254.33749999996508</v>
      </c>
      <c r="L101" s="32">
        <v>284169.51284799998</v>
      </c>
      <c r="M101" s="4"/>
      <c r="N101" s="4"/>
    </row>
    <row r="102" spans="2:14">
      <c r="B102" s="4"/>
      <c r="C102" s="10" t="s">
        <v>124</v>
      </c>
      <c r="D102" s="37">
        <v>5.4556185730918083E-2</v>
      </c>
      <c r="E102" s="37">
        <v>0.16811697935926639</v>
      </c>
      <c r="F102" s="37">
        <v>0.13823483246428228</v>
      </c>
      <c r="G102" s="37">
        <v>0.15158381899694054</v>
      </c>
      <c r="H102" s="37">
        <v>0.18671219149529339</v>
      </c>
      <c r="I102" s="37">
        <v>0.25343279888902703</v>
      </c>
      <c r="J102" s="37">
        <v>4.6468172703182306E-2</v>
      </c>
      <c r="K102" s="37">
        <v>8.9502036108992516E-4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279579.81284799997</v>
      </c>
      <c r="E105" s="37">
        <v>0.98384703820952235</v>
      </c>
      <c r="F105" s="4"/>
      <c r="G105" s="4"/>
      <c r="H105" s="4"/>
      <c r="I105" s="4"/>
      <c r="J105" s="4"/>
      <c r="K105" s="4"/>
      <c r="L105" s="4"/>
      <c r="M105" s="4"/>
      <c r="N105" s="4"/>
    </row>
    <row r="106" spans="2:14">
      <c r="B106" s="4"/>
      <c r="C106" s="283" t="s">
        <v>56</v>
      </c>
      <c r="D106" s="284">
        <v>4589.7</v>
      </c>
      <c r="E106" s="285">
        <v>1.6151247492698032E-2</v>
      </c>
      <c r="F106" s="4"/>
      <c r="G106" s="4"/>
      <c r="H106" s="4"/>
      <c r="I106" s="4"/>
      <c r="J106" s="4"/>
      <c r="K106" s="4"/>
      <c r="L106" s="4"/>
      <c r="M106" s="4"/>
      <c r="N106" s="4"/>
    </row>
    <row r="107" spans="2:14">
      <c r="B107" s="4"/>
      <c r="C107" s="286" t="s">
        <v>52</v>
      </c>
      <c r="D107" s="287">
        <v>284170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358850.34911406576</v>
      </c>
      <c r="E112" s="266">
        <v>213074.47484800001</v>
      </c>
      <c r="F112" s="4"/>
      <c r="G112" s="4"/>
      <c r="H112" s="4"/>
      <c r="I112" s="4"/>
      <c r="J112" s="4"/>
      <c r="K112" s="4"/>
      <c r="L112" s="4"/>
      <c r="M112" s="4"/>
      <c r="N112" s="4"/>
    </row>
    <row r="113" spans="2:14">
      <c r="B113" s="4"/>
      <c r="C113" s="265" t="s">
        <v>107</v>
      </c>
      <c r="D113" s="266"/>
      <c r="E113" s="266">
        <v>68243.838000000003</v>
      </c>
      <c r="F113" s="4"/>
      <c r="G113" s="4"/>
      <c r="H113" s="4"/>
      <c r="I113" s="4"/>
      <c r="J113" s="4"/>
      <c r="K113" s="4"/>
      <c r="L113" s="4"/>
      <c r="M113" s="4"/>
      <c r="N113" s="4"/>
    </row>
    <row r="114" spans="2:14">
      <c r="B114" s="4"/>
      <c r="C114" s="265" t="s">
        <v>218</v>
      </c>
      <c r="D114" s="266"/>
      <c r="E114" s="266">
        <v>2339.6999999999998</v>
      </c>
      <c r="F114" s="4"/>
      <c r="G114" s="4"/>
      <c r="H114" s="4"/>
      <c r="I114" s="4"/>
      <c r="J114" s="4"/>
      <c r="K114" s="4"/>
      <c r="L114" s="4"/>
      <c r="M114" s="4"/>
      <c r="N114" s="4"/>
    </row>
    <row r="115" spans="2:14">
      <c r="B115" s="4"/>
      <c r="C115" s="267" t="s">
        <v>29</v>
      </c>
      <c r="D115" s="268"/>
      <c r="E115" s="268">
        <v>511.5</v>
      </c>
      <c r="F115" s="4"/>
      <c r="G115" s="4"/>
      <c r="H115" s="4"/>
      <c r="I115" s="4"/>
      <c r="J115" s="4"/>
      <c r="K115" s="4"/>
      <c r="L115" s="4"/>
      <c r="M115" s="4"/>
      <c r="N115" s="4"/>
    </row>
    <row r="116" spans="2:14">
      <c r="B116" s="4"/>
      <c r="C116" s="269" t="s">
        <v>52</v>
      </c>
      <c r="D116" s="289">
        <v>358850.34911406576</v>
      </c>
      <c r="E116" s="289">
        <v>284169.51284800004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155374.77307319379</v>
      </c>
      <c r="E123" s="272">
        <v>279579.81284799997</v>
      </c>
      <c r="F123" s="4"/>
      <c r="G123" s="4"/>
      <c r="H123" s="4"/>
      <c r="I123" s="4"/>
      <c r="J123" s="4"/>
      <c r="K123" s="4"/>
      <c r="L123" s="4"/>
      <c r="M123" s="4"/>
      <c r="N123" s="4"/>
    </row>
    <row r="124" spans="2:14">
      <c r="B124" s="4"/>
      <c r="C124" s="271" t="s">
        <v>56</v>
      </c>
      <c r="D124" s="266">
        <v>203475.57604087517</v>
      </c>
      <c r="E124" s="272">
        <v>4589.7</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358850.34911406896</v>
      </c>
      <c r="E126" s="289">
        <v>284169.51284799998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D71E9-B180-4383-B670-7FA8DDC76BD0}">
  <sheetPr codeName="Sheet71">
    <tabColor rgb="FFCCFFFF"/>
  </sheetPr>
  <dimension ref="A1:N131"/>
  <sheetViews>
    <sheetView showGridLines="0" zoomScaleNormal="100" zoomScaleSheetLayoutView="73" workbookViewId="0"/>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44286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359099.34427655581</v>
      </c>
      <c r="E17" s="4"/>
      <c r="F17" s="4"/>
      <c r="G17" s="4"/>
      <c r="H17" s="4"/>
      <c r="I17" s="10" t="s">
        <v>26</v>
      </c>
      <c r="J17" s="10"/>
      <c r="K17" s="23">
        <v>431238</v>
      </c>
      <c r="L17" s="4"/>
      <c r="M17" s="4"/>
      <c r="N17" s="4"/>
    </row>
    <row r="18" spans="2:14">
      <c r="B18" s="4"/>
      <c r="C18" s="10" t="s">
        <v>27</v>
      </c>
      <c r="D18" s="23">
        <v>0</v>
      </c>
      <c r="E18" s="4"/>
      <c r="F18" s="4"/>
      <c r="G18" s="4"/>
      <c r="H18" s="4"/>
      <c r="I18" s="10" t="s">
        <v>28</v>
      </c>
      <c r="J18" s="10"/>
      <c r="K18" s="23">
        <v>175828</v>
      </c>
      <c r="L18" s="4"/>
      <c r="M18" s="4"/>
      <c r="N18" s="4"/>
    </row>
    <row r="19" spans="2:14">
      <c r="B19" s="4"/>
      <c r="C19" s="10" t="s">
        <v>29</v>
      </c>
      <c r="D19" s="24" t="s">
        <v>30</v>
      </c>
      <c r="E19" s="4"/>
      <c r="F19" s="4"/>
      <c r="G19" s="4"/>
      <c r="H19" s="4"/>
      <c r="I19" s="10" t="s">
        <v>31</v>
      </c>
      <c r="J19" s="10"/>
      <c r="K19" s="23">
        <v>171665</v>
      </c>
      <c r="L19" s="4"/>
      <c r="M19" s="4"/>
      <c r="N19" s="4"/>
    </row>
    <row r="20" spans="2:14">
      <c r="B20" s="4"/>
      <c r="C20" s="25" t="s">
        <v>32</v>
      </c>
      <c r="D20" s="26">
        <v>359099.34427655581</v>
      </c>
      <c r="E20" s="4"/>
      <c r="F20" s="4"/>
      <c r="G20" s="4"/>
      <c r="H20" s="4"/>
      <c r="I20" s="10" t="s">
        <v>33</v>
      </c>
      <c r="J20" s="10"/>
      <c r="K20" s="23">
        <v>832717.30291986279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139292.59686485032</v>
      </c>
      <c r="E23" s="281">
        <v>0.38789432251810485</v>
      </c>
      <c r="F23" s="23">
        <v>601825.86677403457</v>
      </c>
      <c r="G23" s="4"/>
      <c r="H23" s="4"/>
      <c r="I23" s="10" t="s">
        <v>39</v>
      </c>
      <c r="J23" s="10"/>
      <c r="K23" s="23">
        <v>196499</v>
      </c>
      <c r="L23" s="30">
        <v>0.54720007574512874</v>
      </c>
      <c r="M23" s="4"/>
      <c r="N23" s="4"/>
    </row>
    <row r="24" spans="2:14">
      <c r="B24" s="4"/>
      <c r="C24" s="29" t="s">
        <v>40</v>
      </c>
      <c r="D24" s="24">
        <v>133865.64152953553</v>
      </c>
      <c r="E24" s="281">
        <v>0.37278163734668529</v>
      </c>
      <c r="F24" s="23">
        <v>689957.95036354766</v>
      </c>
      <c r="G24" s="4"/>
      <c r="H24" s="4"/>
      <c r="I24" s="10" t="s">
        <v>41</v>
      </c>
      <c r="J24" s="10"/>
      <c r="K24" s="23">
        <v>30537</v>
      </c>
      <c r="L24" s="30">
        <v>8.50378307931796E-2</v>
      </c>
      <c r="M24" s="4"/>
      <c r="N24" s="4"/>
    </row>
    <row r="25" spans="2:14">
      <c r="B25" s="4"/>
      <c r="C25" s="29" t="s">
        <v>42</v>
      </c>
      <c r="D25" s="24">
        <v>40230.857837249991</v>
      </c>
      <c r="E25" s="281">
        <v>0.11203266861514151</v>
      </c>
      <c r="F25" s="23">
        <v>81110600.478326604</v>
      </c>
      <c r="G25" s="4"/>
      <c r="H25" s="4"/>
      <c r="I25" s="10" t="s">
        <v>43</v>
      </c>
      <c r="J25" s="10"/>
      <c r="K25" s="23">
        <v>22178</v>
      </c>
      <c r="L25" s="30">
        <v>6.1760127430040182E-2</v>
      </c>
      <c r="M25" s="4"/>
      <c r="N25" s="4"/>
    </row>
    <row r="26" spans="2:14" ht="15" customHeight="1">
      <c r="B26" s="4"/>
      <c r="C26" s="29" t="s">
        <v>44</v>
      </c>
      <c r="D26" s="24">
        <v>45265.369468920006</v>
      </c>
      <c r="E26" s="281">
        <v>0.12605249825814066</v>
      </c>
      <c r="F26" s="23">
        <v>8585995.7262746599</v>
      </c>
      <c r="G26" s="4"/>
      <c r="H26" s="4"/>
      <c r="I26" s="10" t="s">
        <v>45</v>
      </c>
      <c r="J26" s="10"/>
      <c r="K26" s="23">
        <v>28544</v>
      </c>
      <c r="L26" s="30">
        <v>7.9487829261568541E-2</v>
      </c>
      <c r="M26" s="4"/>
      <c r="N26" s="4"/>
    </row>
    <row r="27" spans="2:14">
      <c r="B27" s="4"/>
      <c r="C27" s="29" t="s">
        <v>46</v>
      </c>
      <c r="D27" s="24" t="s">
        <v>30</v>
      </c>
      <c r="E27" s="281" t="s">
        <v>30</v>
      </c>
      <c r="F27" s="30" t="s">
        <v>30</v>
      </c>
      <c r="G27" s="4"/>
      <c r="H27" s="4"/>
      <c r="I27" s="10" t="s">
        <v>47</v>
      </c>
      <c r="J27" s="10"/>
      <c r="K27" s="23">
        <v>32427</v>
      </c>
      <c r="L27" s="30">
        <v>9.0301003344481601E-2</v>
      </c>
      <c r="M27" s="4"/>
      <c r="N27" s="4"/>
    </row>
    <row r="28" spans="2:14">
      <c r="B28" s="4"/>
      <c r="C28" s="29" t="s">
        <v>48</v>
      </c>
      <c r="D28" s="24">
        <v>444.87857600000001</v>
      </c>
      <c r="E28" s="281">
        <v>1.2388732619277145E-3</v>
      </c>
      <c r="F28" s="23">
        <v>5631374.3797468357</v>
      </c>
      <c r="G28" s="4"/>
      <c r="H28" s="4"/>
      <c r="I28" s="10" t="s">
        <v>49</v>
      </c>
      <c r="J28" s="10"/>
      <c r="K28" s="23">
        <v>11535</v>
      </c>
      <c r="L28" s="30">
        <v>3.2122061047232101E-2</v>
      </c>
      <c r="M28" s="4"/>
      <c r="N28" s="4"/>
    </row>
    <row r="29" spans="2:14">
      <c r="B29" s="4"/>
      <c r="C29" s="29" t="s">
        <v>50</v>
      </c>
      <c r="D29" s="24" t="s">
        <v>30</v>
      </c>
      <c r="E29" s="281" t="s">
        <v>30</v>
      </c>
      <c r="F29" s="30" t="s">
        <v>30</v>
      </c>
      <c r="G29" s="4"/>
      <c r="H29" s="4"/>
      <c r="I29" s="10" t="s">
        <v>51</v>
      </c>
      <c r="J29" s="10"/>
      <c r="K29" s="23">
        <v>37379</v>
      </c>
      <c r="L29" s="30">
        <v>0.10409107237836919</v>
      </c>
      <c r="M29" s="4"/>
      <c r="N29" s="4"/>
    </row>
    <row r="30" spans="2:14">
      <c r="B30" s="4"/>
      <c r="C30" s="31" t="s">
        <v>52</v>
      </c>
      <c r="D30" s="32">
        <v>359099.34427655581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359099</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208126.35530093461</v>
      </c>
      <c r="E34" s="37">
        <v>0.57957876731918367</v>
      </c>
      <c r="F34" s="4"/>
      <c r="G34" s="4"/>
      <c r="H34" s="4"/>
      <c r="I34" s="10" t="s">
        <v>57</v>
      </c>
      <c r="J34" s="10"/>
      <c r="K34" s="23">
        <v>165143.18288840493</v>
      </c>
      <c r="L34" s="37">
        <v>0.45988160524520849</v>
      </c>
      <c r="M34" s="4"/>
      <c r="N34" s="4"/>
    </row>
    <row r="35" spans="2:14">
      <c r="B35" s="4"/>
      <c r="C35" s="29" t="s">
        <v>58</v>
      </c>
      <c r="D35" s="23">
        <v>150972.98897562333</v>
      </c>
      <c r="E35" s="37">
        <v>0.42042123268081638</v>
      </c>
      <c r="F35" s="4"/>
      <c r="G35" s="4"/>
      <c r="H35" s="4"/>
      <c r="I35" s="34" t="s">
        <v>59</v>
      </c>
      <c r="J35" s="34"/>
      <c r="K35" s="23">
        <v>193956.16138815234</v>
      </c>
      <c r="L35" s="37">
        <v>0.54011839475479151</v>
      </c>
      <c r="M35" s="4"/>
      <c r="N35" s="4"/>
    </row>
    <row r="36" spans="2:14">
      <c r="B36" s="4"/>
      <c r="C36" s="31" t="s">
        <v>52</v>
      </c>
      <c r="D36" s="32">
        <v>359099.34427655791</v>
      </c>
      <c r="E36" s="33">
        <v>1</v>
      </c>
      <c r="F36" s="4"/>
      <c r="G36" s="4"/>
      <c r="H36" s="4"/>
      <c r="I36" s="35" t="s">
        <v>52</v>
      </c>
      <c r="J36" s="36"/>
      <c r="K36" s="32">
        <v>359099.34427655727</v>
      </c>
      <c r="L36" s="33">
        <v>1</v>
      </c>
      <c r="M36" s="4"/>
      <c r="N36" s="4"/>
    </row>
    <row r="37" spans="2:14">
      <c r="B37" s="4"/>
      <c r="C37" s="4"/>
      <c r="D37" s="4"/>
      <c r="E37" s="4"/>
      <c r="F37" s="4"/>
      <c r="G37" s="4"/>
      <c r="H37" s="4"/>
      <c r="I37" s="4"/>
      <c r="J37" s="4"/>
      <c r="K37" s="4"/>
      <c r="L37" s="4"/>
      <c r="M37" s="4"/>
      <c r="N37" s="4"/>
    </row>
    <row r="38" spans="2:14">
      <c r="B38" s="4"/>
      <c r="C38" s="27" t="s">
        <v>60</v>
      </c>
      <c r="D38" s="38">
        <v>6.5727596805207806</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77491.946170100433</v>
      </c>
      <c r="E41" s="23">
        <v>71527.937814620906</v>
      </c>
      <c r="F41" s="23">
        <v>63816.372828141903</v>
      </c>
      <c r="G41" s="23">
        <v>53902.555515658838</v>
      </c>
      <c r="H41" s="23">
        <v>41733.435258474223</v>
      </c>
      <c r="I41" s="23">
        <v>28958.227597508303</v>
      </c>
      <c r="J41" s="23">
        <v>16824.302959910256</v>
      </c>
      <c r="K41" s="23">
        <v>4399.2626369634791</v>
      </c>
      <c r="L41" s="23">
        <v>0</v>
      </c>
      <c r="M41" s="32">
        <v>358654.04078137828</v>
      </c>
      <c r="N41" s="4"/>
    </row>
    <row r="42" spans="2:14">
      <c r="B42" s="4"/>
      <c r="C42" s="10" t="s">
        <v>36</v>
      </c>
      <c r="D42" s="37">
        <v>0.21606321791683519</v>
      </c>
      <c r="E42" s="37">
        <v>0.19943435645890739</v>
      </c>
      <c r="F42" s="37">
        <v>0.17793295368737225</v>
      </c>
      <c r="G42" s="37">
        <v>0.15029122604676232</v>
      </c>
      <c r="H42" s="37">
        <v>0.11636125768317586</v>
      </c>
      <c r="I42" s="37">
        <v>8.0741395062547544E-2</v>
      </c>
      <c r="J42" s="37">
        <v>4.6909559204341165E-2</v>
      </c>
      <c r="K42" s="37">
        <v>1.226603394005841E-2</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236088.75272082016</v>
      </c>
      <c r="E45" s="23">
        <v>32588.135912960075</v>
      </c>
      <c r="F45" s="23">
        <v>36724.289511880022</v>
      </c>
      <c r="G45" s="23">
        <v>20120.281977890118</v>
      </c>
      <c r="H45" s="23">
        <v>20120.257630519918</v>
      </c>
      <c r="I45" s="23">
        <v>3307.2998144900776</v>
      </c>
      <c r="J45" s="23">
        <v>6349.2445653000032</v>
      </c>
      <c r="K45" s="23">
        <v>235.1914738699561</v>
      </c>
      <c r="L45" s="23">
        <v>3565.8906688200077</v>
      </c>
      <c r="M45" s="32">
        <v>359099.34427655034</v>
      </c>
      <c r="N45" s="4"/>
    </row>
    <row r="46" spans="2:14">
      <c r="B46" s="4"/>
      <c r="C46" s="10" t="s">
        <v>168</v>
      </c>
      <c r="D46" s="257">
        <v>1.4094323298968231E-2</v>
      </c>
      <c r="E46" s="257">
        <v>1.5017595138853802E-2</v>
      </c>
      <c r="F46" s="257">
        <v>1.2737941459861773E-2</v>
      </c>
      <c r="G46" s="257">
        <v>1.3794441683344608E-2</v>
      </c>
      <c r="H46" s="257">
        <v>1.3462826907238911E-2</v>
      </c>
      <c r="I46" s="257">
        <v>1.5019508142930149E-2</v>
      </c>
      <c r="J46" s="257">
        <v>1.2642281398959223E-2</v>
      </c>
      <c r="K46" s="257">
        <v>1.9139269032032162E-2</v>
      </c>
      <c r="L46" s="257">
        <v>1.6008475877444937E-2</v>
      </c>
      <c r="M46" s="258">
        <v>1.3992370056981101E-2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59458.225009310001</v>
      </c>
      <c r="E53" s="23">
        <v>53473.218446079962</v>
      </c>
      <c r="F53" s="23">
        <v>42828.082548350008</v>
      </c>
      <c r="G53" s="23">
        <v>72086.935184230009</v>
      </c>
      <c r="H53" s="23">
        <v>131252.8830885803</v>
      </c>
      <c r="I53" s="32">
        <v>359099.34427655028</v>
      </c>
      <c r="J53" s="40"/>
      <c r="K53" s="4"/>
      <c r="L53" s="4"/>
      <c r="M53" s="4"/>
      <c r="N53" s="4"/>
    </row>
    <row r="54" spans="2:14">
      <c r="B54" s="4"/>
      <c r="C54" s="10" t="s">
        <v>36</v>
      </c>
      <c r="D54" s="37">
        <v>0.16557597767017898</v>
      </c>
      <c r="E54" s="37">
        <v>0.14890926229288534</v>
      </c>
      <c r="F54" s="37">
        <v>0.11926527639484399</v>
      </c>
      <c r="G54" s="37">
        <v>0.20074371154717086</v>
      </c>
      <c r="H54" s="37">
        <v>0.36550577209492086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7.0501339999999999</v>
      </c>
      <c r="E58" s="24" t="s">
        <v>30</v>
      </c>
      <c r="F58" s="24" t="s">
        <v>30</v>
      </c>
      <c r="G58" s="24" t="s">
        <v>30</v>
      </c>
      <c r="H58" s="32">
        <v>7.0501339999999999</v>
      </c>
      <c r="I58" s="4"/>
      <c r="J58" s="4"/>
      <c r="K58" s="4"/>
      <c r="L58" s="4"/>
      <c r="M58" s="4"/>
      <c r="N58" s="4"/>
    </row>
    <row r="59" spans="2:14">
      <c r="B59" s="4"/>
      <c r="C59" s="10" t="s">
        <v>81</v>
      </c>
      <c r="D59" s="282">
        <v>1.9632823374276438E-5</v>
      </c>
      <c r="E59" s="30" t="s">
        <v>30</v>
      </c>
      <c r="F59" s="30" t="s">
        <v>30</v>
      </c>
      <c r="G59" s="30" t="s">
        <v>30</v>
      </c>
      <c r="H59" s="43">
        <v>1.9657199413229224E-5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0.29026488154075492</v>
      </c>
      <c r="E64" s="4"/>
      <c r="F64" s="4"/>
      <c r="G64" s="4"/>
      <c r="H64" s="4"/>
      <c r="I64" s="4"/>
      <c r="J64" s="4"/>
      <c r="K64" s="4"/>
      <c r="L64" s="4"/>
      <c r="M64" s="4"/>
      <c r="N64" s="4"/>
    </row>
    <row r="65" spans="1:14">
      <c r="B65" s="4"/>
      <c r="C65" s="10" t="s">
        <v>85</v>
      </c>
      <c r="D65" s="46">
        <v>0.54357926019479996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210</v>
      </c>
      <c r="D72" s="23">
        <v>28834</v>
      </c>
      <c r="E72" s="21">
        <v>42551</v>
      </c>
      <c r="F72" s="51">
        <v>1.2500000000000001E-2</v>
      </c>
      <c r="G72" s="11" t="s">
        <v>58</v>
      </c>
      <c r="H72" s="10" t="s">
        <v>202</v>
      </c>
      <c r="I72" s="21">
        <v>44727</v>
      </c>
      <c r="J72" s="280">
        <v>44727</v>
      </c>
      <c r="K72" s="4"/>
      <c r="L72" s="4"/>
      <c r="M72" s="4"/>
      <c r="N72" s="4"/>
    </row>
    <row r="73" spans="1:14">
      <c r="B73" s="4"/>
      <c r="C73" s="29" t="s">
        <v>225</v>
      </c>
      <c r="D73" s="23">
        <v>30402</v>
      </c>
      <c r="E73" s="21">
        <v>43241</v>
      </c>
      <c r="F73" s="51">
        <v>0.01</v>
      </c>
      <c r="G73" s="11" t="s">
        <v>58</v>
      </c>
      <c r="H73" s="10" t="s">
        <v>202</v>
      </c>
      <c r="I73" s="21">
        <v>45098</v>
      </c>
      <c r="J73" s="280">
        <v>45098</v>
      </c>
      <c r="K73" s="4"/>
      <c r="L73" s="4"/>
      <c r="M73" s="4"/>
      <c r="N73" s="4"/>
    </row>
    <row r="74" spans="1:14">
      <c r="B74" s="4"/>
      <c r="C74" s="29" t="s">
        <v>229</v>
      </c>
      <c r="D74" s="23">
        <v>23502</v>
      </c>
      <c r="E74" s="21">
        <v>43565</v>
      </c>
      <c r="F74" s="51">
        <v>0.01</v>
      </c>
      <c r="G74" s="11" t="s">
        <v>58</v>
      </c>
      <c r="H74" s="10" t="s">
        <v>202</v>
      </c>
      <c r="I74" s="21">
        <v>45455</v>
      </c>
      <c r="J74" s="280">
        <v>45455</v>
      </c>
      <c r="K74" s="4"/>
      <c r="L74" s="4"/>
      <c r="M74" s="4"/>
      <c r="N74" s="4"/>
    </row>
    <row r="75" spans="1:14">
      <c r="B75" s="4"/>
      <c r="C75" s="29" t="s">
        <v>230</v>
      </c>
      <c r="D75" s="23">
        <v>35152</v>
      </c>
      <c r="E75" s="21">
        <v>43782</v>
      </c>
      <c r="F75" s="51">
        <v>5.0000000000000001E-3</v>
      </c>
      <c r="G75" s="11" t="s">
        <v>58</v>
      </c>
      <c r="H75" s="10" t="s">
        <v>202</v>
      </c>
      <c r="I75" s="21">
        <v>45819</v>
      </c>
      <c r="J75" s="280">
        <v>45819</v>
      </c>
      <c r="K75" s="4"/>
      <c r="L75" s="4"/>
      <c r="M75" s="4"/>
      <c r="N75" s="4"/>
    </row>
    <row r="76" spans="1:14">
      <c r="B76" s="4"/>
      <c r="C76" s="29" t="s">
        <v>215</v>
      </c>
      <c r="D76" s="23">
        <v>33978</v>
      </c>
      <c r="E76" s="21">
        <v>42746</v>
      </c>
      <c r="F76" s="51">
        <v>0.02</v>
      </c>
      <c r="G76" s="11" t="s">
        <v>58</v>
      </c>
      <c r="H76" s="10" t="s">
        <v>202</v>
      </c>
      <c r="I76" s="21">
        <v>46190</v>
      </c>
      <c r="J76" s="280">
        <v>46190</v>
      </c>
      <c r="K76" s="4"/>
      <c r="L76" s="4"/>
      <c r="M76" s="4"/>
      <c r="N76" s="4"/>
    </row>
    <row r="77" spans="1:14">
      <c r="B77" s="4"/>
      <c r="C77" s="29" t="s">
        <v>239</v>
      </c>
      <c r="D77" s="23">
        <v>6702</v>
      </c>
      <c r="E77" s="21">
        <v>44211</v>
      </c>
      <c r="F77" s="51">
        <v>2.5000000000000001E-3</v>
      </c>
      <c r="G77" s="11" t="s">
        <v>58</v>
      </c>
      <c r="H77" s="10" t="s">
        <v>202</v>
      </c>
      <c r="I77" s="21">
        <v>46547</v>
      </c>
      <c r="J77" s="280">
        <v>46547</v>
      </c>
      <c r="K77" s="4"/>
      <c r="L77" s="4"/>
      <c r="M77" s="4"/>
      <c r="N77" s="4"/>
    </row>
    <row r="78" spans="1:14">
      <c r="B78" s="4"/>
      <c r="C78" s="29" t="s">
        <v>232</v>
      </c>
      <c r="D78" s="23">
        <v>10220</v>
      </c>
      <c r="E78" s="21">
        <v>43803</v>
      </c>
      <c r="F78" s="51">
        <v>0.01</v>
      </c>
      <c r="G78" s="11" t="s">
        <v>58</v>
      </c>
      <c r="H78" s="10" t="s">
        <v>202</v>
      </c>
      <c r="I78" s="21">
        <v>47664</v>
      </c>
      <c r="J78" s="280">
        <v>47664</v>
      </c>
      <c r="K78" s="4"/>
      <c r="L78" s="4"/>
      <c r="M78" s="4"/>
      <c r="N78" s="4"/>
    </row>
    <row r="79" spans="1:14">
      <c r="B79" s="4"/>
      <c r="C79" s="29" t="s">
        <v>240</v>
      </c>
      <c r="D79" s="23">
        <v>2202</v>
      </c>
      <c r="E79" s="21">
        <v>44211</v>
      </c>
      <c r="F79" s="51">
        <v>7.4999999999999997E-3</v>
      </c>
      <c r="G79" s="11" t="s">
        <v>58</v>
      </c>
      <c r="H79" s="10" t="s">
        <v>202</v>
      </c>
      <c r="I79" s="21">
        <v>48374</v>
      </c>
      <c r="J79" s="280">
        <v>48374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10237</v>
      </c>
      <c r="E84" s="21" t="s">
        <v>107</v>
      </c>
      <c r="F84" s="21">
        <v>42751</v>
      </c>
      <c r="G84" s="51">
        <v>3.7499999999999999E-3</v>
      </c>
      <c r="H84" s="11" t="s">
        <v>58</v>
      </c>
      <c r="I84" s="11" t="s">
        <v>203</v>
      </c>
      <c r="J84" s="21">
        <v>45338</v>
      </c>
      <c r="K84" s="21">
        <v>45704</v>
      </c>
      <c r="L84" s="4"/>
      <c r="M84" s="4"/>
      <c r="N84" s="4"/>
    </row>
    <row r="85" spans="2:14">
      <c r="B85" s="4"/>
      <c r="C85" s="29" t="s">
        <v>183</v>
      </c>
      <c r="D85" s="23">
        <v>10237</v>
      </c>
      <c r="E85" s="21" t="s">
        <v>107</v>
      </c>
      <c r="F85" s="21">
        <v>41919</v>
      </c>
      <c r="G85" s="51">
        <v>6.2500000000000003E-3</v>
      </c>
      <c r="H85" s="11" t="s">
        <v>58</v>
      </c>
      <c r="I85" s="11" t="s">
        <v>203</v>
      </c>
      <c r="J85" s="21">
        <v>44476</v>
      </c>
      <c r="K85" s="21">
        <v>44841</v>
      </c>
      <c r="L85" s="4"/>
      <c r="M85" s="4"/>
      <c r="N85" s="4"/>
    </row>
    <row r="86" spans="2:14">
      <c r="B86" s="4"/>
      <c r="C86" s="29" t="s">
        <v>223</v>
      </c>
      <c r="D86" s="23">
        <v>7677</v>
      </c>
      <c r="E86" s="21" t="s">
        <v>107</v>
      </c>
      <c r="F86" s="21">
        <v>43209</v>
      </c>
      <c r="G86" s="51">
        <v>2.5000000000000001E-3</v>
      </c>
      <c r="H86" s="11" t="s">
        <v>58</v>
      </c>
      <c r="I86" s="11" t="s">
        <v>203</v>
      </c>
      <c r="J86" s="21">
        <v>45035</v>
      </c>
      <c r="K86" s="21">
        <v>45401</v>
      </c>
      <c r="L86" s="4"/>
      <c r="M86" s="4"/>
      <c r="N86" s="4"/>
    </row>
    <row r="87" spans="2:14">
      <c r="B87" s="4"/>
      <c r="C87" s="29" t="s">
        <v>222</v>
      </c>
      <c r="D87" s="23">
        <v>7677</v>
      </c>
      <c r="E87" s="21" t="s">
        <v>107</v>
      </c>
      <c r="F87" s="21">
        <v>43129</v>
      </c>
      <c r="G87" s="51">
        <v>5.0000000000000001E-3</v>
      </c>
      <c r="H87" s="11" t="s">
        <v>58</v>
      </c>
      <c r="I87" s="11" t="s">
        <v>203</v>
      </c>
      <c r="J87" s="21">
        <v>45686</v>
      </c>
      <c r="K87" s="21">
        <v>46051</v>
      </c>
      <c r="L87" s="4"/>
      <c r="M87" s="4"/>
      <c r="N87" s="4"/>
    </row>
    <row r="88" spans="2:14">
      <c r="B88" s="4"/>
      <c r="C88" s="29" t="s">
        <v>216</v>
      </c>
      <c r="D88" s="23">
        <v>7677</v>
      </c>
      <c r="E88" s="21" t="s">
        <v>107</v>
      </c>
      <c r="F88" s="21">
        <v>42823</v>
      </c>
      <c r="G88" s="51">
        <v>8.7500000000000008E-3</v>
      </c>
      <c r="H88" s="11" t="s">
        <v>58</v>
      </c>
      <c r="I88" s="11" t="s">
        <v>203</v>
      </c>
      <c r="J88" s="21">
        <v>46475</v>
      </c>
      <c r="K88" s="21">
        <v>46841</v>
      </c>
      <c r="L88" s="4"/>
      <c r="M88" s="4"/>
      <c r="N88" s="4"/>
    </row>
    <row r="89" spans="2:14">
      <c r="B89" s="4"/>
      <c r="C89" s="29" t="s">
        <v>224</v>
      </c>
      <c r="D89" s="23">
        <v>6910</v>
      </c>
      <c r="E89" s="21" t="s">
        <v>107</v>
      </c>
      <c r="F89" s="21">
        <v>43209</v>
      </c>
      <c r="G89" s="51">
        <v>1.2500000000000001E-2</v>
      </c>
      <c r="H89" s="11" t="s">
        <v>58</v>
      </c>
      <c r="I89" s="11" t="s">
        <v>203</v>
      </c>
      <c r="J89" s="21">
        <v>48688</v>
      </c>
      <c r="K89" s="21">
        <v>49053</v>
      </c>
      <c r="L89" s="4"/>
      <c r="M89" s="4"/>
      <c r="N89" s="4"/>
    </row>
    <row r="90" spans="2:14">
      <c r="B90" s="4"/>
      <c r="C90" s="29" t="s">
        <v>235</v>
      </c>
      <c r="D90" s="23">
        <v>6654</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170992</v>
      </c>
      <c r="E94" s="4"/>
      <c r="F94" s="4"/>
      <c r="G94" s="4"/>
      <c r="H94" s="54"/>
      <c r="I94" s="4"/>
      <c r="J94" s="4"/>
      <c r="K94" s="4"/>
      <c r="L94" s="4"/>
      <c r="M94" s="4"/>
      <c r="N94" s="4"/>
    </row>
    <row r="95" spans="2:14">
      <c r="B95" s="4"/>
      <c r="C95" s="10" t="s">
        <v>194</v>
      </c>
      <c r="D95" s="55">
        <v>63069</v>
      </c>
      <c r="E95" s="4"/>
      <c r="F95" s="4"/>
      <c r="G95" s="4"/>
      <c r="H95" s="54"/>
      <c r="I95" s="4"/>
      <c r="J95" s="4"/>
      <c r="K95" s="4"/>
      <c r="L95" s="4"/>
      <c r="M95" s="4"/>
      <c r="N95" s="4"/>
    </row>
    <row r="96" spans="2:14">
      <c r="B96" s="4"/>
      <c r="C96" s="10" t="s">
        <v>118</v>
      </c>
      <c r="D96" s="55">
        <v>44253</v>
      </c>
      <c r="E96" s="4"/>
      <c r="F96" s="4"/>
      <c r="G96" s="4"/>
      <c r="H96" s="4"/>
      <c r="I96" s="4"/>
      <c r="J96" s="4"/>
      <c r="K96" s="4"/>
      <c r="L96" s="4"/>
      <c r="M96" s="4"/>
      <c r="N96" s="4"/>
    </row>
    <row r="97" spans="2:14">
      <c r="B97" s="4"/>
      <c r="C97" s="10" t="s">
        <v>119</v>
      </c>
      <c r="D97" s="55">
        <v>278314</v>
      </c>
      <c r="E97" s="4"/>
      <c r="F97" s="4"/>
      <c r="G97" s="4"/>
      <c r="H97" s="4"/>
      <c r="I97" s="4"/>
      <c r="J97" s="4"/>
      <c r="K97" s="4"/>
      <c r="L97" s="4"/>
      <c r="M97" s="4"/>
      <c r="N97" s="4"/>
    </row>
    <row r="98" spans="2:14">
      <c r="B98" s="4"/>
      <c r="C98" s="10" t="s">
        <v>120</v>
      </c>
      <c r="D98" s="23">
        <v>15189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21385.258555</v>
      </c>
      <c r="E101" s="23">
        <v>43257.965792000003</v>
      </c>
      <c r="F101" s="23">
        <v>39079.44999999999</v>
      </c>
      <c r="G101" s="23">
        <v>40638.600000000006</v>
      </c>
      <c r="H101" s="23">
        <v>50950.985000000015</v>
      </c>
      <c r="I101" s="23">
        <v>70146.749999999971</v>
      </c>
      <c r="J101" s="23">
        <v>12599.512800000026</v>
      </c>
      <c r="K101" s="23">
        <v>255.91499999997905</v>
      </c>
      <c r="L101" s="32">
        <v>278314.43714699999</v>
      </c>
      <c r="M101" s="4"/>
      <c r="N101" s="4"/>
    </row>
    <row r="102" spans="2:14">
      <c r="B102" s="4"/>
      <c r="C102" s="10" t="s">
        <v>124</v>
      </c>
      <c r="D102" s="37">
        <v>7.6838480871564502E-2</v>
      </c>
      <c r="E102" s="37">
        <v>0.15542839327861396</v>
      </c>
      <c r="F102" s="37">
        <v>0.14041474240647828</v>
      </c>
      <c r="G102" s="37">
        <v>0.14601685926388192</v>
      </c>
      <c r="H102" s="37">
        <v>0.18306985984018051</v>
      </c>
      <c r="I102" s="37">
        <v>0.25204136270857519</v>
      </c>
      <c r="J102" s="37">
        <v>4.5270784114390804E-2</v>
      </c>
      <c r="K102" s="37">
        <v>9.1951751631486501E-4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273660.27714700002</v>
      </c>
      <c r="E105" s="37">
        <v>0.98327887618660947</v>
      </c>
      <c r="F105" s="4"/>
      <c r="G105" s="4"/>
      <c r="H105" s="4"/>
      <c r="I105" s="4"/>
      <c r="J105" s="4"/>
      <c r="K105" s="4"/>
      <c r="L105" s="4"/>
      <c r="M105" s="4"/>
      <c r="N105" s="4"/>
    </row>
    <row r="106" spans="2:14">
      <c r="B106" s="4"/>
      <c r="C106" s="283" t="s">
        <v>56</v>
      </c>
      <c r="D106" s="284">
        <v>4654.16</v>
      </c>
      <c r="E106" s="285">
        <v>1.6722694510516899E-2</v>
      </c>
      <c r="F106" s="4"/>
      <c r="G106" s="4"/>
      <c r="H106" s="4"/>
      <c r="I106" s="4"/>
      <c r="J106" s="4"/>
      <c r="K106" s="4"/>
      <c r="L106" s="4"/>
      <c r="M106" s="4"/>
      <c r="N106" s="4"/>
    </row>
    <row r="107" spans="2:14">
      <c r="B107" s="4"/>
      <c r="C107" s="286" t="s">
        <v>52</v>
      </c>
      <c r="D107" s="287">
        <v>278314</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359099.34427655581</v>
      </c>
      <c r="E112" s="266">
        <v>206731.51434699999</v>
      </c>
      <c r="F112" s="4"/>
      <c r="G112" s="4"/>
      <c r="H112" s="4"/>
      <c r="I112" s="4"/>
      <c r="J112" s="4"/>
      <c r="K112" s="4"/>
      <c r="L112" s="4"/>
      <c r="M112" s="4"/>
      <c r="N112" s="4"/>
    </row>
    <row r="113" spans="2:14">
      <c r="B113" s="4"/>
      <c r="C113" s="265" t="s">
        <v>107</v>
      </c>
      <c r="D113" s="266"/>
      <c r="E113" s="266">
        <v>68667.112800000003</v>
      </c>
      <c r="F113" s="4"/>
      <c r="G113" s="4"/>
      <c r="H113" s="4"/>
      <c r="I113" s="4"/>
      <c r="J113" s="4"/>
      <c r="K113" s="4"/>
      <c r="L113" s="4"/>
      <c r="M113" s="4"/>
      <c r="N113" s="4"/>
    </row>
    <row r="114" spans="2:14">
      <c r="B114" s="4"/>
      <c r="C114" s="265" t="s">
        <v>218</v>
      </c>
      <c r="D114" s="266"/>
      <c r="E114" s="266">
        <v>2404.16</v>
      </c>
      <c r="F114" s="4"/>
      <c r="G114" s="4"/>
      <c r="H114" s="4"/>
      <c r="I114" s="4"/>
      <c r="J114" s="4"/>
      <c r="K114" s="4"/>
      <c r="L114" s="4"/>
      <c r="M114" s="4"/>
      <c r="N114" s="4"/>
    </row>
    <row r="115" spans="2:14">
      <c r="B115" s="4"/>
      <c r="C115" s="267" t="s">
        <v>29</v>
      </c>
      <c r="D115" s="268"/>
      <c r="E115" s="268">
        <v>511.65</v>
      </c>
      <c r="F115" s="4"/>
      <c r="G115" s="4"/>
      <c r="H115" s="4"/>
      <c r="I115" s="4"/>
      <c r="J115" s="4"/>
      <c r="K115" s="4"/>
      <c r="L115" s="4"/>
      <c r="M115" s="4"/>
      <c r="N115" s="4"/>
    </row>
    <row r="116" spans="2:14">
      <c r="B116" s="4"/>
      <c r="C116" s="269" t="s">
        <v>52</v>
      </c>
      <c r="D116" s="289">
        <v>359099.34427655581</v>
      </c>
      <c r="E116" s="289">
        <v>278314.43714699999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150972.98897562333</v>
      </c>
      <c r="E123" s="272">
        <v>273660.27714700002</v>
      </c>
      <c r="F123" s="4"/>
      <c r="G123" s="4"/>
      <c r="H123" s="4"/>
      <c r="I123" s="4"/>
      <c r="J123" s="4"/>
      <c r="K123" s="4"/>
      <c r="L123" s="4"/>
      <c r="M123" s="4"/>
      <c r="N123" s="4"/>
    </row>
    <row r="124" spans="2:14">
      <c r="B124" s="4"/>
      <c r="C124" s="271" t="s">
        <v>56</v>
      </c>
      <c r="D124" s="266">
        <v>208126.35530093461</v>
      </c>
      <c r="E124" s="272">
        <v>4654.16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359099.34427655791</v>
      </c>
      <c r="E126" s="289">
        <v>278314.43714699999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5B612-6920-41D6-AAD4-B0C5154DAE33}">
  <sheetPr codeName="Sheet70">
    <tabColor rgb="FFCCFFFF"/>
  </sheetPr>
  <dimension ref="A1:N131"/>
  <sheetViews>
    <sheetView showGridLines="0" zoomScaleNormal="100" zoomScaleSheetLayoutView="73" workbookViewId="0"/>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44255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359058.61370334664</v>
      </c>
      <c r="E17" s="4"/>
      <c r="F17" s="4"/>
      <c r="G17" s="4"/>
      <c r="H17" s="4"/>
      <c r="I17" s="10" t="s">
        <v>26</v>
      </c>
      <c r="J17" s="10"/>
      <c r="K17" s="23">
        <v>432828</v>
      </c>
      <c r="L17" s="4"/>
      <c r="M17" s="4"/>
      <c r="N17" s="4"/>
    </row>
    <row r="18" spans="2:14">
      <c r="B18" s="4"/>
      <c r="C18" s="10" t="s">
        <v>27</v>
      </c>
      <c r="D18" s="23">
        <v>0</v>
      </c>
      <c r="E18" s="4"/>
      <c r="F18" s="4"/>
      <c r="G18" s="4"/>
      <c r="H18" s="4"/>
      <c r="I18" s="10" t="s">
        <v>28</v>
      </c>
      <c r="J18" s="10"/>
      <c r="K18" s="23">
        <v>176141</v>
      </c>
      <c r="L18" s="4"/>
      <c r="M18" s="4"/>
      <c r="N18" s="4"/>
    </row>
    <row r="19" spans="2:14">
      <c r="B19" s="4"/>
      <c r="C19" s="10" t="s">
        <v>29</v>
      </c>
      <c r="D19" s="24" t="s">
        <v>30</v>
      </c>
      <c r="E19" s="4"/>
      <c r="F19" s="4"/>
      <c r="G19" s="4"/>
      <c r="H19" s="4"/>
      <c r="I19" s="10" t="s">
        <v>31</v>
      </c>
      <c r="J19" s="10"/>
      <c r="K19" s="23">
        <v>171962</v>
      </c>
      <c r="L19" s="4"/>
      <c r="M19" s="4"/>
      <c r="N19" s="4"/>
    </row>
    <row r="20" spans="2:14">
      <c r="B20" s="4"/>
      <c r="C20" s="25" t="s">
        <v>32</v>
      </c>
      <c r="D20" s="26">
        <v>359058.61370334664</v>
      </c>
      <c r="E20" s="4"/>
      <c r="F20" s="4"/>
      <c r="G20" s="4"/>
      <c r="H20" s="4"/>
      <c r="I20" s="10" t="s">
        <v>33</v>
      </c>
      <c r="J20" s="10"/>
      <c r="K20" s="23">
        <v>829564.20033673104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139135.24104038</v>
      </c>
      <c r="E23" s="281">
        <v>0.3875000786231888</v>
      </c>
      <c r="F23" s="23">
        <v>600186.52851514111</v>
      </c>
      <c r="G23" s="4"/>
      <c r="H23" s="4"/>
      <c r="I23" s="10" t="s">
        <v>39</v>
      </c>
      <c r="J23" s="10"/>
      <c r="K23" s="23">
        <v>196571</v>
      </c>
      <c r="L23" s="30">
        <v>0.54746155924235296</v>
      </c>
      <c r="M23" s="4"/>
      <c r="N23" s="4"/>
    </row>
    <row r="24" spans="2:14">
      <c r="B24" s="4"/>
      <c r="C24" s="29" t="s">
        <v>40</v>
      </c>
      <c r="D24" s="24">
        <v>134167.79888872657</v>
      </c>
      <c r="E24" s="281">
        <v>0.37366545117777256</v>
      </c>
      <c r="F24" s="23">
        <v>687511.13957840926</v>
      </c>
      <c r="G24" s="4"/>
      <c r="H24" s="4"/>
      <c r="I24" s="10" t="s">
        <v>41</v>
      </c>
      <c r="J24" s="10"/>
      <c r="K24" s="23">
        <v>30902</v>
      </c>
      <c r="L24" s="30">
        <v>8.606385023074202E-2</v>
      </c>
      <c r="M24" s="4"/>
      <c r="N24" s="4"/>
    </row>
    <row r="25" spans="2:14">
      <c r="B25" s="4"/>
      <c r="C25" s="29" t="s">
        <v>42</v>
      </c>
      <c r="D25" s="24">
        <v>39346.085194330008</v>
      </c>
      <c r="E25" s="281">
        <v>0.10958123184544362</v>
      </c>
      <c r="F25" s="23">
        <v>80627223.758872971</v>
      </c>
      <c r="G25" s="4"/>
      <c r="H25" s="4"/>
      <c r="I25" s="10" t="s">
        <v>43</v>
      </c>
      <c r="J25" s="10"/>
      <c r="K25" s="23">
        <v>22125</v>
      </c>
      <c r="L25" s="30">
        <v>6.1619399597280668E-2</v>
      </c>
      <c r="M25" s="4"/>
      <c r="N25" s="4"/>
    </row>
    <row r="26" spans="2:14" ht="15" customHeight="1">
      <c r="B26" s="4"/>
      <c r="C26" s="29" t="s">
        <v>44</v>
      </c>
      <c r="D26" s="24">
        <v>45960.791178910004</v>
      </c>
      <c r="E26" s="281">
        <v>0.12800358889839278</v>
      </c>
      <c r="F26" s="23">
        <v>8558806.5510074496</v>
      </c>
      <c r="G26" s="4"/>
      <c r="H26" s="4"/>
      <c r="I26" s="10" t="s">
        <v>45</v>
      </c>
      <c r="J26" s="10"/>
      <c r="K26" s="23">
        <v>28737</v>
      </c>
      <c r="L26" s="30">
        <v>8.0034200507437495E-2</v>
      </c>
      <c r="M26" s="4"/>
      <c r="N26" s="4"/>
    </row>
    <row r="27" spans="2:14">
      <c r="B27" s="4"/>
      <c r="C27" s="29" t="s">
        <v>46</v>
      </c>
      <c r="D27" s="24" t="s">
        <v>30</v>
      </c>
      <c r="E27" s="281" t="s">
        <v>30</v>
      </c>
      <c r="F27" s="30" t="s">
        <v>30</v>
      </c>
      <c r="G27" s="4"/>
      <c r="H27" s="4"/>
      <c r="I27" s="10" t="s">
        <v>47</v>
      </c>
      <c r="J27" s="10"/>
      <c r="K27" s="23">
        <v>32545</v>
      </c>
      <c r="L27" s="30">
        <v>9.063969988219206E-2</v>
      </c>
      <c r="M27" s="4"/>
      <c r="N27" s="4"/>
    </row>
    <row r="28" spans="2:14">
      <c r="B28" s="4"/>
      <c r="C28" s="29" t="s">
        <v>48</v>
      </c>
      <c r="D28" s="24">
        <v>448.69740100000001</v>
      </c>
      <c r="E28" s="281">
        <v>1.2496494552020766E-3</v>
      </c>
      <c r="F28" s="23">
        <v>5405992.7831325298</v>
      </c>
      <c r="G28" s="4"/>
      <c r="H28" s="4"/>
      <c r="I28" s="10" t="s">
        <v>49</v>
      </c>
      <c r="J28" s="10"/>
      <c r="K28" s="23">
        <v>11545</v>
      </c>
      <c r="L28" s="30">
        <v>3.2153490094942616E-2</v>
      </c>
      <c r="M28" s="4"/>
      <c r="N28" s="4"/>
    </row>
    <row r="29" spans="2:14">
      <c r="B29" s="4"/>
      <c r="C29" s="29" t="s">
        <v>50</v>
      </c>
      <c r="D29" s="24" t="s">
        <v>30</v>
      </c>
      <c r="E29" s="281" t="s">
        <v>30</v>
      </c>
      <c r="F29" s="30" t="s">
        <v>30</v>
      </c>
      <c r="G29" s="4"/>
      <c r="H29" s="4"/>
      <c r="I29" s="10" t="s">
        <v>51</v>
      </c>
      <c r="J29" s="10"/>
      <c r="K29" s="23">
        <v>36634</v>
      </c>
      <c r="L29" s="30">
        <v>0.10202780044505221</v>
      </c>
      <c r="M29" s="4"/>
      <c r="N29" s="4"/>
    </row>
    <row r="30" spans="2:14">
      <c r="B30" s="4"/>
      <c r="C30" s="31" t="s">
        <v>52</v>
      </c>
      <c r="D30" s="32">
        <v>359058.61370334664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359059</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212560.28465256692</v>
      </c>
      <c r="E34" s="37">
        <v>0.5919932750260708</v>
      </c>
      <c r="F34" s="4"/>
      <c r="G34" s="4"/>
      <c r="H34" s="4"/>
      <c r="I34" s="10" t="s">
        <v>57</v>
      </c>
      <c r="J34" s="10"/>
      <c r="K34" s="23">
        <v>163183.10363583578</v>
      </c>
      <c r="L34" s="37">
        <v>0.45447483337819411</v>
      </c>
      <c r="M34" s="4"/>
      <c r="N34" s="4"/>
    </row>
    <row r="35" spans="2:14">
      <c r="B35" s="4"/>
      <c r="C35" s="29" t="s">
        <v>58</v>
      </c>
      <c r="D35" s="23">
        <v>146498.32905078298</v>
      </c>
      <c r="E35" s="37">
        <v>0.40800672497392926</v>
      </c>
      <c r="F35" s="4"/>
      <c r="G35" s="4"/>
      <c r="H35" s="4"/>
      <c r="I35" s="34" t="s">
        <v>59</v>
      </c>
      <c r="J35" s="34"/>
      <c r="K35" s="23">
        <v>195875.51006751516</v>
      </c>
      <c r="L35" s="37">
        <v>0.54552516662180595</v>
      </c>
      <c r="M35" s="4"/>
      <c r="N35" s="4"/>
    </row>
    <row r="36" spans="2:14">
      <c r="B36" s="4"/>
      <c r="C36" s="31" t="s">
        <v>52</v>
      </c>
      <c r="D36" s="32">
        <v>359058.6137033499</v>
      </c>
      <c r="E36" s="33">
        <v>1</v>
      </c>
      <c r="F36" s="4"/>
      <c r="G36" s="4"/>
      <c r="H36" s="4"/>
      <c r="I36" s="35" t="s">
        <v>52</v>
      </c>
      <c r="J36" s="36"/>
      <c r="K36" s="32">
        <v>359058.61370335094</v>
      </c>
      <c r="L36" s="33">
        <v>1</v>
      </c>
      <c r="M36" s="4"/>
      <c r="N36" s="4"/>
    </row>
    <row r="37" spans="2:14">
      <c r="B37" s="4"/>
      <c r="C37" s="4"/>
      <c r="D37" s="4"/>
      <c r="E37" s="4"/>
      <c r="F37" s="4"/>
      <c r="G37" s="4"/>
      <c r="H37" s="4"/>
      <c r="I37" s="4"/>
      <c r="J37" s="4"/>
      <c r="K37" s="4"/>
      <c r="L37" s="4"/>
      <c r="M37" s="4"/>
      <c r="N37" s="4"/>
    </row>
    <row r="38" spans="2:14">
      <c r="B38" s="4"/>
      <c r="C38" s="27" t="s">
        <v>60</v>
      </c>
      <c r="D38" s="38">
        <v>6.4966970707415648</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77258.829540372026</v>
      </c>
      <c r="E41" s="23">
        <v>71412.591683169594</v>
      </c>
      <c r="F41" s="23">
        <v>63773.947525710908</v>
      </c>
      <c r="G41" s="23">
        <v>53982.32413157777</v>
      </c>
      <c r="H41" s="23">
        <v>41797.670968115759</v>
      </c>
      <c r="I41" s="23">
        <v>29020.679504418709</v>
      </c>
      <c r="J41" s="23">
        <v>16883.933550362693</v>
      </c>
      <c r="K41" s="23">
        <v>4478.9330515603187</v>
      </c>
      <c r="L41" s="23">
        <v>0</v>
      </c>
      <c r="M41" s="32">
        <v>358608.9099552877</v>
      </c>
      <c r="N41" s="4"/>
    </row>
    <row r="42" spans="2:14">
      <c r="B42" s="4"/>
      <c r="C42" s="10" t="s">
        <v>36</v>
      </c>
      <c r="D42" s="37">
        <v>0.21544035130082201</v>
      </c>
      <c r="E42" s="37">
        <v>0.19913780639770914</v>
      </c>
      <c r="F42" s="37">
        <v>0.17783704128729655</v>
      </c>
      <c r="G42" s="37">
        <v>0.15053257917743434</v>
      </c>
      <c r="H42" s="37">
        <v>0.11655502640279407</v>
      </c>
      <c r="I42" s="37">
        <v>8.092570680420931E-2</v>
      </c>
      <c r="J42" s="37">
        <v>4.7081745828534562E-2</v>
      </c>
      <c r="K42" s="37">
        <v>1.2489742801200238E-2</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244160.68540845002</v>
      </c>
      <c r="E45" s="23">
        <v>32137.12441966997</v>
      </c>
      <c r="F45" s="23">
        <v>33574.015633939998</v>
      </c>
      <c r="G45" s="23">
        <v>17803.946524139959</v>
      </c>
      <c r="H45" s="23">
        <v>18621.192383310001</v>
      </c>
      <c r="I45" s="23">
        <v>2633.7760115599376</v>
      </c>
      <c r="J45" s="23">
        <v>6348.7511727300007</v>
      </c>
      <c r="K45" s="23">
        <v>212.92885412002215</v>
      </c>
      <c r="L45" s="23">
        <v>3566.1932954199146</v>
      </c>
      <c r="M45" s="32">
        <v>359058.61370333983</v>
      </c>
      <c r="N45" s="4"/>
    </row>
    <row r="46" spans="2:14">
      <c r="B46" s="4"/>
      <c r="C46" s="10" t="s">
        <v>168</v>
      </c>
      <c r="D46" s="257">
        <v>1.4129325570758819E-2</v>
      </c>
      <c r="E46" s="257">
        <v>1.5075374325029955E-2</v>
      </c>
      <c r="F46" s="257">
        <v>1.2874368164973933E-2</v>
      </c>
      <c r="G46" s="257">
        <v>1.408141517681492E-2</v>
      </c>
      <c r="H46" s="257">
        <v>1.365511424026573E-2</v>
      </c>
      <c r="I46" s="257">
        <v>1.5260810330953854E-2</v>
      </c>
      <c r="J46" s="257">
        <v>1.2646419798055681E-2</v>
      </c>
      <c r="K46" s="257">
        <v>1.9526342624504669E-2</v>
      </c>
      <c r="L46" s="257">
        <v>1.5977384458027044E-2</v>
      </c>
      <c r="M46" s="258">
        <v>1.407332119361031E-2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57985.114759899996</v>
      </c>
      <c r="E53" s="23">
        <v>56309.927002710057</v>
      </c>
      <c r="F53" s="23">
        <v>41224.28046310012</v>
      </c>
      <c r="G53" s="23">
        <v>71889.49481848994</v>
      </c>
      <c r="H53" s="23">
        <v>131649.79665913954</v>
      </c>
      <c r="I53" s="32">
        <v>359058.61370333965</v>
      </c>
      <c r="J53" s="40"/>
      <c r="K53" s="4"/>
      <c r="L53" s="4"/>
      <c r="M53" s="4"/>
      <c r="N53" s="4"/>
    </row>
    <row r="54" spans="2:14">
      <c r="B54" s="4"/>
      <c r="C54" s="10" t="s">
        <v>36</v>
      </c>
      <c r="D54" s="37">
        <v>0.16149205880856068</v>
      </c>
      <c r="E54" s="37">
        <v>0.15682655937961784</v>
      </c>
      <c r="F54" s="37">
        <v>0.11481211949745988</v>
      </c>
      <c r="G54" s="37">
        <v>0.20021659995013033</v>
      </c>
      <c r="H54" s="37">
        <v>0.36665266236423127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335.39371161000003</v>
      </c>
      <c r="E58" s="24" t="s">
        <v>30</v>
      </c>
      <c r="F58" s="24" t="s">
        <v>30</v>
      </c>
      <c r="G58" s="24" t="s">
        <v>30</v>
      </c>
      <c r="H58" s="32">
        <v>335.39371161000003</v>
      </c>
      <c r="I58" s="4"/>
      <c r="J58" s="4"/>
      <c r="K58" s="4"/>
      <c r="L58" s="4"/>
      <c r="M58" s="4"/>
      <c r="N58" s="4"/>
    </row>
    <row r="59" spans="2:14">
      <c r="B59" s="4"/>
      <c r="C59" s="10" t="s">
        <v>81</v>
      </c>
      <c r="D59" s="282">
        <v>9.3409181345279705E-4</v>
      </c>
      <c r="E59" s="30" t="s">
        <v>30</v>
      </c>
      <c r="F59" s="30" t="s">
        <v>30</v>
      </c>
      <c r="G59" s="30" t="s">
        <v>30</v>
      </c>
      <c r="H59" s="43">
        <v>9.3526318588073505E-4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0.29596412963634416</v>
      </c>
      <c r="E64" s="4"/>
      <c r="F64" s="4"/>
      <c r="G64" s="4"/>
      <c r="H64" s="4"/>
      <c r="I64" s="4"/>
      <c r="J64" s="4"/>
      <c r="K64" s="4"/>
      <c r="L64" s="4"/>
      <c r="M64" s="4"/>
      <c r="N64" s="4"/>
    </row>
    <row r="65" spans="1:14">
      <c r="B65" s="4"/>
      <c r="C65" s="10" t="s">
        <v>85</v>
      </c>
      <c r="D65" s="46">
        <v>0.54405996707946513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195</v>
      </c>
      <c r="D72" s="23">
        <v>8460</v>
      </c>
      <c r="E72" s="21">
        <v>42095</v>
      </c>
      <c r="F72" s="51">
        <v>0.01</v>
      </c>
      <c r="G72" s="11" t="s">
        <v>58</v>
      </c>
      <c r="H72" s="10" t="s">
        <v>202</v>
      </c>
      <c r="I72" s="21">
        <v>44272</v>
      </c>
      <c r="J72" s="280">
        <v>44272</v>
      </c>
      <c r="K72" s="4"/>
      <c r="L72" s="4"/>
      <c r="M72" s="4"/>
      <c r="N72" s="4"/>
    </row>
    <row r="73" spans="1:14">
      <c r="B73" s="4"/>
      <c r="C73" s="29" t="s">
        <v>210</v>
      </c>
      <c r="D73" s="23">
        <v>28834</v>
      </c>
      <c r="E73" s="21">
        <v>42551</v>
      </c>
      <c r="F73" s="51">
        <v>1.2500000000000001E-2</v>
      </c>
      <c r="G73" s="11" t="s">
        <v>58</v>
      </c>
      <c r="H73" s="10" t="s">
        <v>202</v>
      </c>
      <c r="I73" s="21">
        <v>44727</v>
      </c>
      <c r="J73" s="280">
        <v>44727</v>
      </c>
      <c r="K73" s="4"/>
      <c r="L73" s="4"/>
      <c r="M73" s="4"/>
      <c r="N73" s="4"/>
    </row>
    <row r="74" spans="1:14">
      <c r="B74" s="4"/>
      <c r="C74" s="29" t="s">
        <v>225</v>
      </c>
      <c r="D74" s="23">
        <v>28302</v>
      </c>
      <c r="E74" s="21">
        <v>43241</v>
      </c>
      <c r="F74" s="51">
        <v>0.01</v>
      </c>
      <c r="G74" s="11" t="s">
        <v>58</v>
      </c>
      <c r="H74" s="10" t="s">
        <v>202</v>
      </c>
      <c r="I74" s="21">
        <v>45098</v>
      </c>
      <c r="J74" s="280">
        <v>45098</v>
      </c>
      <c r="K74" s="4"/>
      <c r="L74" s="4"/>
      <c r="M74" s="4"/>
      <c r="N74" s="4"/>
    </row>
    <row r="75" spans="1:14">
      <c r="B75" s="4"/>
      <c r="C75" s="29" t="s">
        <v>229</v>
      </c>
      <c r="D75" s="23">
        <v>23252</v>
      </c>
      <c r="E75" s="21">
        <v>43565</v>
      </c>
      <c r="F75" s="51">
        <v>0.01</v>
      </c>
      <c r="G75" s="11" t="s">
        <v>58</v>
      </c>
      <c r="H75" s="10" t="s">
        <v>202</v>
      </c>
      <c r="I75" s="21">
        <v>45455</v>
      </c>
      <c r="J75" s="280">
        <v>45455</v>
      </c>
      <c r="K75" s="4"/>
      <c r="L75" s="4"/>
      <c r="M75" s="4"/>
      <c r="N75" s="4"/>
    </row>
    <row r="76" spans="1:14">
      <c r="B76" s="4"/>
      <c r="C76" s="29" t="s">
        <v>230</v>
      </c>
      <c r="D76" s="23">
        <v>33752</v>
      </c>
      <c r="E76" s="21">
        <v>43782</v>
      </c>
      <c r="F76" s="51">
        <v>5.0000000000000001E-3</v>
      </c>
      <c r="G76" s="11" t="s">
        <v>58</v>
      </c>
      <c r="H76" s="10" t="s">
        <v>202</v>
      </c>
      <c r="I76" s="21">
        <v>45819</v>
      </c>
      <c r="J76" s="280">
        <v>45819</v>
      </c>
      <c r="K76" s="4"/>
      <c r="L76" s="4"/>
      <c r="M76" s="4"/>
      <c r="N76" s="4"/>
    </row>
    <row r="77" spans="1:14">
      <c r="B77" s="4"/>
      <c r="C77" s="29" t="s">
        <v>215</v>
      </c>
      <c r="D77" s="23">
        <v>31728</v>
      </c>
      <c r="E77" s="21">
        <v>42746</v>
      </c>
      <c r="F77" s="51">
        <v>0.02</v>
      </c>
      <c r="G77" s="11" t="s">
        <v>58</v>
      </c>
      <c r="H77" s="10" t="s">
        <v>202</v>
      </c>
      <c r="I77" s="21">
        <v>46190</v>
      </c>
      <c r="J77" s="280">
        <v>46190</v>
      </c>
      <c r="K77" s="4"/>
      <c r="L77" s="4"/>
      <c r="M77" s="4"/>
      <c r="N77" s="4"/>
    </row>
    <row r="78" spans="1:14">
      <c r="B78" s="4"/>
      <c r="C78" s="29" t="s">
        <v>239</v>
      </c>
      <c r="D78" s="23">
        <v>4002</v>
      </c>
      <c r="E78" s="21">
        <v>44211</v>
      </c>
      <c r="F78" s="51">
        <v>2.5000000000000001E-3</v>
      </c>
      <c r="G78" s="11" t="s">
        <v>58</v>
      </c>
      <c r="H78" s="10" t="s">
        <v>202</v>
      </c>
      <c r="I78" s="21">
        <v>46547</v>
      </c>
      <c r="J78" s="280">
        <v>46547</v>
      </c>
      <c r="K78" s="4"/>
      <c r="L78" s="4"/>
      <c r="M78" s="4"/>
      <c r="N78" s="4"/>
    </row>
    <row r="79" spans="1:14">
      <c r="B79" s="4"/>
      <c r="C79" s="29" t="s">
        <v>232</v>
      </c>
      <c r="D79" s="23">
        <v>10220</v>
      </c>
      <c r="E79" s="21">
        <v>43803</v>
      </c>
      <c r="F79" s="51">
        <v>0.01</v>
      </c>
      <c r="G79" s="11" t="s">
        <v>58</v>
      </c>
      <c r="H79" s="10" t="s">
        <v>202</v>
      </c>
      <c r="I79" s="21">
        <v>47664</v>
      </c>
      <c r="J79" s="280">
        <v>47664</v>
      </c>
      <c r="K79" s="4"/>
      <c r="L79" s="4"/>
      <c r="M79" s="4"/>
      <c r="N79" s="4"/>
    </row>
    <row r="80" spans="1:14">
      <c r="B80" s="4"/>
      <c r="C80" s="29" t="s">
        <v>240</v>
      </c>
      <c r="D80" s="23">
        <v>1852</v>
      </c>
      <c r="E80" s="21">
        <v>44211</v>
      </c>
      <c r="F80" s="51">
        <v>7.4999999999999997E-3</v>
      </c>
      <c r="G80" s="11" t="s">
        <v>58</v>
      </c>
      <c r="H80" s="10" t="s">
        <v>202</v>
      </c>
      <c r="I80" s="21">
        <v>48374</v>
      </c>
      <c r="J80" s="21">
        <v>48374</v>
      </c>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10141</v>
      </c>
      <c r="E84" s="21" t="s">
        <v>107</v>
      </c>
      <c r="F84" s="21">
        <v>42751</v>
      </c>
      <c r="G84" s="51">
        <v>3.7499999999999999E-3</v>
      </c>
      <c r="H84" s="11" t="s">
        <v>58</v>
      </c>
      <c r="I84" s="11" t="s">
        <v>203</v>
      </c>
      <c r="J84" s="21">
        <v>45338</v>
      </c>
      <c r="K84" s="21">
        <v>45704</v>
      </c>
      <c r="L84" s="4"/>
      <c r="M84" s="4"/>
      <c r="N84" s="4"/>
    </row>
    <row r="85" spans="2:14">
      <c r="B85" s="4"/>
      <c r="C85" s="29" t="s">
        <v>183</v>
      </c>
      <c r="D85" s="23">
        <v>10141</v>
      </c>
      <c r="E85" s="21" t="s">
        <v>107</v>
      </c>
      <c r="F85" s="21">
        <v>41919</v>
      </c>
      <c r="G85" s="51">
        <v>6.2500000000000003E-3</v>
      </c>
      <c r="H85" s="11" t="s">
        <v>58</v>
      </c>
      <c r="I85" s="11" t="s">
        <v>203</v>
      </c>
      <c r="J85" s="21">
        <v>44476</v>
      </c>
      <c r="K85" s="21">
        <v>44841</v>
      </c>
      <c r="L85" s="4"/>
      <c r="M85" s="4"/>
      <c r="N85" s="4"/>
    </row>
    <row r="86" spans="2:14">
      <c r="B86" s="4"/>
      <c r="C86" s="29" t="s">
        <v>223</v>
      </c>
      <c r="D86" s="23">
        <v>7606</v>
      </c>
      <c r="E86" s="21" t="s">
        <v>107</v>
      </c>
      <c r="F86" s="21">
        <v>43209</v>
      </c>
      <c r="G86" s="51">
        <v>2.5000000000000001E-3</v>
      </c>
      <c r="H86" s="11" t="s">
        <v>58</v>
      </c>
      <c r="I86" s="11" t="s">
        <v>203</v>
      </c>
      <c r="J86" s="21">
        <v>45035</v>
      </c>
      <c r="K86" s="21">
        <v>45401</v>
      </c>
      <c r="L86" s="4"/>
      <c r="M86" s="4"/>
      <c r="N86" s="4"/>
    </row>
    <row r="87" spans="2:14">
      <c r="B87" s="4"/>
      <c r="C87" s="29" t="s">
        <v>222</v>
      </c>
      <c r="D87" s="23">
        <v>7606</v>
      </c>
      <c r="E87" s="21" t="s">
        <v>107</v>
      </c>
      <c r="F87" s="21">
        <v>43129</v>
      </c>
      <c r="G87" s="51">
        <v>5.0000000000000001E-3</v>
      </c>
      <c r="H87" s="11" t="s">
        <v>58</v>
      </c>
      <c r="I87" s="11" t="s">
        <v>203</v>
      </c>
      <c r="J87" s="21">
        <v>45686</v>
      </c>
      <c r="K87" s="21">
        <v>46051</v>
      </c>
      <c r="L87" s="4"/>
      <c r="M87" s="4"/>
      <c r="N87" s="4"/>
    </row>
    <row r="88" spans="2:14">
      <c r="B88" s="4"/>
      <c r="C88" s="29" t="s">
        <v>216</v>
      </c>
      <c r="D88" s="23">
        <v>7606</v>
      </c>
      <c r="E88" s="21" t="s">
        <v>107</v>
      </c>
      <c r="F88" s="21">
        <v>42823</v>
      </c>
      <c r="G88" s="51">
        <v>8.7500000000000008E-3</v>
      </c>
      <c r="H88" s="11" t="s">
        <v>58</v>
      </c>
      <c r="I88" s="11" t="s">
        <v>203</v>
      </c>
      <c r="J88" s="21">
        <v>46475</v>
      </c>
      <c r="K88" s="21">
        <v>46841</v>
      </c>
      <c r="L88" s="4"/>
      <c r="M88" s="4"/>
      <c r="N88" s="4"/>
    </row>
    <row r="89" spans="2:14">
      <c r="B89" s="4"/>
      <c r="C89" s="29" t="s">
        <v>224</v>
      </c>
      <c r="D89" s="23">
        <v>6845</v>
      </c>
      <c r="E89" s="21" t="s">
        <v>107</v>
      </c>
      <c r="F89" s="21">
        <v>43209</v>
      </c>
      <c r="G89" s="51">
        <v>1.2500000000000001E-2</v>
      </c>
      <c r="H89" s="11" t="s">
        <v>58</v>
      </c>
      <c r="I89" s="11" t="s">
        <v>203</v>
      </c>
      <c r="J89" s="21">
        <v>48688</v>
      </c>
      <c r="K89" s="21">
        <v>49053</v>
      </c>
      <c r="L89" s="4"/>
      <c r="M89" s="4"/>
      <c r="N89" s="4"/>
    </row>
    <row r="90" spans="2:14">
      <c r="B90" s="4"/>
      <c r="C90" s="29" t="s">
        <v>235</v>
      </c>
      <c r="D90" s="23">
        <v>6592</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170402</v>
      </c>
      <c r="E94" s="4"/>
      <c r="F94" s="4"/>
      <c r="G94" s="4"/>
      <c r="H94" s="54"/>
      <c r="I94" s="4"/>
      <c r="J94" s="4"/>
      <c r="K94" s="4"/>
      <c r="L94" s="4"/>
      <c r="M94" s="4"/>
      <c r="N94" s="4"/>
    </row>
    <row r="95" spans="2:14">
      <c r="B95" s="4"/>
      <c r="C95" s="10" t="s">
        <v>194</v>
      </c>
      <c r="D95" s="55">
        <v>62537</v>
      </c>
      <c r="E95" s="4"/>
      <c r="F95" s="4"/>
      <c r="G95" s="4"/>
      <c r="H95" s="54"/>
      <c r="I95" s="4"/>
      <c r="J95" s="4"/>
      <c r="K95" s="4"/>
      <c r="L95" s="4"/>
      <c r="M95" s="4"/>
      <c r="N95" s="4"/>
    </row>
    <row r="96" spans="2:14">
      <c r="B96" s="4"/>
      <c r="C96" s="10" t="s">
        <v>118</v>
      </c>
      <c r="D96" s="55">
        <v>44120</v>
      </c>
      <c r="E96" s="4"/>
      <c r="F96" s="4"/>
      <c r="G96" s="4"/>
      <c r="H96" s="4"/>
      <c r="I96" s="4"/>
      <c r="J96" s="4"/>
      <c r="K96" s="4"/>
      <c r="L96" s="4"/>
      <c r="M96" s="4"/>
      <c r="N96" s="4"/>
    </row>
    <row r="97" spans="2:14">
      <c r="B97" s="4"/>
      <c r="C97" s="10" t="s">
        <v>119</v>
      </c>
      <c r="D97" s="55">
        <v>277059</v>
      </c>
      <c r="E97" s="4"/>
      <c r="F97" s="4"/>
      <c r="G97" s="4"/>
      <c r="H97" s="4"/>
      <c r="I97" s="4"/>
      <c r="J97" s="4"/>
      <c r="K97" s="4"/>
      <c r="L97" s="4"/>
      <c r="M97" s="4"/>
      <c r="N97" s="4"/>
    </row>
    <row r="98" spans="2:14">
      <c r="B98" s="4"/>
      <c r="C98" s="10" t="s">
        <v>120</v>
      </c>
      <c r="D98" s="23">
        <v>15258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35697.459834000001</v>
      </c>
      <c r="E101" s="23">
        <v>37238.280000000006</v>
      </c>
      <c r="F101" s="23">
        <v>36907.75</v>
      </c>
      <c r="G101" s="23">
        <v>40293</v>
      </c>
      <c r="H101" s="23">
        <v>49409.975000000006</v>
      </c>
      <c r="I101" s="23">
        <v>65077.249999999971</v>
      </c>
      <c r="J101" s="23">
        <v>12181.828000000038</v>
      </c>
      <c r="K101" s="23">
        <v>253.52499999996508</v>
      </c>
      <c r="L101" s="32">
        <v>277059.06783399999</v>
      </c>
      <c r="M101" s="4"/>
      <c r="N101" s="4"/>
    </row>
    <row r="102" spans="2:14">
      <c r="B102" s="4"/>
      <c r="C102" s="10" t="s">
        <v>124</v>
      </c>
      <c r="D102" s="37">
        <v>0.1288442212452261</v>
      </c>
      <c r="E102" s="37">
        <v>0.1344055630126906</v>
      </c>
      <c r="F102" s="37">
        <v>0.13321256831093248</v>
      </c>
      <c r="G102" s="37">
        <v>0.14543108195304244</v>
      </c>
      <c r="H102" s="37">
        <v>0.17833733213021566</v>
      </c>
      <c r="I102" s="37">
        <v>0.23488583322236189</v>
      </c>
      <c r="J102" s="37">
        <v>4.3968342545997387E-2</v>
      </c>
      <c r="K102" s="37">
        <v>9.1505757953341794E-4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272475.28783400002</v>
      </c>
      <c r="E105" s="37">
        <v>0.98345582649904895</v>
      </c>
      <c r="F105" s="4"/>
      <c r="G105" s="4"/>
      <c r="H105" s="4"/>
      <c r="I105" s="4"/>
      <c r="J105" s="4"/>
      <c r="K105" s="4"/>
      <c r="L105" s="4"/>
      <c r="M105" s="4"/>
      <c r="N105" s="4"/>
    </row>
    <row r="106" spans="2:14">
      <c r="B106" s="4"/>
      <c r="C106" s="283" t="s">
        <v>56</v>
      </c>
      <c r="D106" s="284">
        <v>4583.78</v>
      </c>
      <c r="E106" s="285">
        <v>1.6544418336888533E-2</v>
      </c>
      <c r="F106" s="4"/>
      <c r="G106" s="4"/>
      <c r="H106" s="4"/>
      <c r="I106" s="4"/>
      <c r="J106" s="4"/>
      <c r="K106" s="4"/>
      <c r="L106" s="4"/>
      <c r="M106" s="4"/>
      <c r="N106" s="4"/>
    </row>
    <row r="107" spans="2:14">
      <c r="B107" s="4"/>
      <c r="C107" s="286" t="s">
        <v>52</v>
      </c>
      <c r="D107" s="287">
        <v>277059</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359058.61370334664</v>
      </c>
      <c r="E112" s="266">
        <v>206210.80983400001</v>
      </c>
      <c r="F112" s="4"/>
      <c r="G112" s="4"/>
      <c r="H112" s="4"/>
      <c r="I112" s="4"/>
      <c r="J112" s="4"/>
      <c r="K112" s="4"/>
      <c r="L112" s="4"/>
      <c r="M112" s="4"/>
      <c r="N112" s="4"/>
    </row>
    <row r="113" spans="2:14">
      <c r="B113" s="4"/>
      <c r="C113" s="265" t="s">
        <v>107</v>
      </c>
      <c r="D113" s="266"/>
      <c r="E113" s="266">
        <v>68025.827999999994</v>
      </c>
      <c r="F113" s="4"/>
      <c r="G113" s="4"/>
      <c r="H113" s="4"/>
      <c r="I113" s="4"/>
      <c r="J113" s="4"/>
      <c r="K113" s="4"/>
      <c r="L113" s="4"/>
      <c r="M113" s="4"/>
      <c r="N113" s="4"/>
    </row>
    <row r="114" spans="2:14">
      <c r="B114" s="4"/>
      <c r="C114" s="265" t="s">
        <v>218</v>
      </c>
      <c r="D114" s="266"/>
      <c r="E114" s="266">
        <v>2333.7800000000002</v>
      </c>
      <c r="F114" s="4"/>
      <c r="G114" s="4"/>
      <c r="H114" s="4"/>
      <c r="I114" s="4"/>
      <c r="J114" s="4"/>
      <c r="K114" s="4"/>
      <c r="L114" s="4"/>
      <c r="M114" s="4"/>
      <c r="N114" s="4"/>
    </row>
    <row r="115" spans="2:14">
      <c r="B115" s="4"/>
      <c r="C115" s="267" t="s">
        <v>29</v>
      </c>
      <c r="D115" s="268"/>
      <c r="E115" s="268">
        <v>488.65</v>
      </c>
      <c r="F115" s="4"/>
      <c r="G115" s="4"/>
      <c r="H115" s="4"/>
      <c r="I115" s="4"/>
      <c r="J115" s="4"/>
      <c r="K115" s="4"/>
      <c r="L115" s="4"/>
      <c r="M115" s="4"/>
      <c r="N115" s="4"/>
    </row>
    <row r="116" spans="2:14">
      <c r="B116" s="4"/>
      <c r="C116" s="269" t="s">
        <v>52</v>
      </c>
      <c r="D116" s="289">
        <v>359058.61370334664</v>
      </c>
      <c r="E116" s="289">
        <v>277059.06783400004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146498.32905078298</v>
      </c>
      <c r="E123" s="272">
        <v>272475.28783400002</v>
      </c>
      <c r="F123" s="4"/>
      <c r="G123" s="4"/>
      <c r="H123" s="4"/>
      <c r="I123" s="4"/>
      <c r="J123" s="4"/>
      <c r="K123" s="4"/>
      <c r="L123" s="4"/>
      <c r="M123" s="4"/>
      <c r="N123" s="4"/>
    </row>
    <row r="124" spans="2:14">
      <c r="B124" s="4"/>
      <c r="C124" s="271" t="s">
        <v>56</v>
      </c>
      <c r="D124" s="266">
        <v>212560.28465256692</v>
      </c>
      <c r="E124" s="272">
        <v>4583.78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359058.6137033499</v>
      </c>
      <c r="E126" s="289">
        <v>277059.06783400004</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34A0-9E7D-45FA-A74B-4D0C711D974D}">
  <sheetPr codeName="Sheet5211111">
    <tabColor rgb="FFCCFFFF"/>
  </sheetPr>
  <dimension ref="A1:N131"/>
  <sheetViews>
    <sheetView showGridLines="0" zoomScaleNormal="100" zoomScaleSheetLayoutView="73" workbookViewId="0">
      <selection activeCell="G18" sqref="G18"/>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44227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359052.83699749981</v>
      </c>
      <c r="E17" s="4"/>
      <c r="F17" s="4"/>
      <c r="G17" s="4"/>
      <c r="H17" s="4"/>
      <c r="I17" s="10" t="s">
        <v>26</v>
      </c>
      <c r="J17" s="10"/>
      <c r="K17" s="23">
        <v>443535</v>
      </c>
      <c r="L17" s="4"/>
      <c r="M17" s="4"/>
      <c r="N17" s="4"/>
    </row>
    <row r="18" spans="2:14">
      <c r="B18" s="4"/>
      <c r="C18" s="10" t="s">
        <v>27</v>
      </c>
      <c r="D18" s="23">
        <v>0</v>
      </c>
      <c r="E18" s="4"/>
      <c r="F18" s="4"/>
      <c r="G18" s="4"/>
      <c r="H18" s="4"/>
      <c r="I18" s="10" t="s">
        <v>28</v>
      </c>
      <c r="J18" s="10"/>
      <c r="K18" s="23">
        <v>177877</v>
      </c>
      <c r="L18" s="4"/>
      <c r="M18" s="4"/>
      <c r="N18" s="4"/>
    </row>
    <row r="19" spans="2:14">
      <c r="B19" s="4"/>
      <c r="C19" s="10" t="s">
        <v>29</v>
      </c>
      <c r="D19" s="24" t="s">
        <v>30</v>
      </c>
      <c r="E19" s="4"/>
      <c r="F19" s="4"/>
      <c r="G19" s="4"/>
      <c r="H19" s="4"/>
      <c r="I19" s="10" t="s">
        <v>31</v>
      </c>
      <c r="J19" s="10"/>
      <c r="K19" s="23">
        <v>173392</v>
      </c>
      <c r="L19" s="4"/>
      <c r="M19" s="4"/>
      <c r="N19" s="4"/>
    </row>
    <row r="20" spans="2:14">
      <c r="B20" s="4"/>
      <c r="C20" s="25" t="s">
        <v>32</v>
      </c>
      <c r="D20" s="26">
        <v>359052.83699749981</v>
      </c>
      <c r="E20" s="4"/>
      <c r="F20" s="4"/>
      <c r="G20" s="4"/>
      <c r="H20" s="4"/>
      <c r="I20" s="10" t="s">
        <v>33</v>
      </c>
      <c r="J20" s="10"/>
      <c r="K20" s="23">
        <v>809525.3745420312</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143873.21974753175</v>
      </c>
      <c r="E23" s="281">
        <v>0.40070208315477979</v>
      </c>
      <c r="F23" s="23">
        <v>594795.17190891504</v>
      </c>
      <c r="G23" s="4"/>
      <c r="H23" s="4"/>
      <c r="I23" s="10" t="s">
        <v>39</v>
      </c>
      <c r="J23" s="10"/>
      <c r="K23" s="23">
        <v>199037</v>
      </c>
      <c r="L23" s="30">
        <v>0.55433877449847235</v>
      </c>
      <c r="M23" s="4"/>
      <c r="N23" s="4"/>
    </row>
    <row r="24" spans="2:14">
      <c r="B24" s="4"/>
      <c r="C24" s="29" t="s">
        <v>40</v>
      </c>
      <c r="D24" s="24">
        <v>134195.42197977804</v>
      </c>
      <c r="E24" s="281">
        <v>0.37374839620251343</v>
      </c>
      <c r="F24" s="23">
        <v>685762.14167336805</v>
      </c>
      <c r="G24" s="4"/>
      <c r="H24" s="4"/>
      <c r="I24" s="10" t="s">
        <v>41</v>
      </c>
      <c r="J24" s="10"/>
      <c r="K24" s="23">
        <v>31304</v>
      </c>
      <c r="L24" s="30">
        <v>8.7184900279345945E-2</v>
      </c>
      <c r="M24" s="4"/>
      <c r="N24" s="4"/>
    </row>
    <row r="25" spans="2:14">
      <c r="B25" s="4"/>
      <c r="C25" s="29" t="s">
        <v>42</v>
      </c>
      <c r="D25" s="24">
        <v>33546.431542279999</v>
      </c>
      <c r="E25" s="281">
        <v>9.3430348086940729E-2</v>
      </c>
      <c r="F25" s="23">
        <v>70624066.404799998</v>
      </c>
      <c r="G25" s="4"/>
      <c r="H25" s="4"/>
      <c r="I25" s="10" t="s">
        <v>43</v>
      </c>
      <c r="J25" s="10"/>
      <c r="K25" s="23">
        <v>22485</v>
      </c>
      <c r="L25" s="30">
        <v>6.2623066789582599E-2</v>
      </c>
      <c r="M25" s="4"/>
      <c r="N25" s="4"/>
    </row>
    <row r="26" spans="2:14" ht="15" customHeight="1">
      <c r="B26" s="4"/>
      <c r="C26" s="29" t="s">
        <v>44</v>
      </c>
      <c r="D26" s="24">
        <v>46978.342562910002</v>
      </c>
      <c r="E26" s="281">
        <v>0.13083963618211747</v>
      </c>
      <c r="F26" s="23">
        <v>8564875.5812051054</v>
      </c>
      <c r="G26" s="4"/>
      <c r="H26" s="4"/>
      <c r="I26" s="10" t="s">
        <v>45</v>
      </c>
      <c r="J26" s="10"/>
      <c r="K26" s="23">
        <v>26959</v>
      </c>
      <c r="L26" s="30">
        <v>7.5083622752072809E-2</v>
      </c>
      <c r="M26" s="4"/>
      <c r="N26" s="4"/>
    </row>
    <row r="27" spans="2:14">
      <c r="B27" s="4"/>
      <c r="C27" s="29" t="s">
        <v>46</v>
      </c>
      <c r="D27" s="24" t="s">
        <v>30</v>
      </c>
      <c r="E27" s="281" t="s">
        <v>30</v>
      </c>
      <c r="F27" s="30" t="s">
        <v>30</v>
      </c>
      <c r="G27" s="4"/>
      <c r="H27" s="4"/>
      <c r="I27" s="10" t="s">
        <v>47</v>
      </c>
      <c r="J27" s="10"/>
      <c r="K27" s="23">
        <v>33035</v>
      </c>
      <c r="L27" s="30">
        <v>9.2005915561212417E-2</v>
      </c>
      <c r="M27" s="4"/>
      <c r="N27" s="4"/>
    </row>
    <row r="28" spans="2:14">
      <c r="B28" s="4"/>
      <c r="C28" s="29" t="s">
        <v>48</v>
      </c>
      <c r="D28" s="24">
        <v>459.42116499999997</v>
      </c>
      <c r="E28" s="281">
        <v>1.2795363736485365E-3</v>
      </c>
      <c r="F28" s="23">
        <v>5342106.5697674416</v>
      </c>
      <c r="G28" s="4"/>
      <c r="H28" s="4"/>
      <c r="I28" s="10" t="s">
        <v>49</v>
      </c>
      <c r="J28" s="10"/>
      <c r="K28" s="23">
        <v>9405</v>
      </c>
      <c r="L28" s="30">
        <v>2.6193904521059564E-2</v>
      </c>
      <c r="M28" s="4"/>
      <c r="N28" s="4"/>
    </row>
    <row r="29" spans="2:14">
      <c r="B29" s="4"/>
      <c r="C29" s="29" t="s">
        <v>50</v>
      </c>
      <c r="D29" s="24" t="s">
        <v>30</v>
      </c>
      <c r="E29" s="281" t="s">
        <v>30</v>
      </c>
      <c r="F29" s="30" t="s">
        <v>30</v>
      </c>
      <c r="G29" s="4"/>
      <c r="H29" s="4"/>
      <c r="I29" s="10" t="s">
        <v>51</v>
      </c>
      <c r="J29" s="10"/>
      <c r="K29" s="23">
        <v>36828</v>
      </c>
      <c r="L29" s="30">
        <v>0.1025698155982543</v>
      </c>
      <c r="M29" s="4"/>
      <c r="N29" s="4"/>
    </row>
    <row r="30" spans="2:14">
      <c r="B30" s="4"/>
      <c r="C30" s="31" t="s">
        <v>52</v>
      </c>
      <c r="D30" s="32">
        <v>359052.83699749981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359053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222380.66274686804</v>
      </c>
      <c r="E34" s="37">
        <v>0.61935358764040493</v>
      </c>
      <c r="F34" s="4"/>
      <c r="G34" s="4"/>
      <c r="H34" s="4"/>
      <c r="I34" s="10" t="s">
        <v>57</v>
      </c>
      <c r="J34" s="10"/>
      <c r="K34" s="23">
        <v>164411.9498505276</v>
      </c>
      <c r="L34" s="37">
        <v>0.45790461154794215</v>
      </c>
      <c r="M34" s="4"/>
      <c r="N34" s="4"/>
    </row>
    <row r="35" spans="2:14">
      <c r="B35" s="4"/>
      <c r="C35" s="29" t="s">
        <v>58</v>
      </c>
      <c r="D35" s="23">
        <v>136672.17425063343</v>
      </c>
      <c r="E35" s="37">
        <v>0.38064641235959512</v>
      </c>
      <c r="F35" s="4"/>
      <c r="G35" s="4"/>
      <c r="H35" s="4"/>
      <c r="I35" s="34" t="s">
        <v>59</v>
      </c>
      <c r="J35" s="34"/>
      <c r="K35" s="23">
        <v>194640.8871469741</v>
      </c>
      <c r="L35" s="37">
        <v>0.54209538845205796</v>
      </c>
      <c r="M35" s="4"/>
      <c r="N35" s="4"/>
    </row>
    <row r="36" spans="2:14">
      <c r="B36" s="4"/>
      <c r="C36" s="31" t="s">
        <v>52</v>
      </c>
      <c r="D36" s="32">
        <v>359052.83699750144</v>
      </c>
      <c r="E36" s="33">
        <v>1</v>
      </c>
      <c r="F36" s="4"/>
      <c r="G36" s="4"/>
      <c r="H36" s="4"/>
      <c r="I36" s="35" t="s">
        <v>52</v>
      </c>
      <c r="J36" s="36"/>
      <c r="K36" s="32">
        <v>359052.83699750167</v>
      </c>
      <c r="L36" s="33">
        <v>1</v>
      </c>
      <c r="M36" s="4"/>
      <c r="N36" s="4"/>
    </row>
    <row r="37" spans="2:14">
      <c r="B37" s="4"/>
      <c r="C37" s="4"/>
      <c r="D37" s="4"/>
      <c r="E37" s="4"/>
      <c r="F37" s="4"/>
      <c r="G37" s="4"/>
      <c r="H37" s="4"/>
      <c r="I37" s="4"/>
      <c r="J37" s="4"/>
      <c r="K37" s="4"/>
      <c r="L37" s="4"/>
      <c r="M37" s="4"/>
      <c r="N37" s="4"/>
    </row>
    <row r="38" spans="2:14">
      <c r="B38" s="4"/>
      <c r="C38" s="27" t="s">
        <v>60</v>
      </c>
      <c r="D38" s="38">
        <v>7.3559422335791318</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77272.24947684916</v>
      </c>
      <c r="E41" s="23">
        <v>71547.878242799314</v>
      </c>
      <c r="F41" s="23">
        <v>63969.501356833774</v>
      </c>
      <c r="G41" s="23">
        <v>54089.207513149995</v>
      </c>
      <c r="H41" s="23">
        <v>41820.509564563174</v>
      </c>
      <c r="I41" s="23">
        <v>28880.301765499895</v>
      </c>
      <c r="J41" s="23">
        <v>16611.393347936846</v>
      </c>
      <c r="K41" s="23">
        <v>4401.4836351163849</v>
      </c>
      <c r="L41" s="23">
        <v>0</v>
      </c>
      <c r="M41" s="32">
        <v>358592.52490274853</v>
      </c>
      <c r="N41" s="4"/>
    </row>
    <row r="42" spans="2:14">
      <c r="B42" s="4"/>
      <c r="C42" s="10" t="s">
        <v>36</v>
      </c>
      <c r="D42" s="37">
        <v>0.2154876192631334</v>
      </c>
      <c r="E42" s="37">
        <v>0.19952417653492174</v>
      </c>
      <c r="F42" s="37">
        <v>0.17839050430340819</v>
      </c>
      <c r="G42" s="37">
        <v>0.15083752102144116</v>
      </c>
      <c r="H42" s="37">
        <v>0.11662404166373806</v>
      </c>
      <c r="I42" s="37">
        <v>8.0537935846075784E-2</v>
      </c>
      <c r="J42" s="37">
        <v>4.6323869557632055E-2</v>
      </c>
      <c r="K42" s="37">
        <v>1.2274331809649635E-2</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255534.40926839007</v>
      </c>
      <c r="E45" s="23">
        <v>31426.080323339876</v>
      </c>
      <c r="F45" s="23">
        <v>30517.665733459929</v>
      </c>
      <c r="G45" s="23">
        <v>16508.385394309997</v>
      </c>
      <c r="H45" s="23">
        <v>16804.288066939916</v>
      </c>
      <c r="I45" s="23">
        <v>2183.6623709398555</v>
      </c>
      <c r="J45" s="23">
        <v>2399.0427889798884</v>
      </c>
      <c r="K45" s="23">
        <v>194.69496600999264</v>
      </c>
      <c r="L45" s="23">
        <v>3484.6080851200968</v>
      </c>
      <c r="M45" s="32">
        <v>359052.83699748962</v>
      </c>
      <c r="N45" s="4"/>
    </row>
    <row r="46" spans="2:14">
      <c r="B46" s="4"/>
      <c r="C46" s="10" t="s">
        <v>168</v>
      </c>
      <c r="D46" s="257">
        <v>1.4161242384991819E-2</v>
      </c>
      <c r="E46" s="257">
        <v>1.5199528653031263E-2</v>
      </c>
      <c r="F46" s="257">
        <v>1.3022096520536068E-2</v>
      </c>
      <c r="G46" s="257">
        <v>1.4293534904303158E-2</v>
      </c>
      <c r="H46" s="257">
        <v>1.3710277987369773E-2</v>
      </c>
      <c r="I46" s="257">
        <v>1.5949065091857693E-2</v>
      </c>
      <c r="J46" s="257">
        <v>1.5187453782409125E-2</v>
      </c>
      <c r="K46" s="257">
        <v>2.0093303372919296E-2</v>
      </c>
      <c r="L46" s="257">
        <v>1.6060235352753673E-2</v>
      </c>
      <c r="M46" s="258">
        <v>1.4179649453248077E-2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54481.634932929977</v>
      </c>
      <c r="E53" s="23">
        <v>54328.060972460102</v>
      </c>
      <c r="F53" s="23">
        <v>43122.005376490153</v>
      </c>
      <c r="G53" s="23">
        <v>72895.977702469943</v>
      </c>
      <c r="H53" s="23">
        <v>134225.15801313944</v>
      </c>
      <c r="I53" s="32">
        <v>359052.83699748962</v>
      </c>
      <c r="J53" s="40"/>
      <c r="K53" s="4"/>
      <c r="L53" s="4"/>
      <c r="M53" s="4"/>
      <c r="N53" s="4"/>
    </row>
    <row r="54" spans="2:14">
      <c r="B54" s="4"/>
      <c r="C54" s="10" t="s">
        <v>36</v>
      </c>
      <c r="D54" s="37">
        <v>0.15173709637980357</v>
      </c>
      <c r="E54" s="37">
        <v>0.15130937671114947</v>
      </c>
      <c r="F54" s="37">
        <v>0.12009933060852447</v>
      </c>
      <c r="G54" s="37">
        <v>0.20302298211051206</v>
      </c>
      <c r="H54" s="37">
        <v>0.37383121419001042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118.96892314</v>
      </c>
      <c r="E58" s="24" t="s">
        <v>30</v>
      </c>
      <c r="F58" s="24" t="s">
        <v>30</v>
      </c>
      <c r="G58" s="24" t="s">
        <v>30</v>
      </c>
      <c r="H58" s="32">
        <v>118.96892314</v>
      </c>
      <c r="I58" s="4"/>
      <c r="J58" s="4"/>
      <c r="K58" s="4"/>
      <c r="L58" s="4"/>
      <c r="M58" s="4"/>
      <c r="N58" s="4"/>
    </row>
    <row r="59" spans="2:14">
      <c r="B59" s="4"/>
      <c r="C59" s="10" t="s">
        <v>81</v>
      </c>
      <c r="D59" s="282">
        <v>3.31340991857507E-4</v>
      </c>
      <c r="E59" s="30" t="s">
        <v>30</v>
      </c>
      <c r="F59" s="30" t="s">
        <v>30</v>
      </c>
      <c r="G59" s="30" t="s">
        <v>30</v>
      </c>
      <c r="H59" s="43">
        <v>3.3176632215706328E-4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0.33699494675556896</v>
      </c>
      <c r="E64" s="4"/>
      <c r="F64" s="4"/>
      <c r="G64" s="4"/>
      <c r="H64" s="4"/>
      <c r="I64" s="4"/>
      <c r="J64" s="4"/>
      <c r="K64" s="4"/>
      <c r="L64" s="4"/>
      <c r="M64" s="4"/>
      <c r="N64" s="4"/>
    </row>
    <row r="65" spans="1:14">
      <c r="B65" s="4"/>
      <c r="C65" s="10" t="s">
        <v>85</v>
      </c>
      <c r="D65" s="46">
        <v>0.54098139889142394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195</v>
      </c>
      <c r="D72" s="23">
        <v>8590</v>
      </c>
      <c r="E72" s="21">
        <v>42095</v>
      </c>
      <c r="F72" s="51">
        <v>0.01</v>
      </c>
      <c r="G72" s="11" t="s">
        <v>58</v>
      </c>
      <c r="H72" s="10" t="s">
        <v>202</v>
      </c>
      <c r="I72" s="21">
        <v>44272</v>
      </c>
      <c r="J72" s="280">
        <v>44272</v>
      </c>
      <c r="K72" s="4"/>
      <c r="L72" s="4"/>
      <c r="M72" s="4"/>
      <c r="N72" s="4"/>
    </row>
    <row r="73" spans="1:14">
      <c r="B73" s="4"/>
      <c r="C73" s="29" t="s">
        <v>210</v>
      </c>
      <c r="D73" s="23">
        <v>29534</v>
      </c>
      <c r="E73" s="21">
        <v>42551</v>
      </c>
      <c r="F73" s="51">
        <v>1.2500000000000001E-2</v>
      </c>
      <c r="G73" s="11" t="s">
        <v>58</v>
      </c>
      <c r="H73" s="10" t="s">
        <v>202</v>
      </c>
      <c r="I73" s="21">
        <v>44727</v>
      </c>
      <c r="J73" s="280">
        <v>44727</v>
      </c>
      <c r="K73" s="4"/>
      <c r="L73" s="4"/>
      <c r="M73" s="4"/>
      <c r="N73" s="4"/>
    </row>
    <row r="74" spans="1:14">
      <c r="B74" s="4"/>
      <c r="C74" s="29" t="s">
        <v>225</v>
      </c>
      <c r="D74" s="23">
        <v>26952</v>
      </c>
      <c r="E74" s="21">
        <v>43241</v>
      </c>
      <c r="F74" s="51">
        <v>0.01</v>
      </c>
      <c r="G74" s="11" t="s">
        <v>58</v>
      </c>
      <c r="H74" s="10" t="s">
        <v>202</v>
      </c>
      <c r="I74" s="21">
        <v>45098</v>
      </c>
      <c r="J74" s="280">
        <v>45098</v>
      </c>
      <c r="K74" s="4"/>
      <c r="L74" s="4"/>
      <c r="M74" s="4"/>
      <c r="N74" s="4"/>
    </row>
    <row r="75" spans="1:14">
      <c r="B75" s="4"/>
      <c r="C75" s="29" t="s">
        <v>229</v>
      </c>
      <c r="D75" s="23">
        <v>22752</v>
      </c>
      <c r="E75" s="21">
        <v>43565</v>
      </c>
      <c r="F75" s="51">
        <v>0.01</v>
      </c>
      <c r="G75" s="11" t="s">
        <v>58</v>
      </c>
      <c r="H75" s="10" t="s">
        <v>202</v>
      </c>
      <c r="I75" s="21">
        <v>45455</v>
      </c>
      <c r="J75" s="280">
        <v>45455</v>
      </c>
      <c r="K75" s="4"/>
      <c r="L75" s="4"/>
      <c r="M75" s="4"/>
      <c r="N75" s="4"/>
    </row>
    <row r="76" spans="1:14">
      <c r="B76" s="4"/>
      <c r="C76" s="29" t="s">
        <v>230</v>
      </c>
      <c r="D76" s="23">
        <v>31752</v>
      </c>
      <c r="E76" s="21">
        <v>43782</v>
      </c>
      <c r="F76" s="51">
        <v>5.0000000000000001E-3</v>
      </c>
      <c r="G76" s="11" t="s">
        <v>58</v>
      </c>
      <c r="H76" s="10" t="s">
        <v>202</v>
      </c>
      <c r="I76" s="21">
        <v>45819</v>
      </c>
      <c r="J76" s="280">
        <v>45819</v>
      </c>
      <c r="K76" s="4"/>
      <c r="L76" s="4"/>
      <c r="M76" s="4"/>
      <c r="N76" s="4"/>
    </row>
    <row r="77" spans="1:14">
      <c r="B77" s="4"/>
      <c r="C77" s="29" t="s">
        <v>215</v>
      </c>
      <c r="D77" s="23">
        <v>31728</v>
      </c>
      <c r="E77" s="21">
        <v>42746</v>
      </c>
      <c r="F77" s="51">
        <v>0.02</v>
      </c>
      <c r="G77" s="11" t="s">
        <v>58</v>
      </c>
      <c r="H77" s="10" t="s">
        <v>202</v>
      </c>
      <c r="I77" s="21">
        <v>46190</v>
      </c>
      <c r="J77" s="280">
        <v>46190</v>
      </c>
      <c r="K77" s="4"/>
      <c r="L77" s="4"/>
      <c r="M77" s="4"/>
      <c r="N77" s="4"/>
    </row>
    <row r="78" spans="1:14">
      <c r="B78" s="4"/>
      <c r="C78" s="29" t="s">
        <v>239</v>
      </c>
      <c r="D78" s="23">
        <v>3502</v>
      </c>
      <c r="E78" s="21">
        <v>44211</v>
      </c>
      <c r="F78" s="51">
        <v>2.5000000000000001E-3</v>
      </c>
      <c r="G78" s="11" t="s">
        <v>58</v>
      </c>
      <c r="H78" s="10" t="s">
        <v>202</v>
      </c>
      <c r="I78" s="21">
        <v>46547</v>
      </c>
      <c r="J78" s="280">
        <v>46547</v>
      </c>
      <c r="K78" s="4"/>
      <c r="L78" s="4"/>
      <c r="M78" s="4"/>
      <c r="N78" s="4"/>
    </row>
    <row r="79" spans="1:14">
      <c r="B79" s="4"/>
      <c r="C79" s="29" t="s">
        <v>232</v>
      </c>
      <c r="D79" s="23">
        <v>10120</v>
      </c>
      <c r="E79" s="21">
        <v>43803</v>
      </c>
      <c r="F79" s="51">
        <v>0.01</v>
      </c>
      <c r="G79" s="11" t="s">
        <v>58</v>
      </c>
      <c r="H79" s="10" t="s">
        <v>202</v>
      </c>
      <c r="I79" s="21">
        <v>47664</v>
      </c>
      <c r="J79" s="280">
        <v>47664</v>
      </c>
      <c r="K79" s="4"/>
      <c r="L79" s="4"/>
      <c r="M79" s="4"/>
      <c r="N79" s="4"/>
    </row>
    <row r="80" spans="1:14">
      <c r="B80" s="4"/>
      <c r="C80" s="29" t="s">
        <v>240</v>
      </c>
      <c r="D80" s="23">
        <v>1752</v>
      </c>
      <c r="E80" s="21">
        <v>44211</v>
      </c>
      <c r="F80" s="51">
        <v>7.4999999999999997E-3</v>
      </c>
      <c r="G80" s="11" t="s">
        <v>58</v>
      </c>
      <c r="H80" s="10" t="s">
        <v>202</v>
      </c>
      <c r="I80" s="21">
        <v>48374</v>
      </c>
      <c r="J80" s="21">
        <v>48374</v>
      </c>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10118</v>
      </c>
      <c r="E84" s="21" t="s">
        <v>107</v>
      </c>
      <c r="F84" s="21">
        <v>42751</v>
      </c>
      <c r="G84" s="51">
        <v>3.7499999999999999E-3</v>
      </c>
      <c r="H84" s="11" t="s">
        <v>58</v>
      </c>
      <c r="I84" s="11" t="s">
        <v>203</v>
      </c>
      <c r="J84" s="21">
        <v>45338</v>
      </c>
      <c r="K84" s="21">
        <v>45704</v>
      </c>
      <c r="L84" s="4"/>
      <c r="M84" s="4"/>
      <c r="N84" s="4"/>
    </row>
    <row r="85" spans="2:14">
      <c r="B85" s="4"/>
      <c r="C85" s="29" t="s">
        <v>183</v>
      </c>
      <c r="D85" s="23">
        <v>10118</v>
      </c>
      <c r="E85" s="21" t="s">
        <v>107</v>
      </c>
      <c r="F85" s="21">
        <v>41919</v>
      </c>
      <c r="G85" s="51">
        <v>6.2500000000000003E-3</v>
      </c>
      <c r="H85" s="11" t="s">
        <v>58</v>
      </c>
      <c r="I85" s="11" t="s">
        <v>203</v>
      </c>
      <c r="J85" s="21">
        <v>44476</v>
      </c>
      <c r="K85" s="21">
        <v>44841</v>
      </c>
      <c r="L85" s="4"/>
      <c r="M85" s="4"/>
      <c r="N85" s="4"/>
    </row>
    <row r="86" spans="2:14">
      <c r="B86" s="4"/>
      <c r="C86" s="29" t="s">
        <v>223</v>
      </c>
      <c r="D86" s="23">
        <v>7588</v>
      </c>
      <c r="E86" s="21" t="s">
        <v>107</v>
      </c>
      <c r="F86" s="21">
        <v>43209</v>
      </c>
      <c r="G86" s="51">
        <v>2.5000000000000001E-3</v>
      </c>
      <c r="H86" s="11" t="s">
        <v>58</v>
      </c>
      <c r="I86" s="11" t="s">
        <v>203</v>
      </c>
      <c r="J86" s="21">
        <v>45035</v>
      </c>
      <c r="K86" s="21">
        <v>45401</v>
      </c>
      <c r="L86" s="4"/>
      <c r="M86" s="4"/>
      <c r="N86" s="4"/>
    </row>
    <row r="87" spans="2:14">
      <c r="B87" s="4"/>
      <c r="C87" s="29" t="s">
        <v>222</v>
      </c>
      <c r="D87" s="23">
        <v>7588</v>
      </c>
      <c r="E87" s="21" t="s">
        <v>107</v>
      </c>
      <c r="F87" s="21">
        <v>43129</v>
      </c>
      <c r="G87" s="51">
        <v>5.0000000000000001E-3</v>
      </c>
      <c r="H87" s="11" t="s">
        <v>58</v>
      </c>
      <c r="I87" s="11" t="s">
        <v>203</v>
      </c>
      <c r="J87" s="21">
        <v>45686</v>
      </c>
      <c r="K87" s="21">
        <v>46051</v>
      </c>
      <c r="L87" s="4"/>
      <c r="M87" s="4"/>
      <c r="N87" s="4"/>
    </row>
    <row r="88" spans="2:14">
      <c r="B88" s="4"/>
      <c r="C88" s="29" t="s">
        <v>216</v>
      </c>
      <c r="D88" s="23">
        <v>7588</v>
      </c>
      <c r="E88" s="21" t="s">
        <v>107</v>
      </c>
      <c r="F88" s="21">
        <v>42823</v>
      </c>
      <c r="G88" s="51">
        <v>8.7500000000000008E-3</v>
      </c>
      <c r="H88" s="11" t="s">
        <v>58</v>
      </c>
      <c r="I88" s="11" t="s">
        <v>203</v>
      </c>
      <c r="J88" s="21">
        <v>46475</v>
      </c>
      <c r="K88" s="21">
        <v>46841</v>
      </c>
      <c r="L88" s="4"/>
      <c r="M88" s="4"/>
      <c r="N88" s="4"/>
    </row>
    <row r="89" spans="2:14">
      <c r="B89" s="4"/>
      <c r="C89" s="29" t="s">
        <v>224</v>
      </c>
      <c r="D89" s="23">
        <v>6829</v>
      </c>
      <c r="E89" s="21" t="s">
        <v>107</v>
      </c>
      <c r="F89" s="21">
        <v>43209</v>
      </c>
      <c r="G89" s="51">
        <v>1.2500000000000001E-2</v>
      </c>
      <c r="H89" s="11" t="s">
        <v>58</v>
      </c>
      <c r="I89" s="11" t="s">
        <v>203</v>
      </c>
      <c r="J89" s="21">
        <v>48688</v>
      </c>
      <c r="K89" s="21">
        <v>49053</v>
      </c>
      <c r="L89" s="4"/>
      <c r="M89" s="4"/>
      <c r="N89" s="4"/>
    </row>
    <row r="90" spans="2:14">
      <c r="B90" s="4"/>
      <c r="C90" s="29" t="s">
        <v>235</v>
      </c>
      <c r="D90" s="23">
        <v>6576</v>
      </c>
      <c r="E90" s="21" t="s">
        <v>107</v>
      </c>
      <c r="F90" s="21">
        <v>43403</v>
      </c>
      <c r="G90" s="51">
        <v>6.2500000000000003E-3</v>
      </c>
      <c r="H90" s="11" t="s">
        <v>58</v>
      </c>
      <c r="I90" s="11" t="s">
        <v>203</v>
      </c>
      <c r="J90" s="21">
        <v>45960</v>
      </c>
      <c r="K90" s="21">
        <v>46325</v>
      </c>
      <c r="L90" s="4"/>
      <c r="M90" s="4"/>
      <c r="N90" s="4"/>
    </row>
    <row r="91" spans="2:14">
      <c r="B91" s="4"/>
      <c r="C91" s="29" t="s">
        <v>241</v>
      </c>
      <c r="D91" s="23">
        <v>6000</v>
      </c>
      <c r="E91" s="21" t="s">
        <v>114</v>
      </c>
      <c r="F91" s="21">
        <v>43495</v>
      </c>
      <c r="G91" s="51">
        <v>7.4999999999999997E-3</v>
      </c>
      <c r="H91" s="11" t="s">
        <v>58</v>
      </c>
      <c r="I91" s="11" t="s">
        <v>202</v>
      </c>
      <c r="J91" s="21">
        <v>45379</v>
      </c>
      <c r="K91" s="21">
        <v>45379</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166682</v>
      </c>
      <c r="E94" s="4"/>
      <c r="F94" s="4"/>
      <c r="G94" s="4"/>
      <c r="H94" s="54"/>
      <c r="I94" s="4"/>
      <c r="J94" s="4"/>
      <c r="K94" s="4"/>
      <c r="L94" s="4"/>
      <c r="M94" s="4"/>
      <c r="N94" s="4"/>
    </row>
    <row r="95" spans="2:14">
      <c r="B95" s="4"/>
      <c r="C95" s="10" t="s">
        <v>194</v>
      </c>
      <c r="D95" s="55">
        <v>62405</v>
      </c>
      <c r="E95" s="4"/>
      <c r="F95" s="4"/>
      <c r="G95" s="4"/>
      <c r="H95" s="54"/>
      <c r="I95" s="4"/>
      <c r="J95" s="4"/>
      <c r="K95" s="4"/>
      <c r="L95" s="4"/>
      <c r="M95" s="4"/>
      <c r="N95" s="4"/>
    </row>
    <row r="96" spans="2:14">
      <c r="B96" s="4"/>
      <c r="C96" s="10" t="s">
        <v>118</v>
      </c>
      <c r="D96" s="55">
        <v>39465</v>
      </c>
      <c r="E96" s="4"/>
      <c r="F96" s="4"/>
      <c r="G96" s="4"/>
      <c r="H96" s="4"/>
      <c r="I96" s="4"/>
      <c r="J96" s="4"/>
      <c r="K96" s="4"/>
      <c r="L96" s="4"/>
      <c r="M96" s="4"/>
      <c r="N96" s="4"/>
    </row>
    <row r="97" spans="2:14">
      <c r="B97" s="4"/>
      <c r="C97" s="10" t="s">
        <v>119</v>
      </c>
      <c r="D97" s="55">
        <v>268552</v>
      </c>
      <c r="E97" s="4"/>
      <c r="F97" s="4"/>
      <c r="G97" s="4"/>
      <c r="H97" s="4"/>
      <c r="I97" s="4"/>
      <c r="J97" s="4"/>
      <c r="K97" s="4"/>
      <c r="L97" s="4"/>
      <c r="M97" s="4"/>
      <c r="N97" s="4"/>
    </row>
    <row r="98" spans="2:14">
      <c r="B98" s="4"/>
      <c r="C98" s="10" t="s">
        <v>120</v>
      </c>
      <c r="D98" s="23">
        <v>10675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31221.006393</v>
      </c>
      <c r="E101" s="23">
        <v>37879.660000000003</v>
      </c>
      <c r="F101" s="23">
        <v>35540.199999999997</v>
      </c>
      <c r="G101" s="23">
        <v>39769.600000000006</v>
      </c>
      <c r="H101" s="23">
        <v>47375.459999999992</v>
      </c>
      <c r="I101" s="23">
        <v>64448</v>
      </c>
      <c r="J101" s="23">
        <v>12065.260799999989</v>
      </c>
      <c r="K101" s="23">
        <v>252.94000000000233</v>
      </c>
      <c r="L101" s="32">
        <v>268552.12719299999</v>
      </c>
      <c r="M101" s="4"/>
      <c r="N101" s="4"/>
    </row>
    <row r="102" spans="2:14">
      <c r="B102" s="4"/>
      <c r="C102" s="10" t="s">
        <v>124</v>
      </c>
      <c r="D102" s="37">
        <v>0.11625678306603932</v>
      </c>
      <c r="E102" s="37">
        <v>0.14105142415340868</v>
      </c>
      <c r="F102" s="37">
        <v>0.13234004277485528</v>
      </c>
      <c r="G102" s="37">
        <v>0.14808894055573368</v>
      </c>
      <c r="H102" s="37">
        <v>0.17641066743795603</v>
      </c>
      <c r="I102" s="37">
        <v>0.23998320428005115</v>
      </c>
      <c r="J102" s="37">
        <v>4.4927072170718889E-2</v>
      </c>
      <c r="K102" s="37">
        <v>9.4186556123691508E-4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264015.26719300001</v>
      </c>
      <c r="E105" s="37">
        <v>0.98310668769176923</v>
      </c>
      <c r="F105" s="4"/>
      <c r="G105" s="4"/>
      <c r="H105" s="4"/>
      <c r="I105" s="4"/>
      <c r="J105" s="4"/>
      <c r="K105" s="4"/>
      <c r="L105" s="4"/>
      <c r="M105" s="4"/>
      <c r="N105" s="4"/>
    </row>
    <row r="106" spans="2:14">
      <c r="B106" s="4"/>
      <c r="C106" s="283" t="s">
        <v>56</v>
      </c>
      <c r="D106" s="284">
        <v>4536.8599999999997</v>
      </c>
      <c r="E106" s="285">
        <v>1.6893785933450502E-2</v>
      </c>
      <c r="F106" s="4"/>
      <c r="G106" s="4"/>
      <c r="H106" s="4"/>
      <c r="I106" s="4"/>
      <c r="J106" s="4"/>
      <c r="K106" s="4"/>
      <c r="L106" s="4"/>
      <c r="M106" s="4"/>
      <c r="N106" s="4"/>
    </row>
    <row r="107" spans="2:14">
      <c r="B107" s="4"/>
      <c r="C107" s="286" t="s">
        <v>52</v>
      </c>
      <c r="D107" s="287">
        <v>268552</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359052.83699749981</v>
      </c>
      <c r="E112" s="266">
        <v>197908.15639300001</v>
      </c>
      <c r="F112" s="4"/>
      <c r="G112" s="4"/>
      <c r="H112" s="4"/>
      <c r="I112" s="4"/>
      <c r="J112" s="4"/>
      <c r="K112" s="4"/>
      <c r="L112" s="4"/>
      <c r="M112" s="4"/>
      <c r="N112" s="4"/>
    </row>
    <row r="113" spans="2:14">
      <c r="B113" s="4"/>
      <c r="C113" s="265" t="s">
        <v>107</v>
      </c>
      <c r="D113" s="266"/>
      <c r="E113" s="266">
        <v>67868.860799999995</v>
      </c>
      <c r="F113" s="4"/>
      <c r="G113" s="4"/>
      <c r="H113" s="4"/>
      <c r="I113" s="4"/>
      <c r="J113" s="4"/>
      <c r="K113" s="4"/>
      <c r="L113" s="4"/>
      <c r="M113" s="4"/>
      <c r="N113" s="4"/>
    </row>
    <row r="114" spans="2:14">
      <c r="B114" s="4"/>
      <c r="C114" s="265" t="s">
        <v>218</v>
      </c>
      <c r="D114" s="266"/>
      <c r="E114" s="266">
        <v>2286.86</v>
      </c>
      <c r="F114" s="4"/>
      <c r="G114" s="4"/>
      <c r="H114" s="4"/>
      <c r="I114" s="4"/>
      <c r="J114" s="4"/>
      <c r="K114" s="4"/>
      <c r="L114" s="4"/>
      <c r="M114" s="4"/>
      <c r="N114" s="4"/>
    </row>
    <row r="115" spans="2:14">
      <c r="B115" s="4"/>
      <c r="C115" s="267" t="s">
        <v>29</v>
      </c>
      <c r="D115" s="268"/>
      <c r="E115" s="268">
        <v>488.25</v>
      </c>
      <c r="F115" s="4"/>
      <c r="G115" s="4"/>
      <c r="H115" s="4"/>
      <c r="I115" s="4"/>
      <c r="J115" s="4"/>
      <c r="K115" s="4"/>
      <c r="L115" s="4"/>
      <c r="M115" s="4"/>
      <c r="N115" s="4"/>
    </row>
    <row r="116" spans="2:14">
      <c r="B116" s="4"/>
      <c r="C116" s="269" t="s">
        <v>52</v>
      </c>
      <c r="D116" s="289">
        <v>359052.83699749981</v>
      </c>
      <c r="E116" s="289">
        <v>268552.12719299999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136672.17425063343</v>
      </c>
      <c r="E123" s="272">
        <v>264015.26719300001</v>
      </c>
      <c r="F123" s="4"/>
      <c r="G123" s="4"/>
      <c r="H123" s="4"/>
      <c r="I123" s="4"/>
      <c r="J123" s="4"/>
      <c r="K123" s="4"/>
      <c r="L123" s="4"/>
      <c r="M123" s="4"/>
      <c r="N123" s="4"/>
    </row>
    <row r="124" spans="2:14">
      <c r="B124" s="4"/>
      <c r="C124" s="271" t="s">
        <v>56</v>
      </c>
      <c r="D124" s="266">
        <v>222380.66274686804</v>
      </c>
      <c r="E124" s="272">
        <v>4536.8599999999997</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359052.83699750144</v>
      </c>
      <c r="E126" s="289">
        <v>268552.12719299999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36023-3DA6-4ECF-B19C-B493A8E9A1DF}">
  <sheetPr codeName="Sheet5111111111">
    <tabColor rgb="FFCCFFCC"/>
  </sheetPr>
  <dimension ref="A1:N131"/>
  <sheetViews>
    <sheetView showGridLines="0" zoomScaleNormal="100" zoomScaleSheetLayoutView="73" workbookViewId="0">
      <selection activeCell="G2" sqref="G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44196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358957.46361622604</v>
      </c>
      <c r="E17" s="4"/>
      <c r="F17" s="4"/>
      <c r="G17" s="4"/>
      <c r="H17" s="4"/>
      <c r="I17" s="10" t="s">
        <v>26</v>
      </c>
      <c r="J17" s="10"/>
      <c r="K17" s="23">
        <v>446820</v>
      </c>
      <c r="L17" s="4"/>
      <c r="M17" s="4"/>
      <c r="N17" s="4"/>
    </row>
    <row r="18" spans="2:14">
      <c r="B18" s="4"/>
      <c r="C18" s="10" t="s">
        <v>27</v>
      </c>
      <c r="D18" s="23">
        <v>0</v>
      </c>
      <c r="E18" s="4"/>
      <c r="F18" s="4"/>
      <c r="G18" s="4"/>
      <c r="H18" s="4"/>
      <c r="I18" s="10" t="s">
        <v>28</v>
      </c>
      <c r="J18" s="10"/>
      <c r="K18" s="23">
        <v>178746</v>
      </c>
      <c r="L18" s="4"/>
      <c r="M18" s="4"/>
      <c r="N18" s="4"/>
    </row>
    <row r="19" spans="2:14">
      <c r="B19" s="4"/>
      <c r="C19" s="10" t="s">
        <v>29</v>
      </c>
      <c r="D19" s="24" t="s">
        <v>30</v>
      </c>
      <c r="E19" s="4"/>
      <c r="F19" s="4"/>
      <c r="G19" s="4"/>
      <c r="H19" s="4"/>
      <c r="I19" s="10" t="s">
        <v>31</v>
      </c>
      <c r="J19" s="10"/>
      <c r="K19" s="23">
        <v>174174</v>
      </c>
      <c r="L19" s="4"/>
      <c r="M19" s="4"/>
      <c r="N19" s="4"/>
    </row>
    <row r="20" spans="2:14">
      <c r="B20" s="4"/>
      <c r="C20" s="25" t="s">
        <v>32</v>
      </c>
      <c r="D20" s="26">
        <v>358957.46361622604</v>
      </c>
      <c r="E20" s="4"/>
      <c r="F20" s="4"/>
      <c r="G20" s="4"/>
      <c r="H20" s="4"/>
      <c r="I20" s="10" t="s">
        <v>33</v>
      </c>
      <c r="J20" s="10"/>
      <c r="K20" s="23">
        <v>803360.33216110745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144951.70986207991</v>
      </c>
      <c r="E23" s="281">
        <v>0.40381305462157163</v>
      </c>
      <c r="F23" s="23">
        <v>594020.56349154527</v>
      </c>
      <c r="G23" s="4"/>
      <c r="H23" s="4"/>
      <c r="I23" s="10" t="s">
        <v>39</v>
      </c>
      <c r="J23" s="10"/>
      <c r="K23" s="23">
        <v>200175</v>
      </c>
      <c r="L23" s="30">
        <v>0.55765732385773226</v>
      </c>
      <c r="M23" s="4"/>
      <c r="N23" s="4"/>
    </row>
    <row r="24" spans="2:14">
      <c r="B24" s="4"/>
      <c r="C24" s="29" t="s">
        <v>40</v>
      </c>
      <c r="D24" s="24">
        <v>134757.75296402615</v>
      </c>
      <c r="E24" s="281">
        <v>0.37541426665556221</v>
      </c>
      <c r="F24" s="23">
        <v>684508.16264718573</v>
      </c>
      <c r="G24" s="4"/>
      <c r="H24" s="4"/>
      <c r="I24" s="10" t="s">
        <v>41</v>
      </c>
      <c r="J24" s="10"/>
      <c r="K24" s="23">
        <v>31388</v>
      </c>
      <c r="L24" s="30">
        <v>8.7442228456333204E-2</v>
      </c>
      <c r="M24" s="4"/>
      <c r="N24" s="4"/>
    </row>
    <row r="25" spans="2:14">
      <c r="B25" s="4"/>
      <c r="C25" s="29" t="s">
        <v>42</v>
      </c>
      <c r="D25" s="24">
        <v>31877.850216210001</v>
      </c>
      <c r="E25" s="281">
        <v>8.8806762492315033E-2</v>
      </c>
      <c r="F25" s="23">
        <v>69602293.04849346</v>
      </c>
      <c r="G25" s="4"/>
      <c r="H25" s="4"/>
      <c r="I25" s="10" t="s">
        <v>43</v>
      </c>
      <c r="J25" s="10"/>
      <c r="K25" s="23">
        <v>22317</v>
      </c>
      <c r="L25" s="30">
        <v>6.2171792164521102E-2</v>
      </c>
      <c r="M25" s="4"/>
      <c r="N25" s="4"/>
    </row>
    <row r="26" spans="2:14" ht="15" customHeight="1">
      <c r="B26" s="4"/>
      <c r="C26" s="29" t="s">
        <v>44</v>
      </c>
      <c r="D26" s="24">
        <v>46909.824653910015</v>
      </c>
      <c r="E26" s="281">
        <v>0.13068351938229356</v>
      </c>
      <c r="F26" s="23">
        <v>8566439.85644814</v>
      </c>
      <c r="G26" s="4"/>
      <c r="H26" s="4"/>
      <c r="I26" s="10" t="s">
        <v>45</v>
      </c>
      <c r="J26" s="10"/>
      <c r="K26" s="23">
        <v>26927</v>
      </c>
      <c r="L26" s="30">
        <v>7.5014556061032384E-2</v>
      </c>
      <c r="M26" s="4"/>
      <c r="N26" s="4"/>
    </row>
    <row r="27" spans="2:14">
      <c r="B27" s="4"/>
      <c r="C27" s="29" t="s">
        <v>46</v>
      </c>
      <c r="D27" s="24" t="s">
        <v>30</v>
      </c>
      <c r="E27" s="281" t="s">
        <v>30</v>
      </c>
      <c r="F27" s="30" t="s">
        <v>30</v>
      </c>
      <c r="G27" s="4"/>
      <c r="H27" s="4"/>
      <c r="I27" s="10" t="s">
        <v>47</v>
      </c>
      <c r="J27" s="10"/>
      <c r="K27" s="23">
        <v>32970</v>
      </c>
      <c r="L27" s="30">
        <v>9.1849441576567672E-2</v>
      </c>
      <c r="M27" s="4"/>
      <c r="N27" s="4"/>
    </row>
    <row r="28" spans="2:14">
      <c r="B28" s="4"/>
      <c r="C28" s="29" t="s">
        <v>48</v>
      </c>
      <c r="D28" s="24">
        <v>460.32592</v>
      </c>
      <c r="E28" s="281">
        <v>1.2823968482576268E-3</v>
      </c>
      <c r="F28" s="23">
        <v>5291102.5287356321</v>
      </c>
      <c r="G28" s="4"/>
      <c r="H28" s="4"/>
      <c r="I28" s="10" t="s">
        <v>49</v>
      </c>
      <c r="J28" s="10"/>
      <c r="K28" s="23">
        <v>9345</v>
      </c>
      <c r="L28" s="30">
        <v>2.6033758918199115E-2</v>
      </c>
      <c r="M28" s="4"/>
      <c r="N28" s="4"/>
    </row>
    <row r="29" spans="2:14">
      <c r="B29" s="4"/>
      <c r="C29" s="29" t="s">
        <v>50</v>
      </c>
      <c r="D29" s="24" t="s">
        <v>30</v>
      </c>
      <c r="E29" s="281" t="s">
        <v>30</v>
      </c>
      <c r="F29" s="30" t="s">
        <v>30</v>
      </c>
      <c r="G29" s="4"/>
      <c r="H29" s="4"/>
      <c r="I29" s="10" t="s">
        <v>51</v>
      </c>
      <c r="J29" s="10"/>
      <c r="K29" s="23">
        <v>35835</v>
      </c>
      <c r="L29" s="30">
        <v>9.983089896561427E-2</v>
      </c>
      <c r="M29" s="4"/>
      <c r="N29" s="4"/>
    </row>
    <row r="30" spans="2:14">
      <c r="B30" s="4"/>
      <c r="C30" s="31" t="s">
        <v>52</v>
      </c>
      <c r="D30" s="32">
        <v>358957.46361622604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358957</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227113.5917638781</v>
      </c>
      <c r="E34" s="37">
        <v>0.63270335564519731</v>
      </c>
      <c r="F34" s="4"/>
      <c r="G34" s="4"/>
      <c r="H34" s="4"/>
      <c r="I34" s="10" t="s">
        <v>57</v>
      </c>
      <c r="J34" s="10"/>
      <c r="K34" s="23">
        <v>165601.10251122637</v>
      </c>
      <c r="L34" s="37">
        <v>0.46133907021438653</v>
      </c>
      <c r="M34" s="4"/>
      <c r="N34" s="4"/>
    </row>
    <row r="35" spans="2:14">
      <c r="B35" s="4"/>
      <c r="C35" s="29" t="s">
        <v>58</v>
      </c>
      <c r="D35" s="23">
        <v>131843.87185235278</v>
      </c>
      <c r="E35" s="37">
        <v>0.36729664435480269</v>
      </c>
      <c r="F35" s="4"/>
      <c r="G35" s="4"/>
      <c r="H35" s="4"/>
      <c r="I35" s="34" t="s">
        <v>59</v>
      </c>
      <c r="J35" s="34"/>
      <c r="K35" s="23">
        <v>193356.36110500435</v>
      </c>
      <c r="L35" s="37">
        <v>0.53866092978561342</v>
      </c>
      <c r="M35" s="4"/>
      <c r="N35" s="4"/>
    </row>
    <row r="36" spans="2:14">
      <c r="B36" s="4"/>
      <c r="C36" s="31" t="s">
        <v>52</v>
      </c>
      <c r="D36" s="32">
        <v>358957.46361623087</v>
      </c>
      <c r="E36" s="33">
        <v>1</v>
      </c>
      <c r="F36" s="4"/>
      <c r="G36" s="4"/>
      <c r="H36" s="4"/>
      <c r="I36" s="35" t="s">
        <v>52</v>
      </c>
      <c r="J36" s="36"/>
      <c r="K36" s="32">
        <v>358957.46361623076</v>
      </c>
      <c r="L36" s="33">
        <v>1</v>
      </c>
      <c r="M36" s="4"/>
      <c r="N36" s="4"/>
    </row>
    <row r="37" spans="2:14">
      <c r="B37" s="4"/>
      <c r="C37" s="4"/>
      <c r="D37" s="4"/>
      <c r="E37" s="4"/>
      <c r="F37" s="4"/>
      <c r="G37" s="4"/>
      <c r="H37" s="4"/>
      <c r="I37" s="4"/>
      <c r="J37" s="4"/>
      <c r="K37" s="4"/>
      <c r="L37" s="4"/>
      <c r="M37" s="4"/>
      <c r="N37" s="4"/>
    </row>
    <row r="38" spans="2:14">
      <c r="B38" s="4"/>
      <c r="C38" s="27" t="s">
        <v>60</v>
      </c>
      <c r="D38" s="38">
        <v>6.3480335189511781</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77357.595224776363</v>
      </c>
      <c r="E41" s="23">
        <v>71602.394429229724</v>
      </c>
      <c r="F41" s="23">
        <v>63891.796452023853</v>
      </c>
      <c r="G41" s="23">
        <v>54021.918453405859</v>
      </c>
      <c r="H41" s="23">
        <v>41729.550211201808</v>
      </c>
      <c r="I41" s="23">
        <v>28815.126636223933</v>
      </c>
      <c r="J41" s="23">
        <v>16641.915581775269</v>
      </c>
      <c r="K41" s="23">
        <v>4436.2724608029575</v>
      </c>
      <c r="L41" s="23">
        <v>0</v>
      </c>
      <c r="M41" s="32">
        <v>358496.56944943976</v>
      </c>
      <c r="N41" s="4"/>
    </row>
    <row r="42" spans="2:14">
      <c r="B42" s="4"/>
      <c r="C42" s="10" t="s">
        <v>36</v>
      </c>
      <c r="D42" s="37">
        <v>0.21578336256767564</v>
      </c>
      <c r="E42" s="37">
        <v>0.19972965024238007</v>
      </c>
      <c r="F42" s="37">
        <v>0.17822150027863731</v>
      </c>
      <c r="G42" s="37">
        <v>0.15069019638422171</v>
      </c>
      <c r="H42" s="37">
        <v>0.11640153286623597</v>
      </c>
      <c r="I42" s="37">
        <v>8.037769142526717E-2</v>
      </c>
      <c r="J42" s="37">
        <v>4.6421408180650235E-2</v>
      </c>
      <c r="K42" s="37">
        <v>1.2374658054931884E-2</v>
      </c>
      <c r="L42" s="37">
        <v>0</v>
      </c>
      <c r="M42" s="33">
        <v>1</v>
      </c>
      <c r="N42" s="4"/>
    </row>
    <row r="43" spans="2:14">
      <c r="B43" s="4"/>
      <c r="C43" s="4"/>
      <c r="D43" s="4"/>
      <c r="E43" s="4"/>
      <c r="F43" s="4"/>
      <c r="G43" s="4"/>
      <c r="H43" s="4"/>
      <c r="I43" s="4"/>
      <c r="J43" s="4"/>
      <c r="K43" s="4"/>
      <c r="L43" s="4"/>
      <c r="M43" s="4"/>
      <c r="N43" s="4"/>
    </row>
    <row r="44" spans="2:14">
      <c r="B44" s="4"/>
      <c r="C44" s="27" t="s">
        <v>165</v>
      </c>
      <c r="D44" s="28">
        <v>2021</v>
      </c>
      <c r="E44" s="28">
        <v>2022</v>
      </c>
      <c r="F44" s="28">
        <v>2023</v>
      </c>
      <c r="G44" s="28">
        <v>2024</v>
      </c>
      <c r="H44" s="28">
        <v>2025</v>
      </c>
      <c r="I44" s="28">
        <v>2026</v>
      </c>
      <c r="J44" s="28">
        <v>2027</v>
      </c>
      <c r="K44" s="28">
        <v>2028</v>
      </c>
      <c r="L44" s="28" t="s">
        <v>236</v>
      </c>
      <c r="M44" s="28" t="s">
        <v>52</v>
      </c>
      <c r="N44" s="4"/>
    </row>
    <row r="45" spans="2:14">
      <c r="B45" s="4"/>
      <c r="C45" s="10" t="s">
        <v>167</v>
      </c>
      <c r="D45" s="23">
        <v>264029.27278575022</v>
      </c>
      <c r="E45" s="23">
        <v>30878.832071180106</v>
      </c>
      <c r="F45" s="23">
        <v>27809.568889589864</v>
      </c>
      <c r="G45" s="23">
        <v>14492.560474389989</v>
      </c>
      <c r="H45" s="23">
        <v>15013.643728109892</v>
      </c>
      <c r="I45" s="23">
        <v>1732.9440184499836</v>
      </c>
      <c r="J45" s="23">
        <v>1528.3308864599676</v>
      </c>
      <c r="K45" s="23">
        <v>178.98671909992117</v>
      </c>
      <c r="L45" s="23">
        <v>3293.3240431901067</v>
      </c>
      <c r="M45" s="32">
        <v>358957.46361622005</v>
      </c>
      <c r="N45" s="4"/>
    </row>
    <row r="46" spans="2:14">
      <c r="B46" s="4"/>
      <c r="C46" s="10" t="s">
        <v>168</v>
      </c>
      <c r="D46" s="257">
        <v>1.4302960696567722E-2</v>
      </c>
      <c r="E46" s="257">
        <v>1.5265007429558162E-2</v>
      </c>
      <c r="F46" s="257">
        <v>1.3141496189713902E-2</v>
      </c>
      <c r="G46" s="257">
        <v>1.4700764817421984E-2</v>
      </c>
      <c r="H46" s="257">
        <v>1.3933770228446912E-2</v>
      </c>
      <c r="I46" s="257">
        <v>1.7112757102972959E-2</v>
      </c>
      <c r="J46" s="257">
        <v>1.5987533236824027E-2</v>
      </c>
      <c r="K46" s="257">
        <v>2.0561447794768262E-2</v>
      </c>
      <c r="L46" s="257">
        <v>1.6173864326860712E-2</v>
      </c>
      <c r="M46" s="258">
        <v>1.4337379372234584E-2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54291.522513319993</v>
      </c>
      <c r="E53" s="23">
        <v>53821.073171259959</v>
      </c>
      <c r="F53" s="23">
        <v>44075.78872928003</v>
      </c>
      <c r="G53" s="23">
        <v>73004.495342360024</v>
      </c>
      <c r="H53" s="23">
        <v>133764.58385999958</v>
      </c>
      <c r="I53" s="32">
        <v>358957.46361621958</v>
      </c>
      <c r="J53" s="40"/>
      <c r="K53" s="4"/>
      <c r="L53" s="4"/>
      <c r="M53" s="4"/>
      <c r="N53" s="4"/>
    </row>
    <row r="54" spans="2:14">
      <c r="B54" s="4"/>
      <c r="C54" s="10" t="s">
        <v>36</v>
      </c>
      <c r="D54" s="37">
        <v>0.15124778843257577</v>
      </c>
      <c r="E54" s="37">
        <v>0.14993718929550637</v>
      </c>
      <c r="F54" s="37">
        <v>0.12278833342884267</v>
      </c>
      <c r="G54" s="37">
        <v>0.20337923777067077</v>
      </c>
      <c r="H54" s="37">
        <v>0.37264745107240443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15.38</v>
      </c>
      <c r="E58" s="24" t="s">
        <v>30</v>
      </c>
      <c r="F58" s="24" t="s">
        <v>30</v>
      </c>
      <c r="G58" s="24" t="s">
        <v>30</v>
      </c>
      <c r="H58" s="32">
        <v>15.38</v>
      </c>
      <c r="I58" s="4"/>
      <c r="J58" s="4"/>
      <c r="K58" s="4"/>
      <c r="L58" s="4"/>
      <c r="M58" s="4"/>
      <c r="N58" s="4"/>
    </row>
    <row r="59" spans="2:14">
      <c r="B59" s="4"/>
      <c r="C59" s="10" t="s">
        <v>81</v>
      </c>
      <c r="D59" s="282">
        <v>4.2846302302947943E-5</v>
      </c>
      <c r="E59" s="30" t="s">
        <v>30</v>
      </c>
      <c r="F59" s="30" t="s">
        <v>30</v>
      </c>
      <c r="G59" s="30" t="s">
        <v>30</v>
      </c>
      <c r="H59" s="43">
        <v>4.2901386821134153E-5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0.33254081340975672</v>
      </c>
      <c r="E64" s="4"/>
      <c r="F64" s="4"/>
      <c r="G64" s="4"/>
      <c r="H64" s="4"/>
      <c r="I64" s="4"/>
      <c r="J64" s="4"/>
      <c r="K64" s="4"/>
      <c r="L64" s="4"/>
      <c r="M64" s="4"/>
      <c r="N64" s="4"/>
    </row>
    <row r="65" spans="1:14">
      <c r="B65" s="4"/>
      <c r="C65" s="10" t="s">
        <v>85</v>
      </c>
      <c r="D65" s="46">
        <v>0.5407560532525798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0</v>
      </c>
      <c r="E72" s="21" t="e">
        <v>#N/A</v>
      </c>
      <c r="F72" s="51" t="e">
        <v>#N/A</v>
      </c>
      <c r="G72" s="11" t="e">
        <v>#N/A</v>
      </c>
      <c r="H72" s="10" t="s">
        <v>202</v>
      </c>
      <c r="I72" s="21" t="e">
        <v>#N/A</v>
      </c>
      <c r="J72" s="280" t="e">
        <v>#N/A</v>
      </c>
      <c r="K72" s="4"/>
      <c r="L72" s="4"/>
      <c r="M72" s="4"/>
      <c r="N72" s="4"/>
    </row>
    <row r="73" spans="1:14">
      <c r="B73" s="4"/>
      <c r="C73" s="29" t="s">
        <v>195</v>
      </c>
      <c r="D73" s="23">
        <v>11970</v>
      </c>
      <c r="E73" s="21">
        <v>42095</v>
      </c>
      <c r="F73" s="51">
        <v>0.01</v>
      </c>
      <c r="G73" s="11" t="s">
        <v>58</v>
      </c>
      <c r="H73" s="10" t="s">
        <v>202</v>
      </c>
      <c r="I73" s="21">
        <v>44272</v>
      </c>
      <c r="J73" s="280">
        <v>44272</v>
      </c>
      <c r="K73" s="4"/>
      <c r="L73" s="4"/>
      <c r="M73" s="4"/>
      <c r="N73" s="4"/>
    </row>
    <row r="74" spans="1:14">
      <c r="B74" s="4"/>
      <c r="C74" s="29" t="s">
        <v>210</v>
      </c>
      <c r="D74" s="23">
        <v>29534</v>
      </c>
      <c r="E74" s="21">
        <v>42551</v>
      </c>
      <c r="F74" s="51">
        <v>1.2500000000000001E-2</v>
      </c>
      <c r="G74" s="11" t="s">
        <v>58</v>
      </c>
      <c r="H74" s="10" t="s">
        <v>202</v>
      </c>
      <c r="I74" s="21">
        <v>44727</v>
      </c>
      <c r="J74" s="280">
        <v>44727</v>
      </c>
      <c r="K74" s="4"/>
      <c r="L74" s="4"/>
      <c r="M74" s="4"/>
      <c r="N74" s="4"/>
    </row>
    <row r="75" spans="1:14">
      <c r="B75" s="4"/>
      <c r="C75" s="29" t="s">
        <v>225</v>
      </c>
      <c r="D75" s="23">
        <v>23802</v>
      </c>
      <c r="E75" s="21">
        <v>43241</v>
      </c>
      <c r="F75" s="51">
        <v>0.01</v>
      </c>
      <c r="G75" s="11" t="s">
        <v>58</v>
      </c>
      <c r="H75" s="10" t="s">
        <v>202</v>
      </c>
      <c r="I75" s="21">
        <v>45098</v>
      </c>
      <c r="J75" s="280">
        <v>45098</v>
      </c>
      <c r="K75" s="4"/>
      <c r="L75" s="4"/>
      <c r="M75" s="4"/>
      <c r="N75" s="4"/>
    </row>
    <row r="76" spans="1:14">
      <c r="B76" s="4"/>
      <c r="C76" s="29" t="s">
        <v>229</v>
      </c>
      <c r="D76" s="23">
        <v>21602</v>
      </c>
      <c r="E76" s="21">
        <v>43565</v>
      </c>
      <c r="F76" s="51">
        <v>0.01</v>
      </c>
      <c r="G76" s="11" t="s">
        <v>58</v>
      </c>
      <c r="H76" s="10" t="s">
        <v>202</v>
      </c>
      <c r="I76" s="21">
        <v>45455</v>
      </c>
      <c r="J76" s="280">
        <v>45455</v>
      </c>
      <c r="K76" s="4"/>
      <c r="L76" s="4"/>
      <c r="M76" s="4"/>
      <c r="N76" s="4"/>
    </row>
    <row r="77" spans="1:14">
      <c r="B77" s="4"/>
      <c r="C77" s="29" t="s">
        <v>230</v>
      </c>
      <c r="D77" s="23">
        <v>30052</v>
      </c>
      <c r="E77" s="21">
        <v>43782</v>
      </c>
      <c r="F77" s="51">
        <v>5.0000000000000001E-3</v>
      </c>
      <c r="G77" s="11" t="s">
        <v>58</v>
      </c>
      <c r="H77" s="10" t="s">
        <v>202</v>
      </c>
      <c r="I77" s="21">
        <v>45819</v>
      </c>
      <c r="J77" s="280">
        <v>45819</v>
      </c>
      <c r="K77" s="4"/>
      <c r="L77" s="4"/>
      <c r="M77" s="4"/>
      <c r="N77" s="4"/>
    </row>
    <row r="78" spans="1:14">
      <c r="B78" s="4"/>
      <c r="C78" s="29" t="s">
        <v>215</v>
      </c>
      <c r="D78" s="23">
        <v>30978</v>
      </c>
      <c r="E78" s="21">
        <v>42746</v>
      </c>
      <c r="F78" s="51">
        <v>0.02</v>
      </c>
      <c r="G78" s="11" t="s">
        <v>58</v>
      </c>
      <c r="H78" s="10" t="s">
        <v>202</v>
      </c>
      <c r="I78" s="21">
        <v>46190</v>
      </c>
      <c r="J78" s="280">
        <v>46190</v>
      </c>
      <c r="K78" s="4"/>
      <c r="L78" s="4"/>
      <c r="M78" s="4"/>
      <c r="N78" s="4"/>
    </row>
    <row r="79" spans="1:14">
      <c r="B79" s="4"/>
      <c r="C79" s="29" t="s">
        <v>232</v>
      </c>
      <c r="D79" s="23">
        <v>10020</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10035</v>
      </c>
      <c r="E84" s="21" t="s">
        <v>107</v>
      </c>
      <c r="F84" s="21">
        <v>42751</v>
      </c>
      <c r="G84" s="51">
        <v>3.7499999999999999E-3</v>
      </c>
      <c r="H84" s="11" t="s">
        <v>58</v>
      </c>
      <c r="I84" s="11" t="s">
        <v>203</v>
      </c>
      <c r="J84" s="21">
        <v>45338</v>
      </c>
      <c r="K84" s="21">
        <v>45704</v>
      </c>
      <c r="L84" s="4"/>
      <c r="M84" s="4"/>
      <c r="N84" s="4"/>
    </row>
    <row r="85" spans="2:14">
      <c r="B85" s="4"/>
      <c r="C85" s="29" t="s">
        <v>209</v>
      </c>
      <c r="D85" s="23">
        <v>10035</v>
      </c>
      <c r="E85" s="21" t="s">
        <v>107</v>
      </c>
      <c r="F85" s="21">
        <v>42402</v>
      </c>
      <c r="G85" s="51">
        <v>2.5000000000000001E-3</v>
      </c>
      <c r="H85" s="11" t="s">
        <v>58</v>
      </c>
      <c r="I85" s="11" t="s">
        <v>203</v>
      </c>
      <c r="J85" s="21">
        <v>44216</v>
      </c>
      <c r="K85" s="21">
        <v>44581</v>
      </c>
      <c r="L85" s="4"/>
      <c r="M85" s="4"/>
      <c r="N85" s="4"/>
    </row>
    <row r="86" spans="2:14">
      <c r="B86" s="4"/>
      <c r="C86" s="29" t="s">
        <v>183</v>
      </c>
      <c r="D86" s="23">
        <v>10035</v>
      </c>
      <c r="E86" s="21" t="s">
        <v>107</v>
      </c>
      <c r="F86" s="21">
        <v>41919</v>
      </c>
      <c r="G86" s="51">
        <v>6.2500000000000003E-3</v>
      </c>
      <c r="H86" s="11" t="s">
        <v>58</v>
      </c>
      <c r="I86" s="11" t="s">
        <v>203</v>
      </c>
      <c r="J86" s="21">
        <v>44476</v>
      </c>
      <c r="K86" s="21">
        <v>44841</v>
      </c>
      <c r="L86" s="4"/>
      <c r="M86" s="4"/>
      <c r="N86" s="4"/>
    </row>
    <row r="87" spans="2:14">
      <c r="B87" s="4"/>
      <c r="C87" s="29" t="s">
        <v>223</v>
      </c>
      <c r="D87" s="23">
        <v>7526</v>
      </c>
      <c r="E87" s="21" t="s">
        <v>107</v>
      </c>
      <c r="F87" s="21">
        <v>43209</v>
      </c>
      <c r="G87" s="51">
        <v>2.5000000000000001E-3</v>
      </c>
      <c r="H87" s="11" t="s">
        <v>58</v>
      </c>
      <c r="I87" s="11" t="s">
        <v>203</v>
      </c>
      <c r="J87" s="21">
        <v>45035</v>
      </c>
      <c r="K87" s="21">
        <v>45401</v>
      </c>
      <c r="L87" s="4"/>
      <c r="M87" s="4"/>
      <c r="N87" s="4"/>
    </row>
    <row r="88" spans="2:14">
      <c r="B88" s="4"/>
      <c r="C88" s="29" t="s">
        <v>222</v>
      </c>
      <c r="D88" s="23">
        <v>7526</v>
      </c>
      <c r="E88" s="21" t="s">
        <v>107</v>
      </c>
      <c r="F88" s="21">
        <v>43129</v>
      </c>
      <c r="G88" s="51">
        <v>5.0000000000000001E-3</v>
      </c>
      <c r="H88" s="11" t="s">
        <v>58</v>
      </c>
      <c r="I88" s="11" t="s">
        <v>203</v>
      </c>
      <c r="J88" s="21">
        <v>45686</v>
      </c>
      <c r="K88" s="21">
        <v>46051</v>
      </c>
      <c r="L88" s="4"/>
      <c r="M88" s="4"/>
      <c r="N88" s="4"/>
    </row>
    <row r="89" spans="2:14">
      <c r="B89" s="4"/>
      <c r="C89" s="29" t="s">
        <v>216</v>
      </c>
      <c r="D89" s="23">
        <v>7526</v>
      </c>
      <c r="E89" s="21" t="s">
        <v>107</v>
      </c>
      <c r="F89" s="21">
        <v>42823</v>
      </c>
      <c r="G89" s="51">
        <v>8.7500000000000008E-3</v>
      </c>
      <c r="H89" s="11" t="s">
        <v>58</v>
      </c>
      <c r="I89" s="11" t="s">
        <v>203</v>
      </c>
      <c r="J89" s="21">
        <v>46475</v>
      </c>
      <c r="K89" s="21">
        <v>46841</v>
      </c>
      <c r="L89" s="4"/>
      <c r="M89" s="4"/>
      <c r="N89" s="4"/>
    </row>
    <row r="90" spans="2:14">
      <c r="B90" s="4"/>
      <c r="C90" s="29" t="s">
        <v>224</v>
      </c>
      <c r="D90" s="23">
        <v>6773</v>
      </c>
      <c r="E90" s="21" t="s">
        <v>107</v>
      </c>
      <c r="F90" s="21">
        <v>43209</v>
      </c>
      <c r="G90" s="51">
        <v>1.2500000000000001E-2</v>
      </c>
      <c r="H90" s="11" t="s">
        <v>58</v>
      </c>
      <c r="I90" s="11" t="s">
        <v>203</v>
      </c>
      <c r="J90" s="21">
        <v>48688</v>
      </c>
      <c r="K90" s="21">
        <v>49053</v>
      </c>
      <c r="L90" s="4"/>
      <c r="M90" s="4"/>
      <c r="N90" s="4"/>
    </row>
    <row r="91" spans="2:14">
      <c r="B91" s="4"/>
      <c r="C91" s="29" t="s">
        <v>235</v>
      </c>
      <c r="D91" s="23">
        <v>6522</v>
      </c>
      <c r="E91" s="21" t="s">
        <v>107</v>
      </c>
      <c r="F91" s="21">
        <v>43403</v>
      </c>
      <c r="G91" s="51">
        <v>6.2500000000000003E-3</v>
      </c>
      <c r="H91" s="11" t="s">
        <v>58</v>
      </c>
      <c r="I91" s="11" t="s">
        <v>203</v>
      </c>
      <c r="J91" s="21">
        <v>45960</v>
      </c>
      <c r="K91" s="21" t="e">
        <v>#N/A</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157958</v>
      </c>
      <c r="E94" s="4"/>
      <c r="F94" s="4"/>
      <c r="G94" s="4"/>
      <c r="H94" s="54"/>
      <c r="I94" s="4"/>
      <c r="J94" s="4"/>
      <c r="K94" s="4"/>
      <c r="L94" s="4"/>
      <c r="M94" s="4"/>
      <c r="N94" s="4"/>
    </row>
    <row r="95" spans="2:14">
      <c r="B95" s="4"/>
      <c r="C95" s="10" t="s">
        <v>194</v>
      </c>
      <c r="D95" s="55">
        <v>65978</v>
      </c>
      <c r="E95" s="4"/>
      <c r="F95" s="4"/>
      <c r="G95" s="4"/>
      <c r="H95" s="54"/>
      <c r="I95" s="4"/>
      <c r="J95" s="4"/>
      <c r="K95" s="4"/>
      <c r="L95" s="4"/>
      <c r="M95" s="4"/>
      <c r="N95" s="4"/>
    </row>
    <row r="96" spans="2:14">
      <c r="B96" s="4"/>
      <c r="C96" s="10" t="s">
        <v>118</v>
      </c>
      <c r="D96" s="55">
        <v>45442</v>
      </c>
      <c r="E96" s="4"/>
      <c r="F96" s="4"/>
      <c r="G96" s="4"/>
      <c r="H96" s="4"/>
      <c r="I96" s="4"/>
      <c r="J96" s="4"/>
      <c r="K96" s="4"/>
      <c r="L96" s="4"/>
      <c r="M96" s="4"/>
      <c r="N96" s="4"/>
    </row>
    <row r="97" spans="2:14">
      <c r="B97" s="4"/>
      <c r="C97" s="10" t="s">
        <v>119</v>
      </c>
      <c r="D97" s="55">
        <v>269378</v>
      </c>
      <c r="E97" s="4"/>
      <c r="F97" s="4"/>
      <c r="G97" s="4"/>
      <c r="H97" s="4"/>
      <c r="I97" s="4"/>
      <c r="J97" s="4"/>
      <c r="K97" s="4"/>
      <c r="L97" s="4"/>
      <c r="M97" s="4"/>
      <c r="N97" s="4"/>
    </row>
    <row r="98" spans="2:14">
      <c r="B98" s="4"/>
      <c r="C98" s="10" t="s">
        <v>120</v>
      </c>
      <c r="D98" s="23">
        <v>10611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2021</v>
      </c>
      <c r="E100" s="42">
        <v>2022</v>
      </c>
      <c r="F100" s="42">
        <v>2023</v>
      </c>
      <c r="G100" s="42">
        <v>2024</v>
      </c>
      <c r="H100" s="42">
        <v>2025</v>
      </c>
      <c r="I100" s="42" t="s">
        <v>207</v>
      </c>
      <c r="J100" s="42" t="s">
        <v>237</v>
      </c>
      <c r="K100" s="42" t="s">
        <v>238</v>
      </c>
      <c r="L100" s="42" t="s">
        <v>52</v>
      </c>
      <c r="M100" s="4"/>
      <c r="N100" s="4"/>
    </row>
    <row r="101" spans="2:14">
      <c r="B101" s="4"/>
      <c r="C101" s="10" t="s">
        <v>32</v>
      </c>
      <c r="D101" s="23">
        <v>44679.636613000002</v>
      </c>
      <c r="E101" s="23">
        <v>37783.379999999997</v>
      </c>
      <c r="F101" s="23">
        <v>32327.949999999997</v>
      </c>
      <c r="G101" s="23">
        <v>38536.600000000006</v>
      </c>
      <c r="H101" s="23">
        <v>45553.035000000003</v>
      </c>
      <c r="I101" s="23">
        <v>59992.25</v>
      </c>
      <c r="J101" s="23">
        <v>10254.496799999994</v>
      </c>
      <c r="K101" s="23">
        <v>250.86499999999069</v>
      </c>
      <c r="L101" s="32">
        <v>269378.21341299999</v>
      </c>
      <c r="M101" s="4"/>
      <c r="N101" s="4"/>
    </row>
    <row r="102" spans="2:14">
      <c r="B102" s="4"/>
      <c r="C102" s="10" t="s">
        <v>124</v>
      </c>
      <c r="D102" s="37">
        <v>0.1658621016410817</v>
      </c>
      <c r="E102" s="37">
        <v>0.14026145441120741</v>
      </c>
      <c r="F102" s="37">
        <v>0.12000951966533413</v>
      </c>
      <c r="G102" s="37">
        <v>0.14305759738972365</v>
      </c>
      <c r="H102" s="37">
        <v>0.16910437716119195</v>
      </c>
      <c r="I102" s="37">
        <v>0.22270639202741413</v>
      </c>
      <c r="J102" s="37">
        <v>3.8067283430520814E-2</v>
      </c>
      <c r="K102" s="37">
        <v>9.3127427352624999E-4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264696.13341299997</v>
      </c>
      <c r="E105" s="37">
        <v>0.98261971435306517</v>
      </c>
      <c r="F105" s="4"/>
      <c r="G105" s="4"/>
      <c r="H105" s="4"/>
      <c r="I105" s="4"/>
      <c r="J105" s="4"/>
      <c r="K105" s="4"/>
      <c r="L105" s="4"/>
      <c r="M105" s="4"/>
      <c r="N105" s="4"/>
    </row>
    <row r="106" spans="2:14">
      <c r="B106" s="4"/>
      <c r="C106" s="283" t="s">
        <v>56</v>
      </c>
      <c r="D106" s="284">
        <v>4682.08</v>
      </c>
      <c r="E106" s="285">
        <v>1.7381077890547856E-2</v>
      </c>
      <c r="F106" s="4"/>
      <c r="G106" s="4"/>
      <c r="H106" s="4"/>
      <c r="I106" s="4"/>
      <c r="J106" s="4"/>
      <c r="K106" s="4"/>
      <c r="L106" s="4"/>
      <c r="M106" s="4"/>
      <c r="N106" s="4"/>
    </row>
    <row r="107" spans="2:14">
      <c r="B107" s="4"/>
      <c r="C107" s="286" t="s">
        <v>52</v>
      </c>
      <c r="D107" s="287">
        <v>269378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358957.46361622604</v>
      </c>
      <c r="E112" s="266">
        <v>189320.13661300001</v>
      </c>
      <c r="F112" s="4"/>
      <c r="G112" s="4"/>
      <c r="H112" s="4"/>
      <c r="I112" s="4"/>
      <c r="J112" s="4"/>
      <c r="K112" s="4"/>
      <c r="L112" s="4"/>
      <c r="M112" s="4"/>
      <c r="N112" s="4"/>
    </row>
    <row r="113" spans="2:14">
      <c r="B113" s="4"/>
      <c r="C113" s="265" t="s">
        <v>107</v>
      </c>
      <c r="D113" s="266"/>
      <c r="E113" s="266">
        <v>77346.696800000005</v>
      </c>
      <c r="F113" s="4"/>
      <c r="G113" s="4"/>
      <c r="H113" s="4"/>
      <c r="I113" s="4"/>
      <c r="J113" s="4"/>
      <c r="K113" s="4"/>
      <c r="L113" s="4"/>
      <c r="M113" s="4"/>
      <c r="N113" s="4"/>
    </row>
    <row r="114" spans="2:14">
      <c r="B114" s="4"/>
      <c r="C114" s="265" t="s">
        <v>218</v>
      </c>
      <c r="D114" s="266"/>
      <c r="E114" s="266">
        <v>2232.08</v>
      </c>
      <c r="F114" s="4"/>
      <c r="G114" s="4"/>
      <c r="H114" s="4"/>
      <c r="I114" s="4"/>
      <c r="J114" s="4"/>
      <c r="K114" s="4"/>
      <c r="L114" s="4"/>
      <c r="M114" s="4"/>
      <c r="N114" s="4"/>
    </row>
    <row r="115" spans="2:14">
      <c r="B115" s="4"/>
      <c r="C115" s="267" t="s">
        <v>29</v>
      </c>
      <c r="D115" s="268"/>
      <c r="E115" s="268">
        <v>479.3</v>
      </c>
      <c r="F115" s="4"/>
      <c r="G115" s="4"/>
      <c r="H115" s="4"/>
      <c r="I115" s="4"/>
      <c r="J115" s="4"/>
      <c r="K115" s="4"/>
      <c r="L115" s="4"/>
      <c r="M115" s="4"/>
      <c r="N115" s="4"/>
    </row>
    <row r="116" spans="2:14">
      <c r="B116" s="4"/>
      <c r="C116" s="269" t="s">
        <v>52</v>
      </c>
      <c r="D116" s="289">
        <v>358957.46361622604</v>
      </c>
      <c r="E116" s="289">
        <v>269378.21341299999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131843.87185235278</v>
      </c>
      <c r="E123" s="272">
        <v>264696.13341299997</v>
      </c>
      <c r="F123" s="4"/>
      <c r="G123" s="4"/>
      <c r="H123" s="4"/>
      <c r="I123" s="4"/>
      <c r="J123" s="4"/>
      <c r="K123" s="4"/>
      <c r="L123" s="4"/>
      <c r="M123" s="4"/>
      <c r="N123" s="4"/>
    </row>
    <row r="124" spans="2:14">
      <c r="B124" s="4"/>
      <c r="C124" s="271" t="s">
        <v>56</v>
      </c>
      <c r="D124" s="266">
        <v>227113.5917638781</v>
      </c>
      <c r="E124" s="272">
        <v>4682.08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358957.46361623087</v>
      </c>
      <c r="E126" s="289">
        <v>269378.21341299999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D4750-2635-4B6E-AC63-BB32D3E07ED1}">
  <sheetPr codeName="Sheet51">
    <tabColor rgb="FFCCFFFF"/>
  </sheetPr>
  <dimension ref="A1:N212"/>
  <sheetViews>
    <sheetView zoomScaleNormal="100" zoomScaleSheetLayoutView="73" workbookViewId="0">
      <selection activeCell="A20" sqref="A20"/>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45260</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453290.43785110075</v>
      </c>
      <c r="E17" s="336">
        <v>0</v>
      </c>
      <c r="F17" s="4"/>
      <c r="G17" s="4"/>
      <c r="H17" s="4"/>
      <c r="I17" s="10" t="s">
        <v>26</v>
      </c>
      <c r="J17" s="10"/>
      <c r="K17" s="23">
        <v>469038</v>
      </c>
      <c r="L17" s="4"/>
      <c r="M17" s="298"/>
      <c r="N17" s="4"/>
    </row>
    <row r="18" spans="2:14">
      <c r="B18" s="296"/>
      <c r="C18" s="10" t="s">
        <v>248</v>
      </c>
      <c r="D18" s="23">
        <v>1369.242389</v>
      </c>
      <c r="E18" s="23">
        <v>1369.242389</v>
      </c>
      <c r="F18" s="4"/>
      <c r="G18" s="4"/>
      <c r="H18" s="4"/>
      <c r="I18" s="10" t="s">
        <v>28</v>
      </c>
      <c r="J18" s="10"/>
      <c r="K18" s="23">
        <v>179270</v>
      </c>
      <c r="L18" s="4"/>
      <c r="M18" s="298"/>
      <c r="N18" s="4"/>
    </row>
    <row r="19" spans="2:14">
      <c r="B19" s="296"/>
      <c r="C19" s="10" t="s">
        <v>29</v>
      </c>
      <c r="D19" s="24" t="s">
        <v>30</v>
      </c>
      <c r="E19" s="24">
        <v>0</v>
      </c>
      <c r="F19" s="4"/>
      <c r="G19" s="4"/>
      <c r="H19" s="4"/>
      <c r="I19" s="10" t="s">
        <v>31</v>
      </c>
      <c r="J19" s="10"/>
      <c r="K19" s="23">
        <v>177015</v>
      </c>
      <c r="L19" s="4"/>
      <c r="M19" s="298"/>
      <c r="N19" s="4"/>
    </row>
    <row r="20" spans="2:14">
      <c r="B20" s="296"/>
      <c r="C20" s="25" t="s">
        <v>32</v>
      </c>
      <c r="D20" s="26">
        <v>454659.68024010077</v>
      </c>
      <c r="E20" s="26">
        <v>1369.242389</v>
      </c>
      <c r="F20" s="4"/>
      <c r="G20" s="4"/>
      <c r="H20" s="4"/>
      <c r="I20" s="10" t="s">
        <v>33</v>
      </c>
      <c r="J20" s="10"/>
      <c r="K20" s="23">
        <v>966425.82871984947</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161076.3240969771</v>
      </c>
      <c r="E23" s="281">
        <v>0.35534904477708906</v>
      </c>
      <c r="F23" s="23">
        <v>647376.45026797976</v>
      </c>
      <c r="G23" s="4"/>
      <c r="H23" s="4"/>
      <c r="I23" s="10" t="s">
        <v>39</v>
      </c>
      <c r="J23" s="10"/>
      <c r="K23" s="23">
        <v>243551</v>
      </c>
      <c r="L23" s="281">
        <v>0.53729502681500407</v>
      </c>
      <c r="M23" s="298"/>
      <c r="N23" s="4"/>
    </row>
    <row r="24" spans="2:14">
      <c r="B24" s="296"/>
      <c r="C24" s="29" t="s">
        <v>40</v>
      </c>
      <c r="D24" s="24">
        <v>154465.70198901361</v>
      </c>
      <c r="E24" s="281">
        <v>0.34076541018884965</v>
      </c>
      <c r="F24" s="23">
        <v>725685.10013395792</v>
      </c>
      <c r="G24" s="4"/>
      <c r="H24" s="4"/>
      <c r="I24" s="10" t="s">
        <v>41</v>
      </c>
      <c r="J24" s="10"/>
      <c r="K24" s="23">
        <v>40102</v>
      </c>
      <c r="L24" s="281">
        <v>8.8468555519522776E-2</v>
      </c>
      <c r="M24" s="298"/>
      <c r="N24" s="4"/>
    </row>
    <row r="25" spans="2:14">
      <c r="B25" s="296"/>
      <c r="C25" s="29" t="s">
        <v>42</v>
      </c>
      <c r="D25" s="24">
        <v>72634.511478450018</v>
      </c>
      <c r="E25" s="281">
        <v>0.16023834921995286</v>
      </c>
      <c r="F25" s="23">
        <v>102446419.57468267</v>
      </c>
      <c r="G25" s="4"/>
      <c r="H25" s="4"/>
      <c r="I25" s="10" t="s">
        <v>43</v>
      </c>
      <c r="J25" s="10"/>
      <c r="K25" s="23">
        <v>29434</v>
      </c>
      <c r="L25" s="281">
        <v>6.4934004866630923E-2</v>
      </c>
      <c r="M25" s="298"/>
      <c r="N25" s="4"/>
    </row>
    <row r="26" spans="2:14" ht="15" customHeight="1">
      <c r="B26" s="296"/>
      <c r="C26" s="29" t="s">
        <v>44</v>
      </c>
      <c r="D26" s="24">
        <v>57500.024813000004</v>
      </c>
      <c r="E26" s="281">
        <v>0.12685029290621816</v>
      </c>
      <c r="F26" s="23">
        <v>8819022.2105828226</v>
      </c>
      <c r="G26" s="4"/>
      <c r="H26" s="4"/>
      <c r="I26" s="10" t="s">
        <v>45</v>
      </c>
      <c r="J26" s="10"/>
      <c r="K26" s="23">
        <v>30356</v>
      </c>
      <c r="L26" s="281">
        <v>6.6968018337006469E-2</v>
      </c>
      <c r="M26" s="298"/>
      <c r="N26" s="4"/>
    </row>
    <row r="27" spans="2:14">
      <c r="B27" s="296"/>
      <c r="C27" s="29" t="s">
        <v>46</v>
      </c>
      <c r="D27" s="24" t="s">
        <v>30</v>
      </c>
      <c r="E27" s="281" t="s">
        <v>30</v>
      </c>
      <c r="F27" s="30" t="s">
        <v>30</v>
      </c>
      <c r="G27" s="4"/>
      <c r="H27" s="4"/>
      <c r="I27" s="10" t="s">
        <v>47</v>
      </c>
      <c r="J27" s="10"/>
      <c r="K27" s="23">
        <v>42293</v>
      </c>
      <c r="L27" s="281">
        <v>9.3302095122118026E-2</v>
      </c>
      <c r="M27" s="298"/>
      <c r="N27" s="4"/>
    </row>
    <row r="28" spans="2:14">
      <c r="B28" s="296"/>
      <c r="C28" s="29" t="s">
        <v>48</v>
      </c>
      <c r="D28" s="24">
        <v>306.27248400000002</v>
      </c>
      <c r="E28" s="281">
        <v>6.7566500068242351E-4</v>
      </c>
      <c r="F28" s="23">
        <v>7656812.0999999996</v>
      </c>
      <c r="G28" s="4"/>
      <c r="H28" s="4"/>
      <c r="I28" s="10" t="s">
        <v>49</v>
      </c>
      <c r="J28" s="10"/>
      <c r="K28" s="23">
        <v>16411</v>
      </c>
      <c r="L28" s="281">
        <v>3.6204116119667056E-2</v>
      </c>
      <c r="M28" s="298"/>
      <c r="N28" s="4"/>
    </row>
    <row r="29" spans="2:14">
      <c r="B29" s="296"/>
      <c r="C29" s="29" t="s">
        <v>50</v>
      </c>
      <c r="D29" s="24">
        <v>7307.6029896600012</v>
      </c>
      <c r="E29" s="281">
        <v>1.6121237907207833E-2</v>
      </c>
      <c r="F29" s="23">
        <v>73076029.896600008</v>
      </c>
      <c r="G29" s="4"/>
      <c r="H29" s="4"/>
      <c r="I29" s="10" t="s">
        <v>51</v>
      </c>
      <c r="J29" s="10"/>
      <c r="K29" s="23">
        <v>51144</v>
      </c>
      <c r="L29" s="281">
        <v>0.1128281832200507</v>
      </c>
      <c r="M29" s="298"/>
      <c r="N29" s="4"/>
    </row>
    <row r="30" spans="2:14">
      <c r="B30" s="296"/>
      <c r="C30" s="31" t="s">
        <v>52</v>
      </c>
      <c r="D30" s="32">
        <v>453290.43785110075</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453291</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285587.19930451189</v>
      </c>
      <c r="E34" s="37">
        <v>0.6300313782447593</v>
      </c>
      <c r="F34" s="4"/>
      <c r="G34" s="4"/>
      <c r="H34" s="4"/>
      <c r="I34" s="10" t="s">
        <v>57</v>
      </c>
      <c r="J34" s="10"/>
      <c r="K34" s="23">
        <v>233328.87254287032</v>
      </c>
      <c r="L34" s="37">
        <v>0.51474474875092358</v>
      </c>
      <c r="M34" s="298"/>
      <c r="N34" s="4"/>
    </row>
    <row r="35" spans="2:14">
      <c r="B35" s="296"/>
      <c r="C35" s="29" t="s">
        <v>58</v>
      </c>
      <c r="D35" s="23">
        <v>167703.23854660866</v>
      </c>
      <c r="E35" s="37">
        <v>0.3699686217552407</v>
      </c>
      <c r="F35" s="4"/>
      <c r="G35" s="4"/>
      <c r="H35" s="4"/>
      <c r="I35" s="34" t="s">
        <v>59</v>
      </c>
      <c r="J35" s="34"/>
      <c r="K35" s="23">
        <v>219961.5653082486</v>
      </c>
      <c r="L35" s="37">
        <v>0.48525525124907648</v>
      </c>
      <c r="M35" s="298"/>
      <c r="N35" s="4"/>
    </row>
    <row r="36" spans="2:14">
      <c r="B36" s="296"/>
      <c r="C36" s="31" t="s">
        <v>52</v>
      </c>
      <c r="D36" s="32">
        <v>453290.43785112054</v>
      </c>
      <c r="E36" s="33">
        <v>1</v>
      </c>
      <c r="F36" s="4"/>
      <c r="G36" s="4"/>
      <c r="H36" s="4"/>
      <c r="I36" s="35" t="s">
        <v>52</v>
      </c>
      <c r="J36" s="36"/>
      <c r="K36" s="32">
        <v>453290.43785111891</v>
      </c>
      <c r="L36" s="33">
        <v>1</v>
      </c>
      <c r="M36" s="298"/>
      <c r="N36" s="4"/>
    </row>
    <row r="37" spans="2:14">
      <c r="B37" s="296"/>
      <c r="C37" s="4"/>
      <c r="D37" s="4"/>
      <c r="E37" s="4"/>
      <c r="F37" s="4"/>
      <c r="G37" s="4"/>
      <c r="H37" s="4"/>
      <c r="I37" s="4"/>
      <c r="J37" s="4"/>
      <c r="K37" s="4"/>
      <c r="L37" s="4"/>
      <c r="M37" s="298"/>
      <c r="N37" s="4"/>
    </row>
    <row r="38" spans="2:14">
      <c r="B38" s="296"/>
      <c r="C38" s="27" t="s">
        <v>60</v>
      </c>
      <c r="D38" s="38">
        <v>6.4649160973843207</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187460.17446162278</v>
      </c>
      <c r="E41" s="23">
        <v>79915.370619299327</v>
      </c>
      <c r="F41" s="23">
        <v>66732.967659576694</v>
      </c>
      <c r="G41" s="23">
        <v>52296.593371864423</v>
      </c>
      <c r="H41" s="23">
        <v>36241.833236903054</v>
      </c>
      <c r="I41" s="23">
        <v>20755.441470107824</v>
      </c>
      <c r="J41" s="23">
        <v>5920.5926944982384</v>
      </c>
      <c r="K41" s="23">
        <v>3661.1918532283462</v>
      </c>
      <c r="L41" s="23">
        <v>0</v>
      </c>
      <c r="M41" s="300">
        <v>452984.16536710068</v>
      </c>
      <c r="N41" s="4"/>
    </row>
    <row r="42" spans="2:14">
      <c r="B42" s="296"/>
      <c r="C42" s="10" t="s">
        <v>36</v>
      </c>
      <c r="D42" s="46">
        <v>0.41383383525051942</v>
      </c>
      <c r="E42" s="46">
        <v>0.17641978843683312</v>
      </c>
      <c r="F42" s="46">
        <v>0.14731854391752514</v>
      </c>
      <c r="G42" s="46">
        <v>0.11544905400718146</v>
      </c>
      <c r="H42" s="46">
        <v>8.0006843522957338E-2</v>
      </c>
      <c r="I42" s="46">
        <v>4.5819353206943796E-2</v>
      </c>
      <c r="J42" s="46">
        <v>1.3070197916742101E-2</v>
      </c>
      <c r="K42" s="46">
        <v>8.0823837412976624E-3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96962.944520970254</v>
      </c>
      <c r="E45" s="23">
        <v>251550.30423233096</v>
      </c>
      <c r="F45" s="23">
        <v>44460.306891669985</v>
      </c>
      <c r="G45" s="23">
        <v>24389.610357259982</v>
      </c>
      <c r="H45" s="23">
        <v>20803.639729629911</v>
      </c>
      <c r="I45" s="23">
        <v>5781.499990220007</v>
      </c>
      <c r="J45" s="23">
        <v>1892.8616664300789</v>
      </c>
      <c r="K45" s="23">
        <v>3565.7511915400974</v>
      </c>
      <c r="L45" s="23">
        <v>3883.5192710600095</v>
      </c>
      <c r="M45" s="300">
        <v>453290.43785111129</v>
      </c>
      <c r="N45" s="4"/>
    </row>
    <row r="46" spans="2:14">
      <c r="B46" s="296"/>
      <c r="C46" s="10" t="s">
        <v>168</v>
      </c>
      <c r="D46" s="257">
        <v>4.692441820716111E-2</v>
      </c>
      <c r="E46" s="257">
        <v>4.2880679769565951E-2</v>
      </c>
      <c r="F46" s="257">
        <v>2.1987732849264897E-2</v>
      </c>
      <c r="G46" s="257">
        <v>2.8825045770917029E-2</v>
      </c>
      <c r="H46" s="257">
        <v>2.7461555338379205E-2</v>
      </c>
      <c r="I46" s="257">
        <v>3.1674867211754332E-2</v>
      </c>
      <c r="J46" s="257">
        <v>2.4465751597542981E-2</v>
      </c>
      <c r="K46" s="257">
        <v>1.8277381888527951E-2</v>
      </c>
      <c r="L46" s="257">
        <v>2.4129546148215296E-2</v>
      </c>
      <c r="M46" s="302">
        <v>3.9658480017057511E-2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38553.110486900026</v>
      </c>
      <c r="E53" s="23">
        <v>76740.81757539</v>
      </c>
      <c r="F53" s="23">
        <v>72204.860912820193</v>
      </c>
      <c r="G53" s="23">
        <v>95983.35469971993</v>
      </c>
      <c r="H53" s="23">
        <v>169808.29417627951</v>
      </c>
      <c r="I53" s="32">
        <v>453290.43785110966</v>
      </c>
      <c r="J53" s="40"/>
      <c r="K53" s="4"/>
      <c r="L53" s="4"/>
      <c r="M53" s="298"/>
      <c r="N53" s="4"/>
    </row>
    <row r="54" spans="2:14">
      <c r="B54" s="296"/>
      <c r="C54" s="10" t="s">
        <v>36</v>
      </c>
      <c r="D54" s="37">
        <v>8.5051673866465713E-2</v>
      </c>
      <c r="E54" s="37">
        <v>0.16929723454832005</v>
      </c>
      <c r="F54" s="37">
        <v>0.15929050093162789</v>
      </c>
      <c r="G54" s="37">
        <v>0.21174802441177276</v>
      </c>
      <c r="H54" s="37">
        <v>0.3746125662418136</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37.38438</v>
      </c>
      <c r="E58" s="24" t="s">
        <v>30</v>
      </c>
      <c r="F58" s="24" t="s">
        <v>30</v>
      </c>
      <c r="G58" s="24" t="s">
        <v>30</v>
      </c>
      <c r="H58" s="32">
        <v>37.38438</v>
      </c>
      <c r="I58" s="4"/>
      <c r="J58" s="4"/>
      <c r="K58" s="4"/>
      <c r="L58" s="4"/>
      <c r="M58" s="298"/>
      <c r="N58" s="4"/>
    </row>
    <row r="59" spans="2:14">
      <c r="B59" s="296"/>
      <c r="C59" s="10" t="s">
        <v>81</v>
      </c>
      <c r="D59" s="282">
        <v>8.2473347942714267E-5</v>
      </c>
      <c r="E59" s="30" t="s">
        <v>30</v>
      </c>
      <c r="F59" s="30" t="s">
        <v>30</v>
      </c>
      <c r="G59" s="30" t="s">
        <v>30</v>
      </c>
      <c r="H59" s="304">
        <v>8.2529109973863006E-5</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0.33350776615430006</v>
      </c>
      <c r="E64" s="4"/>
      <c r="F64" s="4"/>
      <c r="G64" s="4"/>
      <c r="H64" s="4"/>
      <c r="I64" s="4"/>
      <c r="J64" s="4"/>
      <c r="K64" s="4"/>
      <c r="L64" s="4"/>
      <c r="M64" s="298"/>
      <c r="N64" s="4"/>
    </row>
    <row r="65" spans="1:14">
      <c r="B65" s="296"/>
      <c r="C65" s="10" t="s">
        <v>85</v>
      </c>
      <c r="D65" s="46">
        <v>0.54960442035151102</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229</v>
      </c>
      <c r="D72" s="23">
        <v>23354</v>
      </c>
      <c r="E72" s="11" t="s">
        <v>114</v>
      </c>
      <c r="F72" s="23">
        <v>23354</v>
      </c>
      <c r="G72" s="21">
        <v>43661</v>
      </c>
      <c r="H72" s="51">
        <v>0.01</v>
      </c>
      <c r="I72" s="11" t="s">
        <v>58</v>
      </c>
      <c r="J72" s="10" t="s">
        <v>202</v>
      </c>
      <c r="K72" s="21">
        <v>45455</v>
      </c>
      <c r="L72" s="21" t="s">
        <v>255</v>
      </c>
      <c r="M72" s="298"/>
      <c r="N72" s="4"/>
    </row>
    <row r="73" spans="1:14">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c r="B74" s="296"/>
      <c r="C74" s="338" t="s">
        <v>215</v>
      </c>
      <c r="D74" s="23">
        <v>51978</v>
      </c>
      <c r="E74" s="11" t="s">
        <v>114</v>
      </c>
      <c r="F74" s="23">
        <v>51978</v>
      </c>
      <c r="G74" s="21">
        <v>42746</v>
      </c>
      <c r="H74" s="51">
        <v>0.02</v>
      </c>
      <c r="I74" s="11" t="s">
        <v>58</v>
      </c>
      <c r="J74" s="10" t="s">
        <v>202</v>
      </c>
      <c r="K74" s="21">
        <v>46190</v>
      </c>
      <c r="L74" s="21" t="s">
        <v>255</v>
      </c>
      <c r="M74" s="298"/>
      <c r="N74" s="4"/>
    </row>
    <row r="75" spans="1:14">
      <c r="B75" s="296"/>
      <c r="C75" s="338" t="s">
        <v>239</v>
      </c>
      <c r="D75" s="23">
        <v>55832</v>
      </c>
      <c r="E75" s="11" t="s">
        <v>114</v>
      </c>
      <c r="F75" s="23">
        <v>55832</v>
      </c>
      <c r="G75" s="21">
        <v>44174</v>
      </c>
      <c r="H75" s="51">
        <v>2.5000000000000001E-3</v>
      </c>
      <c r="I75" s="11" t="s">
        <v>58</v>
      </c>
      <c r="J75" s="10" t="s">
        <v>202</v>
      </c>
      <c r="K75" s="21">
        <v>46547</v>
      </c>
      <c r="L75" s="21" t="s">
        <v>255</v>
      </c>
      <c r="M75" s="298"/>
      <c r="N75" s="4"/>
    </row>
    <row r="76" spans="1:14">
      <c r="B76" s="296"/>
      <c r="C76" s="338" t="s">
        <v>329</v>
      </c>
      <c r="D76" s="23">
        <v>18252</v>
      </c>
      <c r="E76" s="11" t="s">
        <v>114</v>
      </c>
      <c r="F76" s="23">
        <v>18252</v>
      </c>
      <c r="G76" s="21">
        <v>44887</v>
      </c>
      <c r="H76" s="51">
        <v>3.5000000000000003E-2</v>
      </c>
      <c r="I76" s="11" t="s">
        <v>58</v>
      </c>
      <c r="J76" s="10" t="s">
        <v>333</v>
      </c>
      <c r="K76" s="21">
        <v>46918</v>
      </c>
      <c r="L76" s="21">
        <v>47283</v>
      </c>
      <c r="M76" s="298"/>
      <c r="N76" s="4"/>
    </row>
    <row r="77" spans="1:14">
      <c r="B77" s="296"/>
      <c r="C77" s="338" t="s">
        <v>337</v>
      </c>
      <c r="D77" s="23">
        <v>2</v>
      </c>
      <c r="E77" s="11" t="s">
        <v>114</v>
      </c>
      <c r="F77" s="23">
        <v>2</v>
      </c>
      <c r="G77" s="21">
        <v>45250</v>
      </c>
      <c r="H77" s="51">
        <v>0.04</v>
      </c>
      <c r="I77" s="11" t="s">
        <v>58</v>
      </c>
      <c r="J77" s="10" t="s">
        <v>333</v>
      </c>
      <c r="K77" s="21">
        <v>47261</v>
      </c>
      <c r="L77" s="21">
        <v>47626</v>
      </c>
      <c r="M77" s="298"/>
      <c r="N77" s="4"/>
    </row>
    <row r="78" spans="1:14">
      <c r="B78" s="296"/>
      <c r="C78" s="338" t="s">
        <v>232</v>
      </c>
      <c r="D78" s="23">
        <v>19470</v>
      </c>
      <c r="E78" s="11" t="s">
        <v>114</v>
      </c>
      <c r="F78" s="23">
        <v>19470</v>
      </c>
      <c r="G78" s="21">
        <v>43803</v>
      </c>
      <c r="H78" s="51">
        <v>0.01</v>
      </c>
      <c r="I78" s="11" t="s">
        <v>58</v>
      </c>
      <c r="J78" s="10" t="s">
        <v>202</v>
      </c>
      <c r="K78" s="21">
        <v>47646</v>
      </c>
      <c r="L78" s="21" t="s">
        <v>255</v>
      </c>
      <c r="M78" s="298"/>
      <c r="N78" s="4"/>
    </row>
    <row r="79" spans="1:14">
      <c r="B79" s="296"/>
      <c r="C79" s="339" t="s">
        <v>240</v>
      </c>
      <c r="D79" s="23">
        <v>5602</v>
      </c>
      <c r="E79" s="11" t="s">
        <v>114</v>
      </c>
      <c r="F79" s="23">
        <v>5602</v>
      </c>
      <c r="G79" s="21">
        <v>44174</v>
      </c>
      <c r="H79" s="51">
        <v>7.4999999999999997E-3</v>
      </c>
      <c r="I79" s="11" t="s">
        <v>58</v>
      </c>
      <c r="J79" s="340" t="s">
        <v>202</v>
      </c>
      <c r="K79" s="21">
        <v>48374</v>
      </c>
      <c r="L79" s="21" t="s">
        <v>255</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230642</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14336</v>
      </c>
      <c r="G85" s="21">
        <v>44691</v>
      </c>
      <c r="H85" s="51">
        <v>1.7500000000000002E-2</v>
      </c>
      <c r="I85" s="11" t="s">
        <v>58</v>
      </c>
      <c r="J85" s="11" t="s">
        <v>254</v>
      </c>
      <c r="K85" s="21">
        <v>48254</v>
      </c>
      <c r="L85" s="21">
        <v>48620</v>
      </c>
      <c r="M85" s="298"/>
      <c r="N85" s="4"/>
    </row>
    <row r="86" spans="2:14">
      <c r="B86" s="296"/>
      <c r="C86" s="29" t="s">
        <v>334</v>
      </c>
      <c r="D86" s="23">
        <v>1000</v>
      </c>
      <c r="E86" s="21" t="s">
        <v>107</v>
      </c>
      <c r="F86" s="23">
        <v>11469</v>
      </c>
      <c r="G86" s="21">
        <v>45049</v>
      </c>
      <c r="H86" s="51">
        <v>3.2500000000000001E-2</v>
      </c>
      <c r="I86" s="11" t="s">
        <v>58</v>
      </c>
      <c r="J86" s="11" t="s">
        <v>254</v>
      </c>
      <c r="K86" s="21">
        <v>46876</v>
      </c>
      <c r="L86" s="21">
        <v>47241</v>
      </c>
      <c r="M86" s="298"/>
      <c r="N86" s="4"/>
    </row>
    <row r="87" spans="2:14">
      <c r="B87" s="296"/>
      <c r="C87" s="29" t="s">
        <v>242</v>
      </c>
      <c r="D87" s="23">
        <v>1000</v>
      </c>
      <c r="E87" s="21" t="s">
        <v>107</v>
      </c>
      <c r="F87" s="23">
        <v>11469</v>
      </c>
      <c r="G87" s="21">
        <v>44361</v>
      </c>
      <c r="H87" s="51">
        <v>1E-4</v>
      </c>
      <c r="I87" s="11" t="s">
        <v>58</v>
      </c>
      <c r="J87" s="11" t="s">
        <v>254</v>
      </c>
      <c r="K87" s="21">
        <v>47556</v>
      </c>
      <c r="L87" s="21">
        <v>47921</v>
      </c>
      <c r="M87" s="298"/>
      <c r="N87" s="4"/>
    </row>
    <row r="88" spans="2:14">
      <c r="B88" s="296"/>
      <c r="C88" s="29" t="s">
        <v>214</v>
      </c>
      <c r="D88" s="23">
        <v>1000</v>
      </c>
      <c r="E88" s="21" t="s">
        <v>107</v>
      </c>
      <c r="F88" s="23">
        <v>11469</v>
      </c>
      <c r="G88" s="21">
        <v>42751</v>
      </c>
      <c r="H88" s="51">
        <v>3.7499999999999999E-3</v>
      </c>
      <c r="I88" s="11" t="s">
        <v>58</v>
      </c>
      <c r="J88" s="11" t="s">
        <v>254</v>
      </c>
      <c r="K88" s="21">
        <v>45338</v>
      </c>
      <c r="L88" s="21">
        <v>45704</v>
      </c>
      <c r="M88" s="298"/>
      <c r="N88" s="4"/>
    </row>
    <row r="89" spans="2:14">
      <c r="B89" s="296"/>
      <c r="C89" s="29" t="s">
        <v>222</v>
      </c>
      <c r="D89" s="23">
        <v>750</v>
      </c>
      <c r="E89" s="21" t="s">
        <v>107</v>
      </c>
      <c r="F89" s="23">
        <v>8602</v>
      </c>
      <c r="G89" s="21">
        <v>43129</v>
      </c>
      <c r="H89" s="51">
        <v>5.0000000000000001E-3</v>
      </c>
      <c r="I89" s="11" t="s">
        <v>58</v>
      </c>
      <c r="J89" s="11" t="s">
        <v>254</v>
      </c>
      <c r="K89" s="21">
        <v>45686</v>
      </c>
      <c r="L89" s="21">
        <v>46051</v>
      </c>
      <c r="M89" s="298"/>
      <c r="N89" s="4"/>
    </row>
    <row r="90" spans="2:14">
      <c r="B90" s="296"/>
      <c r="C90" s="29" t="s">
        <v>216</v>
      </c>
      <c r="D90" s="23">
        <v>750</v>
      </c>
      <c r="E90" s="21" t="s">
        <v>107</v>
      </c>
      <c r="F90" s="23">
        <v>8602</v>
      </c>
      <c r="G90" s="21">
        <v>42823</v>
      </c>
      <c r="H90" s="51">
        <v>8.7500000000000008E-3</v>
      </c>
      <c r="I90" s="11" t="s">
        <v>58</v>
      </c>
      <c r="J90" s="11" t="s">
        <v>254</v>
      </c>
      <c r="K90" s="21">
        <v>46475</v>
      </c>
      <c r="L90" s="21">
        <v>46840</v>
      </c>
      <c r="M90" s="298"/>
      <c r="N90" s="4"/>
    </row>
    <row r="91" spans="2:14">
      <c r="B91" s="296"/>
      <c r="C91" s="29" t="s">
        <v>224</v>
      </c>
      <c r="D91" s="23">
        <v>675</v>
      </c>
      <c r="E91" s="21" t="s">
        <v>107</v>
      </c>
      <c r="F91" s="23">
        <v>7742</v>
      </c>
      <c r="G91" s="21">
        <v>43209</v>
      </c>
      <c r="H91" s="51">
        <v>1.2500000000000001E-2</v>
      </c>
      <c r="I91" s="11" t="s">
        <v>58</v>
      </c>
      <c r="J91" s="11" t="s">
        <v>254</v>
      </c>
      <c r="K91" s="21">
        <v>48688</v>
      </c>
      <c r="L91" s="21">
        <v>49053</v>
      </c>
      <c r="M91" s="298"/>
      <c r="N91" s="4"/>
    </row>
    <row r="92" spans="2:14">
      <c r="B92" s="296"/>
      <c r="C92" s="29" t="s">
        <v>235</v>
      </c>
      <c r="D92" s="23">
        <v>650</v>
      </c>
      <c r="E92" s="21" t="s">
        <v>107</v>
      </c>
      <c r="F92" s="23">
        <v>7455</v>
      </c>
      <c r="G92" s="21">
        <v>43403</v>
      </c>
      <c r="H92" s="51">
        <v>6.2500000000000003E-3</v>
      </c>
      <c r="I92" s="11" t="s">
        <v>58</v>
      </c>
      <c r="J92" s="11" t="s">
        <v>254</v>
      </c>
      <c r="K92" s="21">
        <v>45960</v>
      </c>
      <c r="L92" s="21">
        <v>46325</v>
      </c>
      <c r="M92" s="298"/>
      <c r="N92" s="4"/>
    </row>
    <row r="93" spans="2:14">
      <c r="B93" s="296"/>
      <c r="C93" s="29" t="s">
        <v>336</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5735</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92879</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5.126E-2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5.1470000000000002E-2</v>
      </c>
      <c r="I102" s="11" t="s">
        <v>258</v>
      </c>
      <c r="J102" s="11" t="s">
        <v>202</v>
      </c>
      <c r="K102" s="21">
        <v>46532</v>
      </c>
      <c r="L102" s="21" t="s">
        <v>255</v>
      </c>
      <c r="M102" s="298"/>
      <c r="N102" s="4"/>
    </row>
    <row r="103" spans="2:14">
      <c r="B103" s="296"/>
      <c r="C103" s="29" t="s">
        <v>262</v>
      </c>
      <c r="D103" s="23">
        <v>1000</v>
      </c>
      <c r="E103" s="21" t="s">
        <v>114</v>
      </c>
      <c r="F103" s="23">
        <v>1000</v>
      </c>
      <c r="G103" s="21">
        <v>40843</v>
      </c>
      <c r="H103" s="51">
        <v>3.15E-2</v>
      </c>
      <c r="I103" s="11" t="s">
        <v>58</v>
      </c>
      <c r="J103" s="11" t="s">
        <v>202</v>
      </c>
      <c r="K103" s="21">
        <v>48148</v>
      </c>
      <c r="L103" s="21" t="s">
        <v>255</v>
      </c>
      <c r="M103" s="298"/>
      <c r="N103" s="4"/>
    </row>
    <row r="104" spans="2:14">
      <c r="B104" s="296"/>
      <c r="C104" s="29" t="s">
        <v>263</v>
      </c>
      <c r="D104" s="23">
        <v>900</v>
      </c>
      <c r="E104" s="21" t="s">
        <v>114</v>
      </c>
      <c r="F104" s="23">
        <v>900</v>
      </c>
      <c r="G104" s="21">
        <v>42809</v>
      </c>
      <c r="H104" s="51">
        <v>2.035E-2</v>
      </c>
      <c r="I104" s="11" t="s">
        <v>58</v>
      </c>
      <c r="J104" s="11" t="s">
        <v>202</v>
      </c>
      <c r="K104" s="21">
        <v>47102</v>
      </c>
      <c r="L104" s="21" t="s">
        <v>255</v>
      </c>
      <c r="M104" s="298"/>
      <c r="N104" s="4"/>
    </row>
    <row r="105" spans="2:14">
      <c r="B105" s="296"/>
      <c r="C105" s="29" t="s">
        <v>264</v>
      </c>
      <c r="D105" s="23">
        <v>900</v>
      </c>
      <c r="E105" s="21" t="s">
        <v>114</v>
      </c>
      <c r="F105" s="23">
        <v>900</v>
      </c>
      <c r="G105" s="21">
        <v>41883</v>
      </c>
      <c r="H105" s="51">
        <v>2.3E-2</v>
      </c>
      <c r="I105" s="11" t="s">
        <v>58</v>
      </c>
      <c r="J105" s="11" t="s">
        <v>202</v>
      </c>
      <c r="K105" s="21">
        <v>46266</v>
      </c>
      <c r="L105" s="21" t="s">
        <v>255</v>
      </c>
      <c r="M105" s="298"/>
      <c r="N105" s="4"/>
    </row>
    <row r="106" spans="2:14">
      <c r="B106" s="296"/>
      <c r="C106" s="29" t="s">
        <v>266</v>
      </c>
      <c r="D106" s="23">
        <v>75</v>
      </c>
      <c r="E106" s="21" t="s">
        <v>107</v>
      </c>
      <c r="F106" s="23">
        <v>860</v>
      </c>
      <c r="G106" s="21">
        <v>42165</v>
      </c>
      <c r="H106" s="51">
        <v>9.2899999999999996E-3</v>
      </c>
      <c r="I106" s="11" t="s">
        <v>58</v>
      </c>
      <c r="J106" s="11" t="s">
        <v>254</v>
      </c>
      <c r="K106" s="21">
        <v>45818</v>
      </c>
      <c r="L106" s="21">
        <v>46183</v>
      </c>
      <c r="M106" s="298"/>
      <c r="N106" s="4"/>
    </row>
    <row r="107" spans="2:14">
      <c r="B107" s="296"/>
      <c r="C107" s="29" t="s">
        <v>265</v>
      </c>
      <c r="D107" s="23">
        <v>819</v>
      </c>
      <c r="E107" s="21" t="s">
        <v>114</v>
      </c>
      <c r="F107" s="23">
        <v>819</v>
      </c>
      <c r="G107" s="21">
        <v>43125</v>
      </c>
      <c r="H107" s="51">
        <v>1.9799999999999998E-2</v>
      </c>
      <c r="I107" s="11" t="s">
        <v>58</v>
      </c>
      <c r="J107" s="11" t="s">
        <v>202</v>
      </c>
      <c r="K107" s="21">
        <v>47508</v>
      </c>
      <c r="L107" s="21" t="s">
        <v>255</v>
      </c>
      <c r="M107" s="298"/>
      <c r="N107" s="4"/>
    </row>
    <row r="108" spans="2:14">
      <c r="B108" s="296"/>
      <c r="C108" s="29" t="s">
        <v>267</v>
      </c>
      <c r="D108" s="23">
        <v>800</v>
      </c>
      <c r="E108" s="21" t="s">
        <v>114</v>
      </c>
      <c r="F108" s="23">
        <v>800</v>
      </c>
      <c r="G108" s="21">
        <v>43017</v>
      </c>
      <c r="H108" s="51">
        <v>1.8000000000000002E-2</v>
      </c>
      <c r="I108" s="11" t="s">
        <v>58</v>
      </c>
      <c r="J108" s="11" t="s">
        <v>202</v>
      </c>
      <c r="K108" s="21">
        <v>46668</v>
      </c>
      <c r="L108" s="21" t="s">
        <v>255</v>
      </c>
      <c r="M108" s="298"/>
      <c r="N108" s="4"/>
    </row>
    <row r="109" spans="2:14">
      <c r="B109" s="296"/>
      <c r="C109" s="29" t="s">
        <v>268</v>
      </c>
      <c r="D109" s="23">
        <v>800</v>
      </c>
      <c r="E109" s="21" t="s">
        <v>114</v>
      </c>
      <c r="F109" s="23">
        <v>800</v>
      </c>
      <c r="G109" s="21">
        <v>42725</v>
      </c>
      <c r="H109" s="51">
        <v>1.6250000000000001E-2</v>
      </c>
      <c r="I109" s="11" t="s">
        <v>58</v>
      </c>
      <c r="J109" s="11" t="s">
        <v>202</v>
      </c>
      <c r="K109" s="21">
        <v>46377</v>
      </c>
      <c r="L109" s="21" t="s">
        <v>255</v>
      </c>
      <c r="M109" s="298"/>
      <c r="N109" s="4"/>
    </row>
    <row r="110" spans="2:14">
      <c r="B110" s="296"/>
      <c r="C110" s="29" t="s">
        <v>269</v>
      </c>
      <c r="D110" s="23">
        <v>600</v>
      </c>
      <c r="E110" s="21" t="s">
        <v>114</v>
      </c>
      <c r="F110" s="23">
        <v>600</v>
      </c>
      <c r="G110" s="21">
        <v>44358</v>
      </c>
      <c r="H110" s="51">
        <v>5.1239999999999994E-2</v>
      </c>
      <c r="I110" s="11" t="s">
        <v>258</v>
      </c>
      <c r="J110" s="11" t="s">
        <v>202</v>
      </c>
      <c r="K110" s="21">
        <v>46153</v>
      </c>
      <c r="L110" s="21" t="s">
        <v>255</v>
      </c>
      <c r="M110" s="298"/>
      <c r="N110" s="4"/>
    </row>
    <row r="111" spans="2:14">
      <c r="B111" s="296"/>
      <c r="C111" s="29" t="s">
        <v>270</v>
      </c>
      <c r="D111" s="23">
        <v>600</v>
      </c>
      <c r="E111" s="21" t="s">
        <v>114</v>
      </c>
      <c r="F111" s="23">
        <v>600</v>
      </c>
      <c r="G111" s="21">
        <v>44092</v>
      </c>
      <c r="H111" s="51">
        <v>6.4900000000000001E-3</v>
      </c>
      <c r="I111" s="11" t="s">
        <v>58</v>
      </c>
      <c r="J111" s="11" t="s">
        <v>202</v>
      </c>
      <c r="K111" s="21">
        <v>48475</v>
      </c>
      <c r="L111" s="21" t="s">
        <v>255</v>
      </c>
      <c r="M111" s="298"/>
      <c r="N111" s="4"/>
    </row>
    <row r="112" spans="2:14">
      <c r="B112" s="296"/>
      <c r="C112" s="29" t="s">
        <v>271</v>
      </c>
      <c r="D112" s="23">
        <v>500</v>
      </c>
      <c r="E112" s="21" t="s">
        <v>114</v>
      </c>
      <c r="F112" s="23">
        <v>500</v>
      </c>
      <c r="G112" s="21">
        <v>42863</v>
      </c>
      <c r="H112" s="51">
        <v>4.8419999999999998E-2</v>
      </c>
      <c r="I112" s="11" t="s">
        <v>258</v>
      </c>
      <c r="J112" s="11" t="s">
        <v>202</v>
      </c>
      <c r="K112" s="21">
        <v>45420</v>
      </c>
      <c r="L112" s="21" t="s">
        <v>255</v>
      </c>
      <c r="M112" s="298"/>
      <c r="N112" s="4"/>
    </row>
    <row r="113" spans="2:14">
      <c r="B113" s="296"/>
      <c r="C113" s="29" t="s">
        <v>272</v>
      </c>
      <c r="D113" s="23">
        <v>400</v>
      </c>
      <c r="E113" s="21" t="s">
        <v>114</v>
      </c>
      <c r="F113" s="23">
        <v>400</v>
      </c>
      <c r="G113" s="21">
        <v>44390</v>
      </c>
      <c r="H113" s="51">
        <v>1.3774999999999999E-2</v>
      </c>
      <c r="I113" s="11" t="s">
        <v>58</v>
      </c>
      <c r="J113" s="11" t="s">
        <v>202</v>
      </c>
      <c r="K113" s="21">
        <v>53521</v>
      </c>
      <c r="L113" s="21" t="s">
        <v>255</v>
      </c>
      <c r="M113" s="298"/>
      <c r="N113" s="4"/>
    </row>
    <row r="114" spans="2:14">
      <c r="B114" s="296"/>
      <c r="C114" s="29" t="s">
        <v>273</v>
      </c>
      <c r="D114" s="23">
        <v>400</v>
      </c>
      <c r="E114" s="21" t="s">
        <v>114</v>
      </c>
      <c r="F114" s="23">
        <v>400</v>
      </c>
      <c r="G114" s="21">
        <v>43746</v>
      </c>
      <c r="H114" s="51">
        <v>5.0659999999999997E-2</v>
      </c>
      <c r="I114" s="11" t="s">
        <v>258</v>
      </c>
      <c r="J114" s="11" t="s">
        <v>202</v>
      </c>
      <c r="K114" s="21">
        <v>45481</v>
      </c>
      <c r="L114" s="21" t="s">
        <v>255</v>
      </c>
      <c r="M114" s="298"/>
      <c r="N114" s="4"/>
    </row>
    <row r="115" spans="2:14">
      <c r="B115" s="296"/>
      <c r="C115" s="29" t="s">
        <v>274</v>
      </c>
      <c r="D115" s="23">
        <v>390</v>
      </c>
      <c r="E115" s="21" t="s">
        <v>114</v>
      </c>
      <c r="F115" s="23">
        <v>390</v>
      </c>
      <c r="G115" s="21">
        <v>42451</v>
      </c>
      <c r="H115" s="51">
        <v>0.02</v>
      </c>
      <c r="I115" s="11" t="s">
        <v>58</v>
      </c>
      <c r="J115" s="11" t="s">
        <v>202</v>
      </c>
      <c r="K115" s="21">
        <v>46104</v>
      </c>
      <c r="L115" s="21" t="s">
        <v>255</v>
      </c>
      <c r="M115" s="298"/>
      <c r="N115" s="4"/>
    </row>
    <row r="116" spans="2:14">
      <c r="B116" s="296"/>
      <c r="C116" s="29" t="s">
        <v>275</v>
      </c>
      <c r="D116" s="23">
        <v>33</v>
      </c>
      <c r="E116" s="21" t="s">
        <v>107</v>
      </c>
      <c r="F116" s="23">
        <v>378</v>
      </c>
      <c r="G116" s="21">
        <v>42269</v>
      </c>
      <c r="H116" s="51">
        <v>1.4590000000000001E-2</v>
      </c>
      <c r="I116" s="11" t="s">
        <v>58</v>
      </c>
      <c r="J116" s="11" t="s">
        <v>254</v>
      </c>
      <c r="K116" s="21">
        <v>48113</v>
      </c>
      <c r="L116" s="21">
        <v>48479</v>
      </c>
      <c r="M116" s="298"/>
      <c r="N116" s="4"/>
    </row>
    <row r="117" spans="2:14">
      <c r="B117" s="296"/>
      <c r="C117" s="29" t="s">
        <v>276</v>
      </c>
      <c r="D117" s="23">
        <v>300</v>
      </c>
      <c r="E117" s="21" t="s">
        <v>114</v>
      </c>
      <c r="F117" s="23">
        <v>300</v>
      </c>
      <c r="G117" s="21">
        <v>44708</v>
      </c>
      <c r="H117" s="51">
        <v>5.0930000000000003E-2</v>
      </c>
      <c r="I117" s="11" t="s">
        <v>258</v>
      </c>
      <c r="J117" s="11" t="s">
        <v>202</v>
      </c>
      <c r="K117" s="21">
        <v>46504</v>
      </c>
      <c r="L117" s="21" t="s">
        <v>255</v>
      </c>
      <c r="M117" s="298"/>
      <c r="N117" s="4"/>
    </row>
    <row r="118" spans="2:14">
      <c r="B118" s="296"/>
      <c r="C118" s="29" t="s">
        <v>277</v>
      </c>
      <c r="D118" s="23">
        <v>300</v>
      </c>
      <c r="E118" s="21" t="s">
        <v>114</v>
      </c>
      <c r="F118" s="23">
        <v>300</v>
      </c>
      <c r="G118" s="21">
        <v>44663</v>
      </c>
      <c r="H118" s="51">
        <v>2.2850000000000002E-2</v>
      </c>
      <c r="I118" s="11" t="s">
        <v>58</v>
      </c>
      <c r="J118" s="11" t="s">
        <v>202</v>
      </c>
      <c r="K118" s="21">
        <v>50507</v>
      </c>
      <c r="L118" s="21" t="s">
        <v>255</v>
      </c>
      <c r="M118" s="298"/>
      <c r="N118" s="4"/>
    </row>
    <row r="119" spans="2:14">
      <c r="B119" s="296"/>
      <c r="C119" s="29" t="s">
        <v>278</v>
      </c>
      <c r="D119" s="23">
        <v>300</v>
      </c>
      <c r="E119" s="21" t="s">
        <v>114</v>
      </c>
      <c r="F119" s="23">
        <v>300</v>
      </c>
      <c r="G119" s="21">
        <v>43776</v>
      </c>
      <c r="H119" s="51">
        <v>9.2750000000000003E-3</v>
      </c>
      <c r="I119" s="11" t="s">
        <v>58</v>
      </c>
      <c r="J119" s="11" t="s">
        <v>202</v>
      </c>
      <c r="K119" s="21">
        <v>49255</v>
      </c>
      <c r="L119" s="21" t="s">
        <v>255</v>
      </c>
      <c r="M119" s="298"/>
      <c r="N119" s="4"/>
    </row>
    <row r="120" spans="2:14">
      <c r="B120" s="296"/>
      <c r="C120" s="29" t="s">
        <v>279</v>
      </c>
      <c r="D120" s="23">
        <v>300</v>
      </c>
      <c r="E120" s="21" t="s">
        <v>114</v>
      </c>
      <c r="F120" s="23">
        <v>300</v>
      </c>
      <c r="G120" s="21">
        <v>43284</v>
      </c>
      <c r="H120" s="51">
        <v>1.704E-2</v>
      </c>
      <c r="I120" s="11" t="s">
        <v>58</v>
      </c>
      <c r="J120" s="11" t="s">
        <v>202</v>
      </c>
      <c r="K120" s="21">
        <v>47667</v>
      </c>
      <c r="L120" s="21" t="s">
        <v>255</v>
      </c>
      <c r="M120" s="298"/>
      <c r="N120" s="4"/>
    </row>
    <row r="121" spans="2:14">
      <c r="B121" s="296"/>
      <c r="C121" s="29" t="s">
        <v>280</v>
      </c>
      <c r="D121" s="23">
        <v>300</v>
      </c>
      <c r="E121" s="21" t="s">
        <v>114</v>
      </c>
      <c r="F121" s="23">
        <v>300</v>
      </c>
      <c r="G121" s="21">
        <v>42810</v>
      </c>
      <c r="H121" s="51">
        <v>1.84E-2</v>
      </c>
      <c r="I121" s="11" t="s">
        <v>58</v>
      </c>
      <c r="J121" s="11" t="s">
        <v>202</v>
      </c>
      <c r="K121" s="21">
        <v>46462</v>
      </c>
      <c r="L121" s="21" t="s">
        <v>255</v>
      </c>
      <c r="M121" s="298"/>
      <c r="N121" s="4"/>
    </row>
    <row r="122" spans="2:14">
      <c r="B122" s="296"/>
      <c r="C122" s="29" t="s">
        <v>281</v>
      </c>
      <c r="D122" s="23">
        <v>292</v>
      </c>
      <c r="E122" s="21" t="s">
        <v>114</v>
      </c>
      <c r="F122" s="23">
        <v>292</v>
      </c>
      <c r="G122" s="21">
        <v>43206</v>
      </c>
      <c r="H122" s="51">
        <v>1.9799999999999998E-2</v>
      </c>
      <c r="I122" s="11" t="s">
        <v>58</v>
      </c>
      <c r="J122" s="11" t="s">
        <v>202</v>
      </c>
      <c r="K122" s="21">
        <v>47508</v>
      </c>
      <c r="L122" s="21" t="s">
        <v>255</v>
      </c>
      <c r="M122" s="298"/>
      <c r="N122" s="4"/>
    </row>
    <row r="123" spans="2:14">
      <c r="B123" s="296"/>
      <c r="C123" s="29" t="s">
        <v>282</v>
      </c>
      <c r="D123" s="23">
        <v>25</v>
      </c>
      <c r="E123" s="21" t="s">
        <v>107</v>
      </c>
      <c r="F123" s="23">
        <v>287</v>
      </c>
      <c r="G123" s="21">
        <v>43392</v>
      </c>
      <c r="H123" s="51">
        <v>1.6E-2</v>
      </c>
      <c r="I123" s="11" t="s">
        <v>58</v>
      </c>
      <c r="J123" s="11" t="s">
        <v>202</v>
      </c>
      <c r="K123" s="21">
        <v>50697</v>
      </c>
      <c r="L123" s="21" t="s">
        <v>255</v>
      </c>
      <c r="M123" s="298"/>
      <c r="N123" s="4"/>
    </row>
    <row r="124" spans="2:14">
      <c r="B124" s="296"/>
      <c r="C124" s="29" t="s">
        <v>283</v>
      </c>
      <c r="D124" s="23">
        <v>250</v>
      </c>
      <c r="E124" s="21" t="s">
        <v>114</v>
      </c>
      <c r="F124" s="23">
        <v>250</v>
      </c>
      <c r="G124" s="21">
        <v>43223</v>
      </c>
      <c r="H124" s="51">
        <v>1.8675000000000001E-2</v>
      </c>
      <c r="I124" s="11" t="s">
        <v>58</v>
      </c>
      <c r="J124" s="11" t="s">
        <v>202</v>
      </c>
      <c r="K124" s="21">
        <v>47606</v>
      </c>
      <c r="L124" s="21" t="s">
        <v>255</v>
      </c>
      <c r="M124" s="298"/>
      <c r="N124" s="4"/>
    </row>
    <row r="125" spans="2:14">
      <c r="B125" s="296"/>
      <c r="C125" s="29" t="s">
        <v>284</v>
      </c>
      <c r="D125" s="23">
        <v>250</v>
      </c>
      <c r="E125" s="21" t="s">
        <v>114</v>
      </c>
      <c r="F125" s="23">
        <v>250</v>
      </c>
      <c r="G125" s="21">
        <v>43173</v>
      </c>
      <c r="H125" s="51">
        <v>1.7575E-2</v>
      </c>
      <c r="I125" s="11" t="s">
        <v>58</v>
      </c>
      <c r="J125" s="11" t="s">
        <v>202</v>
      </c>
      <c r="K125" s="21">
        <v>46826</v>
      </c>
      <c r="L125" s="21" t="s">
        <v>255</v>
      </c>
      <c r="M125" s="298"/>
      <c r="N125" s="4"/>
    </row>
    <row r="126" spans="2:14">
      <c r="B126" s="296"/>
      <c r="C126" s="29" t="s">
        <v>285</v>
      </c>
      <c r="D126" s="23">
        <v>200</v>
      </c>
      <c r="E126" s="21" t="s">
        <v>114</v>
      </c>
      <c r="F126" s="23">
        <v>200</v>
      </c>
      <c r="G126" s="21">
        <v>42180</v>
      </c>
      <c r="H126" s="51">
        <v>2.2499999999999999E-2</v>
      </c>
      <c r="I126" s="11" t="s">
        <v>58</v>
      </c>
      <c r="J126" s="11" t="s">
        <v>202</v>
      </c>
      <c r="K126" s="21">
        <v>46566</v>
      </c>
      <c r="L126" s="21" t="s">
        <v>255</v>
      </c>
      <c r="M126" s="298"/>
      <c r="N126" s="4"/>
    </row>
    <row r="127" spans="2:14">
      <c r="B127" s="296"/>
      <c r="C127" s="29" t="s">
        <v>286</v>
      </c>
      <c r="D127" s="23">
        <v>200</v>
      </c>
      <c r="E127" s="21" t="s">
        <v>114</v>
      </c>
      <c r="F127" s="23">
        <v>200</v>
      </c>
      <c r="G127" s="21">
        <v>42151</v>
      </c>
      <c r="H127" s="51">
        <v>1.6549999999999999E-2</v>
      </c>
      <c r="I127" s="11" t="s">
        <v>58</v>
      </c>
      <c r="J127" s="11" t="s">
        <v>202</v>
      </c>
      <c r="K127" s="21">
        <v>45804</v>
      </c>
      <c r="L127" s="21" t="s">
        <v>255</v>
      </c>
      <c r="M127" s="298"/>
      <c r="N127" s="4"/>
    </row>
    <row r="128" spans="2:14">
      <c r="B128" s="296"/>
      <c r="C128" s="29" t="s">
        <v>287</v>
      </c>
      <c r="D128" s="23">
        <v>150</v>
      </c>
      <c r="E128" s="21" t="s">
        <v>114</v>
      </c>
      <c r="F128" s="23">
        <v>150</v>
      </c>
      <c r="G128" s="21">
        <v>43395</v>
      </c>
      <c r="H128" s="51">
        <v>1.8500000000000003E-2</v>
      </c>
      <c r="I128" s="11" t="s">
        <v>58</v>
      </c>
      <c r="J128" s="11" t="s">
        <v>202</v>
      </c>
      <c r="K128" s="21">
        <v>47778</v>
      </c>
      <c r="L128" s="21" t="s">
        <v>255</v>
      </c>
      <c r="M128" s="298"/>
      <c r="N128" s="4"/>
    </row>
    <row r="129" spans="2:14">
      <c r="B129" s="296"/>
      <c r="C129" s="29" t="s">
        <v>288</v>
      </c>
      <c r="D129" s="23">
        <v>150</v>
      </c>
      <c r="E129" s="21" t="s">
        <v>114</v>
      </c>
      <c r="F129" s="23">
        <v>150</v>
      </c>
      <c r="G129" s="21">
        <v>43390</v>
      </c>
      <c r="H129" s="51">
        <v>0.02</v>
      </c>
      <c r="I129" s="11" t="s">
        <v>58</v>
      </c>
      <c r="J129" s="11" t="s">
        <v>202</v>
      </c>
      <c r="K129" s="21">
        <v>48869</v>
      </c>
      <c r="L129" s="21" t="s">
        <v>255</v>
      </c>
      <c r="M129" s="298"/>
      <c r="N129" s="4"/>
    </row>
    <row r="130" spans="2:14">
      <c r="B130" s="296"/>
      <c r="C130" s="29" t="s">
        <v>289</v>
      </c>
      <c r="D130" s="23">
        <v>100</v>
      </c>
      <c r="E130" s="21" t="s">
        <v>114</v>
      </c>
      <c r="F130" s="23">
        <v>100</v>
      </c>
      <c r="G130" s="21">
        <v>43027</v>
      </c>
      <c r="H130" s="51">
        <v>1.9599999999999999E-2</v>
      </c>
      <c r="I130" s="11" t="s">
        <v>58</v>
      </c>
      <c r="J130" s="11" t="s">
        <v>202</v>
      </c>
      <c r="K130" s="21">
        <v>47410</v>
      </c>
      <c r="L130" s="21" t="s">
        <v>255</v>
      </c>
      <c r="M130" s="298"/>
      <c r="N130" s="4"/>
    </row>
    <row r="131" spans="2:14">
      <c r="B131" s="296"/>
      <c r="C131" s="29"/>
      <c r="D131" s="23"/>
      <c r="E131" s="21"/>
      <c r="F131" s="23"/>
      <c r="G131" s="21"/>
      <c r="H131" s="51"/>
      <c r="I131" s="11"/>
      <c r="J131" s="11"/>
      <c r="K131" s="21"/>
      <c r="L131" s="21"/>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17426</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230642</v>
      </c>
      <c r="E136" s="4"/>
      <c r="F136" s="4"/>
      <c r="G136" s="4"/>
      <c r="H136" s="54"/>
      <c r="I136" s="4"/>
      <c r="J136" s="4"/>
      <c r="K136" s="4"/>
      <c r="L136" s="4"/>
      <c r="M136" s="298"/>
      <c r="N136" s="4"/>
    </row>
    <row r="137" spans="2:14">
      <c r="B137" s="296"/>
      <c r="C137" s="10" t="s">
        <v>194</v>
      </c>
      <c r="D137" s="55">
        <v>92879</v>
      </c>
      <c r="E137" s="4"/>
      <c r="F137" s="4"/>
      <c r="G137" s="4"/>
      <c r="H137" s="54"/>
      <c r="I137" s="4"/>
      <c r="J137" s="4"/>
      <c r="K137" s="4"/>
      <c r="L137" s="4"/>
      <c r="M137" s="298"/>
      <c r="N137" s="4"/>
    </row>
    <row r="138" spans="2:14">
      <c r="B138" s="296"/>
      <c r="C138" s="10" t="s">
        <v>118</v>
      </c>
      <c r="D138" s="55">
        <v>17426</v>
      </c>
      <c r="E138" s="4"/>
      <c r="F138" s="4"/>
      <c r="G138" s="4"/>
      <c r="H138" s="4"/>
      <c r="I138" s="4"/>
      <c r="J138" s="4"/>
      <c r="K138" s="4"/>
      <c r="L138" s="4"/>
      <c r="M138" s="298"/>
      <c r="N138" s="4"/>
    </row>
    <row r="139" spans="2:14">
      <c r="B139" s="296"/>
      <c r="C139" s="10" t="s">
        <v>119</v>
      </c>
      <c r="D139" s="55">
        <v>340950.42528700002</v>
      </c>
      <c r="E139" s="4"/>
      <c r="F139" s="4"/>
      <c r="G139" s="4"/>
      <c r="H139" s="4"/>
      <c r="I139" s="4"/>
      <c r="J139" s="4"/>
      <c r="K139" s="4"/>
      <c r="L139" s="4"/>
      <c r="M139" s="298"/>
      <c r="N139" s="4"/>
    </row>
    <row r="140" spans="2:14">
      <c r="B140" s="296"/>
      <c r="C140" s="10" t="s">
        <v>120</v>
      </c>
      <c r="D140" s="23">
        <v>3.3327070000000001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3.3327070000000001</v>
      </c>
      <c r="E146" s="23">
        <v>41723.135000000002</v>
      </c>
      <c r="F146" s="23">
        <v>75868.974125000008</v>
      </c>
      <c r="G146" s="23">
        <v>54667.999999999971</v>
      </c>
      <c r="H146" s="23">
        <v>67033.851250000007</v>
      </c>
      <c r="I146" s="23">
        <v>92474.737705000007</v>
      </c>
      <c r="J146" s="23">
        <v>8191.6661249999888</v>
      </c>
      <c r="K146" s="23">
        <v>986.72837500000605</v>
      </c>
      <c r="L146" s="252">
        <v>340950.42528699996</v>
      </c>
      <c r="M146" s="298"/>
      <c r="N146" s="4"/>
    </row>
    <row r="147" spans="2:14">
      <c r="B147" s="296"/>
      <c r="C147" s="10" t="s">
        <v>124</v>
      </c>
      <c r="D147" s="37">
        <v>9.7747553685983694E-6</v>
      </c>
      <c r="E147" s="37">
        <v>0.12237302524224437</v>
      </c>
      <c r="F147" s="37">
        <v>0.22252201052729645</v>
      </c>
      <c r="G147" s="37">
        <v>0.16034002583801557</v>
      </c>
      <c r="H147" s="37">
        <v>0.19660879200714676</v>
      </c>
      <c r="I147" s="37">
        <v>0.27122634508274351</v>
      </c>
      <c r="J147" s="37">
        <v>2.4025974210486863E-2</v>
      </c>
      <c r="K147" s="37">
        <v>2.8940523366979619E-3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335550.42528700002</v>
      </c>
      <c r="E150" s="37">
        <v>0.98416192032770022</v>
      </c>
      <c r="F150" s="4"/>
      <c r="G150" s="4"/>
      <c r="H150" s="4"/>
      <c r="I150" s="4"/>
      <c r="J150" s="4"/>
      <c r="K150" s="4"/>
      <c r="L150" s="4"/>
      <c r="M150" s="298"/>
      <c r="N150" s="4"/>
    </row>
    <row r="151" spans="2:14">
      <c r="B151" s="296"/>
      <c r="C151" s="283" t="s">
        <v>56</v>
      </c>
      <c r="D151" s="284">
        <v>5400</v>
      </c>
      <c r="E151" s="285">
        <v>1.583807967229978E-2</v>
      </c>
      <c r="F151" s="4"/>
      <c r="G151" s="4"/>
      <c r="H151" s="4"/>
      <c r="I151" s="4"/>
      <c r="J151" s="4"/>
      <c r="K151" s="4"/>
      <c r="L151" s="4"/>
      <c r="M151" s="298"/>
      <c r="N151" s="4"/>
    </row>
    <row r="152" spans="2:14">
      <c r="B152" s="296"/>
      <c r="C152" s="286" t="s">
        <v>52</v>
      </c>
      <c r="D152" s="287">
        <v>340950.42528700002</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454659.68024010077</v>
      </c>
      <c r="E157" s="266">
        <v>252546.33270699999</v>
      </c>
      <c r="F157" s="4"/>
      <c r="G157" s="4"/>
      <c r="H157" s="4"/>
      <c r="I157" s="4"/>
      <c r="J157" s="4"/>
      <c r="K157" s="4"/>
      <c r="L157" s="4"/>
      <c r="M157" s="298"/>
      <c r="N157" s="4"/>
    </row>
    <row r="158" spans="2:14">
      <c r="B158" s="296"/>
      <c r="C158" s="265" t="s">
        <v>107</v>
      </c>
      <c r="D158" s="266"/>
      <c r="E158" s="266">
        <v>88404.092579999997</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454659.68024010077</v>
      </c>
      <c r="E161" s="289">
        <v>340950.42528700002</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169072.48093560865</v>
      </c>
      <c r="E168" s="272">
        <v>335550.42528700002</v>
      </c>
      <c r="F168" s="4"/>
      <c r="G168" s="4"/>
      <c r="H168" s="4"/>
      <c r="I168" s="4"/>
      <c r="J168" s="4"/>
      <c r="K168" s="4"/>
      <c r="L168" s="4"/>
      <c r="M168" s="298"/>
      <c r="N168" s="4"/>
    </row>
    <row r="169" spans="2:14">
      <c r="B169" s="296"/>
      <c r="C169" s="271" t="s">
        <v>56</v>
      </c>
      <c r="D169" s="266">
        <v>285587.19930451189</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454659.68024012051</v>
      </c>
      <c r="E171" s="289">
        <v>340950.42528700002</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54D57988-0A68-4D00-818C-D1FE8DC58A41}"/>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BD0A-8D94-49A4-8415-27E5295D7FD1}">
  <sheetPr codeName="Sheet52111111">
    <tabColor rgb="FFCCFFCC"/>
  </sheetPr>
  <dimension ref="A1:N131"/>
  <sheetViews>
    <sheetView showGridLines="0" zoomScaleNormal="100" zoomScaleSheetLayoutView="73" workbookViewId="0">
      <selection activeCell="R3" sqref="R3"/>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44165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358926.70574723661</v>
      </c>
      <c r="E17" s="4"/>
      <c r="F17" s="4"/>
      <c r="G17" s="4"/>
      <c r="H17" s="4"/>
      <c r="I17" s="10" t="s">
        <v>26</v>
      </c>
      <c r="J17" s="10"/>
      <c r="K17" s="23">
        <v>449928</v>
      </c>
      <c r="L17" s="4"/>
      <c r="M17" s="4"/>
      <c r="N17" s="4"/>
    </row>
    <row r="18" spans="2:14">
      <c r="B18" s="4"/>
      <c r="C18" s="10" t="s">
        <v>27</v>
      </c>
      <c r="D18" s="23">
        <v>0</v>
      </c>
      <c r="E18" s="4"/>
      <c r="F18" s="4"/>
      <c r="G18" s="4"/>
      <c r="H18" s="4"/>
      <c r="I18" s="10" t="s">
        <v>28</v>
      </c>
      <c r="J18" s="10"/>
      <c r="K18" s="23">
        <v>179899</v>
      </c>
      <c r="L18" s="4"/>
      <c r="M18" s="4"/>
      <c r="N18" s="4"/>
    </row>
    <row r="19" spans="2:14">
      <c r="B19" s="4"/>
      <c r="C19" s="10" t="s">
        <v>29</v>
      </c>
      <c r="D19" s="24" t="s">
        <v>30</v>
      </c>
      <c r="E19" s="4"/>
      <c r="F19" s="4"/>
      <c r="G19" s="4"/>
      <c r="H19" s="4"/>
      <c r="I19" s="10" t="s">
        <v>31</v>
      </c>
      <c r="J19" s="10"/>
      <c r="K19" s="23">
        <v>175274</v>
      </c>
      <c r="L19" s="4"/>
      <c r="M19" s="4"/>
      <c r="N19" s="4"/>
    </row>
    <row r="20" spans="2:14">
      <c r="B20" s="4"/>
      <c r="C20" s="25" t="s">
        <v>32</v>
      </c>
      <c r="D20" s="26">
        <v>358926.70574723661</v>
      </c>
      <c r="E20" s="4"/>
      <c r="F20" s="4"/>
      <c r="G20" s="4"/>
      <c r="H20" s="4"/>
      <c r="I20" s="10" t="s">
        <v>33</v>
      </c>
      <c r="J20" s="10"/>
      <c r="K20" s="23">
        <v>797742.54046700057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146059.82895034019</v>
      </c>
      <c r="E23" s="281">
        <v>0.40693497199174267</v>
      </c>
      <c r="F23" s="23">
        <v>594009.58546305704</v>
      </c>
      <c r="G23" s="4"/>
      <c r="H23" s="4"/>
      <c r="I23" s="10" t="s">
        <v>39</v>
      </c>
      <c r="J23" s="10"/>
      <c r="K23" s="23">
        <v>200812</v>
      </c>
      <c r="L23" s="30">
        <v>0.55947866836431925</v>
      </c>
      <c r="M23" s="4"/>
      <c r="N23" s="4"/>
    </row>
    <row r="24" spans="2:14">
      <c r="B24" s="4"/>
      <c r="C24" s="29" t="s">
        <v>40</v>
      </c>
      <c r="D24" s="24">
        <v>135337.40038276641</v>
      </c>
      <c r="E24" s="281">
        <v>0.37706138388619576</v>
      </c>
      <c r="F24" s="23">
        <v>682904.85057834792</v>
      </c>
      <c r="G24" s="4"/>
      <c r="H24" s="4"/>
      <c r="I24" s="10" t="s">
        <v>41</v>
      </c>
      <c r="J24" s="10"/>
      <c r="K24" s="23">
        <v>30975</v>
      </c>
      <c r="L24" s="30">
        <v>8.6298885288652011E-2</v>
      </c>
      <c r="M24" s="4"/>
      <c r="N24" s="4"/>
    </row>
    <row r="25" spans="2:14">
      <c r="B25" s="4"/>
      <c r="C25" s="29" t="s">
        <v>42</v>
      </c>
      <c r="D25" s="24">
        <v>31096.511792199999</v>
      </c>
      <c r="E25" s="281">
        <v>8.663749811388731E-2</v>
      </c>
      <c r="F25" s="23">
        <v>68797592.460619465</v>
      </c>
      <c r="G25" s="4"/>
      <c r="H25" s="4"/>
      <c r="I25" s="10" t="s">
        <v>43</v>
      </c>
      <c r="J25" s="10"/>
      <c r="K25" s="23">
        <v>22111</v>
      </c>
      <c r="L25" s="30">
        <v>6.1603055774572549E-2</v>
      </c>
      <c r="M25" s="4"/>
      <c r="N25" s="4"/>
    </row>
    <row r="26" spans="2:14" ht="15" customHeight="1">
      <c r="B26" s="4"/>
      <c r="C26" s="29" t="s">
        <v>44</v>
      </c>
      <c r="D26" s="24">
        <v>45971.365005930005</v>
      </c>
      <c r="E26" s="281">
        <v>0.12808009064197068</v>
      </c>
      <c r="F26" s="23">
        <v>8499050.6574098747</v>
      </c>
      <c r="G26" s="4"/>
      <c r="H26" s="4"/>
      <c r="I26" s="10" t="s">
        <v>45</v>
      </c>
      <c r="J26" s="10"/>
      <c r="K26" s="23">
        <v>27172</v>
      </c>
      <c r="L26" s="30">
        <v>7.5703416014955685E-2</v>
      </c>
      <c r="M26" s="4"/>
      <c r="N26" s="4"/>
    </row>
    <row r="27" spans="2:14">
      <c r="B27" s="4"/>
      <c r="C27" s="29" t="s">
        <v>46</v>
      </c>
      <c r="D27" s="24" t="s">
        <v>30</v>
      </c>
      <c r="E27" s="281" t="s">
        <v>30</v>
      </c>
      <c r="F27" s="30" t="s">
        <v>30</v>
      </c>
      <c r="G27" s="4"/>
      <c r="H27" s="4"/>
      <c r="I27" s="10" t="s">
        <v>47</v>
      </c>
      <c r="J27" s="10"/>
      <c r="K27" s="23">
        <v>32987</v>
      </c>
      <c r="L27" s="30">
        <v>9.1904481969871304E-2</v>
      </c>
      <c r="M27" s="4"/>
      <c r="N27" s="4"/>
    </row>
    <row r="28" spans="2:14">
      <c r="B28" s="4"/>
      <c r="C28" s="29" t="s">
        <v>48</v>
      </c>
      <c r="D28" s="24">
        <v>461.59961600000003</v>
      </c>
      <c r="E28" s="281">
        <v>1.2860553662035607E-3</v>
      </c>
      <c r="F28" s="23">
        <v>5367437.3953488376</v>
      </c>
      <c r="G28" s="4"/>
      <c r="H28" s="4"/>
      <c r="I28" s="10" t="s">
        <v>49</v>
      </c>
      <c r="J28" s="10"/>
      <c r="K28" s="23">
        <v>9159</v>
      </c>
      <c r="L28" s="30">
        <v>2.5517723659685673E-2</v>
      </c>
      <c r="M28" s="4"/>
      <c r="N28" s="4"/>
    </row>
    <row r="29" spans="2:14">
      <c r="B29" s="4"/>
      <c r="C29" s="29" t="s">
        <v>50</v>
      </c>
      <c r="D29" s="24" t="s">
        <v>30</v>
      </c>
      <c r="E29" s="281" t="s">
        <v>30</v>
      </c>
      <c r="F29" s="30" t="s">
        <v>30</v>
      </c>
      <c r="G29" s="4"/>
      <c r="H29" s="4"/>
      <c r="I29" s="10" t="s">
        <v>51</v>
      </c>
      <c r="J29" s="10"/>
      <c r="K29" s="23">
        <v>35711</v>
      </c>
      <c r="L29" s="30">
        <v>9.9493768927943566E-2</v>
      </c>
      <c r="M29" s="4"/>
      <c r="N29" s="4"/>
    </row>
    <row r="30" spans="2:14">
      <c r="B30" s="4"/>
      <c r="C30" s="31" t="s">
        <v>52</v>
      </c>
      <c r="D30" s="32">
        <v>358926.70574723661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358927</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233050.973715806</v>
      </c>
      <c r="E34" s="37">
        <v>0.64929962018463905</v>
      </c>
      <c r="F34" s="4"/>
      <c r="G34" s="4"/>
      <c r="H34" s="4"/>
      <c r="I34" s="10" t="s">
        <v>57</v>
      </c>
      <c r="J34" s="10"/>
      <c r="K34" s="23">
        <v>166072.28994213583</v>
      </c>
      <c r="L34" s="37">
        <v>0.46269137203484234</v>
      </c>
      <c r="M34" s="4"/>
      <c r="N34" s="4"/>
    </row>
    <row r="35" spans="2:14">
      <c r="B35" s="4"/>
      <c r="C35" s="29" t="s">
        <v>58</v>
      </c>
      <c r="D35" s="23">
        <v>125875.73203143301</v>
      </c>
      <c r="E35" s="37">
        <v>0.35070037981536095</v>
      </c>
      <c r="F35" s="4"/>
      <c r="G35" s="4"/>
      <c r="H35" s="4"/>
      <c r="I35" s="34" t="s">
        <v>59</v>
      </c>
      <c r="J35" s="34"/>
      <c r="K35" s="23">
        <v>192854.41580510247</v>
      </c>
      <c r="L35" s="37">
        <v>0.53730862796515766</v>
      </c>
      <c r="M35" s="4"/>
      <c r="N35" s="4"/>
    </row>
    <row r="36" spans="2:14">
      <c r="B36" s="4"/>
      <c r="C36" s="31" t="s">
        <v>52</v>
      </c>
      <c r="D36" s="32">
        <v>358926.705747239</v>
      </c>
      <c r="E36" s="33">
        <v>1</v>
      </c>
      <c r="F36" s="4"/>
      <c r="G36" s="4"/>
      <c r="H36" s="4"/>
      <c r="I36" s="35" t="s">
        <v>52</v>
      </c>
      <c r="J36" s="36"/>
      <c r="K36" s="32">
        <v>358926.7057472383</v>
      </c>
      <c r="L36" s="33">
        <v>1</v>
      </c>
      <c r="M36" s="4"/>
      <c r="N36" s="4"/>
    </row>
    <row r="37" spans="2:14">
      <c r="B37" s="4"/>
      <c r="C37" s="4"/>
      <c r="D37" s="4"/>
      <c r="E37" s="4"/>
      <c r="F37" s="4"/>
      <c r="G37" s="4"/>
      <c r="H37" s="4"/>
      <c r="I37" s="4"/>
      <c r="J37" s="4"/>
      <c r="K37" s="4"/>
      <c r="L37" s="4"/>
      <c r="M37" s="4"/>
      <c r="N37" s="4"/>
    </row>
    <row r="38" spans="2:14">
      <c r="B38" s="4"/>
      <c r="C38" s="27" t="s">
        <v>60</v>
      </c>
      <c r="D38" s="38">
        <v>6.245560938705502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77307.592029664243</v>
      </c>
      <c r="E41" s="23">
        <v>71601.533655768275</v>
      </c>
      <c r="F41" s="23">
        <v>63842.162910515268</v>
      </c>
      <c r="G41" s="23">
        <v>54171.669263125179</v>
      </c>
      <c r="H41" s="23">
        <v>41776.486646367244</v>
      </c>
      <c r="I41" s="23">
        <v>28762.29314583728</v>
      </c>
      <c r="J41" s="23">
        <v>16570.551502438746</v>
      </c>
      <c r="K41" s="23">
        <v>4432.2486399618301</v>
      </c>
      <c r="L41" s="23">
        <v>0</v>
      </c>
      <c r="M41" s="32">
        <v>358464.537793678</v>
      </c>
      <c r="N41" s="4"/>
    </row>
    <row r="42" spans="2:14">
      <c r="B42" s="4"/>
      <c r="C42" s="10" t="s">
        <v>36</v>
      </c>
      <c r="D42" s="37">
        <v>0.21566315180153273</v>
      </c>
      <c r="E42" s="37">
        <v>0.19974509639494684</v>
      </c>
      <c r="F42" s="37">
        <v>0.17809896427540345</v>
      </c>
      <c r="G42" s="37">
        <v>0.15112141802519069</v>
      </c>
      <c r="H42" s="37">
        <v>0.11654287172588493</v>
      </c>
      <c r="I42" s="37">
        <v>8.0237485478666895E-2</v>
      </c>
      <c r="J42" s="37">
        <v>4.6226473626733711E-2</v>
      </c>
      <c r="K42" s="37">
        <v>1.2364538671640949E-2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95088.912755630037</v>
      </c>
      <c r="E45" s="23">
        <v>177153.6636666102</v>
      </c>
      <c r="F45" s="23">
        <v>30340.744963360019</v>
      </c>
      <c r="G45" s="23">
        <v>23574.203495199967</v>
      </c>
      <c r="H45" s="23">
        <v>13179.032261429937</v>
      </c>
      <c r="I45" s="23">
        <v>13578.580415189848</v>
      </c>
      <c r="J45" s="23">
        <v>1645.2620083298534</v>
      </c>
      <c r="K45" s="23">
        <v>1391.7603634399711</v>
      </c>
      <c r="L45" s="23">
        <v>2974.545818040031</v>
      </c>
      <c r="M45" s="32">
        <v>358926.70574722986</v>
      </c>
      <c r="N45" s="4"/>
    </row>
    <row r="46" spans="2:14">
      <c r="B46" s="4"/>
      <c r="C46" s="10" t="s">
        <v>168</v>
      </c>
      <c r="D46" s="257">
        <v>1.4612456617352583E-2</v>
      </c>
      <c r="E46" s="257">
        <v>1.4497210624715935E-2</v>
      </c>
      <c r="F46" s="257">
        <v>1.5335934309533039E-2</v>
      </c>
      <c r="G46" s="257">
        <v>1.3510152467471281E-2</v>
      </c>
      <c r="H46" s="257">
        <v>1.5035339624467785E-2</v>
      </c>
      <c r="I46" s="257">
        <v>1.4152551999991185E-2</v>
      </c>
      <c r="J46" s="257">
        <v>1.7400620645097616E-2</v>
      </c>
      <c r="K46" s="257">
        <v>1.629520353901006E-2</v>
      </c>
      <c r="L46" s="257">
        <v>1.641138507699904E-2</v>
      </c>
      <c r="M46" s="258">
        <v>1.4576675587673008E-2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54757.423531179978</v>
      </c>
      <c r="E53" s="23">
        <v>54124.714748740174</v>
      </c>
      <c r="F53" s="23">
        <v>46000.885394620069</v>
      </c>
      <c r="G53" s="23">
        <v>71906.903237639868</v>
      </c>
      <c r="H53" s="23">
        <v>132136.77883504948</v>
      </c>
      <c r="I53" s="32">
        <v>358926.70574722957</v>
      </c>
      <c r="J53" s="40"/>
      <c r="K53" s="4"/>
      <c r="L53" s="4"/>
      <c r="M53" s="4"/>
      <c r="N53" s="4"/>
    </row>
    <row r="54" spans="2:14">
      <c r="B54" s="4"/>
      <c r="C54" s="10" t="s">
        <v>36</v>
      </c>
      <c r="D54" s="37">
        <v>0.15255878889586535</v>
      </c>
      <c r="E54" s="37">
        <v>0.15079600899593396</v>
      </c>
      <c r="F54" s="37">
        <v>0.12816233692851967</v>
      </c>
      <c r="G54" s="37">
        <v>0.20033868220516185</v>
      </c>
      <c r="H54" s="37">
        <v>0.36814418297451917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9.9684903000000009</v>
      </c>
      <c r="E58" s="24" t="s">
        <v>30</v>
      </c>
      <c r="F58" s="24" t="s">
        <v>30</v>
      </c>
      <c r="G58" s="24" t="s">
        <v>30</v>
      </c>
      <c r="H58" s="32">
        <v>9.9684903000000009</v>
      </c>
      <c r="I58" s="4"/>
      <c r="J58" s="4"/>
      <c r="K58" s="4"/>
      <c r="L58" s="4"/>
      <c r="M58" s="4"/>
      <c r="N58" s="4"/>
    </row>
    <row r="59" spans="2:14">
      <c r="B59" s="4"/>
      <c r="C59" s="10" t="s">
        <v>81</v>
      </c>
      <c r="D59" s="282">
        <v>2.7773052660562404E-5</v>
      </c>
      <c r="E59" s="30" t="s">
        <v>30</v>
      </c>
      <c r="F59" s="30" t="s">
        <v>30</v>
      </c>
      <c r="G59" s="30" t="s">
        <v>30</v>
      </c>
      <c r="H59" s="43">
        <v>2.7808860428301503E-5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0.31392149067163044</v>
      </c>
      <c r="E64" s="4"/>
      <c r="F64" s="4"/>
      <c r="G64" s="4"/>
      <c r="H64" s="4"/>
      <c r="I64" s="4"/>
      <c r="J64" s="4"/>
      <c r="K64" s="4"/>
      <c r="L64" s="4"/>
      <c r="M64" s="4"/>
      <c r="N64" s="4"/>
    </row>
    <row r="65" spans="1:14">
      <c r="B65" s="4"/>
      <c r="C65" s="10" t="s">
        <v>85</v>
      </c>
      <c r="D65" s="46">
        <v>0.54153194034731389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0</v>
      </c>
      <c r="E72" s="21" t="e">
        <v>#N/A</v>
      </c>
      <c r="F72" s="51" t="e">
        <v>#N/A</v>
      </c>
      <c r="G72" s="11" t="e">
        <v>#N/A</v>
      </c>
      <c r="H72" s="10" t="s">
        <v>202</v>
      </c>
      <c r="I72" s="21" t="e">
        <v>#N/A</v>
      </c>
      <c r="J72" s="280" t="e">
        <v>#N/A</v>
      </c>
      <c r="K72" s="4"/>
      <c r="L72" s="4"/>
      <c r="M72" s="4"/>
      <c r="N72" s="4"/>
    </row>
    <row r="73" spans="1:14">
      <c r="B73" s="4"/>
      <c r="C73" s="29" t="s">
        <v>195</v>
      </c>
      <c r="D73" s="23">
        <v>14117</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23502</v>
      </c>
      <c r="E75" s="21">
        <v>43241</v>
      </c>
      <c r="F75" s="51">
        <v>0.01</v>
      </c>
      <c r="G75" s="11" t="s">
        <v>58</v>
      </c>
      <c r="H75" s="10" t="s">
        <v>202</v>
      </c>
      <c r="I75" s="21">
        <v>45098</v>
      </c>
      <c r="J75" s="280">
        <v>45098</v>
      </c>
      <c r="K75" s="4"/>
      <c r="L75" s="4"/>
      <c r="M75" s="4"/>
      <c r="N75" s="4"/>
    </row>
    <row r="76" spans="1:14">
      <c r="B76" s="4"/>
      <c r="C76" s="29" t="s">
        <v>229</v>
      </c>
      <c r="D76" s="23">
        <v>20352</v>
      </c>
      <c r="E76" s="21">
        <v>43565</v>
      </c>
      <c r="F76" s="51">
        <v>0.01</v>
      </c>
      <c r="G76" s="11" t="s">
        <v>58</v>
      </c>
      <c r="H76" s="10" t="s">
        <v>202</v>
      </c>
      <c r="I76" s="21">
        <v>45455</v>
      </c>
      <c r="J76" s="280">
        <v>45455</v>
      </c>
      <c r="K76" s="4"/>
      <c r="L76" s="4"/>
      <c r="M76" s="4"/>
      <c r="N76" s="4"/>
    </row>
    <row r="77" spans="1:14">
      <c r="B77" s="4"/>
      <c r="C77" s="29" t="s">
        <v>230</v>
      </c>
      <c r="D77" s="23">
        <v>29302</v>
      </c>
      <c r="E77" s="21">
        <v>43782</v>
      </c>
      <c r="F77" s="51">
        <v>5.0000000000000001E-3</v>
      </c>
      <c r="G77" s="11" t="s">
        <v>58</v>
      </c>
      <c r="H77" s="10" t="s">
        <v>202</v>
      </c>
      <c r="I77" s="21">
        <v>45819</v>
      </c>
      <c r="J77" s="280">
        <v>45819</v>
      </c>
      <c r="K77" s="4"/>
      <c r="L77" s="4"/>
      <c r="M77" s="4"/>
      <c r="N77" s="4"/>
    </row>
    <row r="78" spans="1:14">
      <c r="B78" s="4"/>
      <c r="C78" s="29" t="s">
        <v>215</v>
      </c>
      <c r="D78" s="23">
        <v>30928</v>
      </c>
      <c r="E78" s="21">
        <v>42746</v>
      </c>
      <c r="F78" s="51">
        <v>0.02</v>
      </c>
      <c r="G78" s="11" t="s">
        <v>58</v>
      </c>
      <c r="H78" s="10" t="s">
        <v>202</v>
      </c>
      <c r="I78" s="21">
        <v>46190</v>
      </c>
      <c r="J78" s="280">
        <v>46190</v>
      </c>
      <c r="K78" s="4"/>
      <c r="L78" s="4"/>
      <c r="M78" s="4"/>
      <c r="N78" s="4"/>
    </row>
    <row r="79" spans="1:14">
      <c r="B79" s="4"/>
      <c r="C79" s="29" t="s">
        <v>232</v>
      </c>
      <c r="D79" s="23">
        <v>9802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10176</v>
      </c>
      <c r="E84" s="21" t="s">
        <v>107</v>
      </c>
      <c r="F84" s="21">
        <v>42751</v>
      </c>
      <c r="G84" s="51">
        <v>3.7499999999999999E-3</v>
      </c>
      <c r="H84" s="11" t="s">
        <v>58</v>
      </c>
      <c r="I84" s="11" t="s">
        <v>203</v>
      </c>
      <c r="J84" s="21">
        <v>45338</v>
      </c>
      <c r="K84" s="21">
        <v>45704</v>
      </c>
      <c r="L84" s="4"/>
      <c r="M84" s="4"/>
      <c r="N84" s="4"/>
    </row>
    <row r="85" spans="2:14">
      <c r="B85" s="4"/>
      <c r="C85" s="29" t="s">
        <v>209</v>
      </c>
      <c r="D85" s="23">
        <v>10176</v>
      </c>
      <c r="E85" s="21" t="s">
        <v>107</v>
      </c>
      <c r="F85" s="21">
        <v>42402</v>
      </c>
      <c r="G85" s="51">
        <v>2.5000000000000001E-3</v>
      </c>
      <c r="H85" s="11" t="s">
        <v>58</v>
      </c>
      <c r="I85" s="11" t="s">
        <v>203</v>
      </c>
      <c r="J85" s="21">
        <v>44216</v>
      </c>
      <c r="K85" s="21">
        <v>44581</v>
      </c>
      <c r="L85" s="4"/>
      <c r="M85" s="4"/>
      <c r="N85" s="4"/>
    </row>
    <row r="86" spans="2:14">
      <c r="B86" s="4"/>
      <c r="C86" s="29" t="s">
        <v>183</v>
      </c>
      <c r="D86" s="23">
        <v>10176</v>
      </c>
      <c r="E86" s="21" t="s">
        <v>107</v>
      </c>
      <c r="F86" s="21">
        <v>41919</v>
      </c>
      <c r="G86" s="51">
        <v>6.2500000000000003E-3</v>
      </c>
      <c r="H86" s="11" t="s">
        <v>58</v>
      </c>
      <c r="I86" s="11" t="s">
        <v>203</v>
      </c>
      <c r="J86" s="21">
        <v>44476</v>
      </c>
      <c r="K86" s="21">
        <v>44841</v>
      </c>
      <c r="L86" s="4"/>
      <c r="M86" s="4"/>
      <c r="N86" s="4"/>
    </row>
    <row r="87" spans="2:14">
      <c r="B87" s="4"/>
      <c r="C87" s="29" t="s">
        <v>223</v>
      </c>
      <c r="D87" s="23">
        <v>7632</v>
      </c>
      <c r="E87" s="21" t="s">
        <v>107</v>
      </c>
      <c r="F87" s="21">
        <v>43209</v>
      </c>
      <c r="G87" s="51">
        <v>2.5000000000000001E-3</v>
      </c>
      <c r="H87" s="11" t="s">
        <v>58</v>
      </c>
      <c r="I87" s="11" t="s">
        <v>203</v>
      </c>
      <c r="J87" s="21">
        <v>45035</v>
      </c>
      <c r="K87" s="21">
        <v>45401</v>
      </c>
      <c r="L87" s="4"/>
      <c r="M87" s="4"/>
      <c r="N87" s="4"/>
    </row>
    <row r="88" spans="2:14">
      <c r="B88" s="4"/>
      <c r="C88" s="29" t="s">
        <v>222</v>
      </c>
      <c r="D88" s="23">
        <v>7632</v>
      </c>
      <c r="E88" s="21" t="s">
        <v>107</v>
      </c>
      <c r="F88" s="21">
        <v>43129</v>
      </c>
      <c r="G88" s="51">
        <v>5.0000000000000001E-3</v>
      </c>
      <c r="H88" s="11" t="s">
        <v>58</v>
      </c>
      <c r="I88" s="11" t="s">
        <v>203</v>
      </c>
      <c r="J88" s="21">
        <v>45686</v>
      </c>
      <c r="K88" s="21">
        <v>46051</v>
      </c>
      <c r="L88" s="4"/>
      <c r="M88" s="4"/>
      <c r="N88" s="4"/>
    </row>
    <row r="89" spans="2:14">
      <c r="B89" s="4"/>
      <c r="C89" s="29" t="s">
        <v>216</v>
      </c>
      <c r="D89" s="23">
        <v>7632</v>
      </c>
      <c r="E89" s="21" t="s">
        <v>107</v>
      </c>
      <c r="F89" s="21">
        <v>42823</v>
      </c>
      <c r="G89" s="51">
        <v>8.7500000000000008E-3</v>
      </c>
      <c r="H89" s="11" t="s">
        <v>58</v>
      </c>
      <c r="I89" s="11" t="s">
        <v>203</v>
      </c>
      <c r="J89" s="21">
        <v>46475</v>
      </c>
      <c r="K89" s="21">
        <v>46841</v>
      </c>
      <c r="L89" s="4"/>
      <c r="M89" s="4"/>
      <c r="N89" s="4"/>
    </row>
    <row r="90" spans="2:14">
      <c r="B90" s="4"/>
      <c r="C90" s="29" t="s">
        <v>224</v>
      </c>
      <c r="D90" s="23">
        <v>6869</v>
      </c>
      <c r="E90" s="21" t="s">
        <v>107</v>
      </c>
      <c r="F90" s="21">
        <v>43209</v>
      </c>
      <c r="G90" s="51">
        <v>1.2500000000000001E-2</v>
      </c>
      <c r="H90" s="11" t="s">
        <v>58</v>
      </c>
      <c r="I90" s="11" t="s">
        <v>203</v>
      </c>
      <c r="J90" s="21">
        <v>48688</v>
      </c>
      <c r="K90" s="21">
        <v>49053</v>
      </c>
      <c r="L90" s="4"/>
      <c r="M90" s="4"/>
      <c r="N90" s="4"/>
    </row>
    <row r="91" spans="2:14">
      <c r="B91" s="4"/>
      <c r="C91" s="29" t="s">
        <v>235</v>
      </c>
      <c r="D91" s="23">
        <v>6615</v>
      </c>
      <c r="E91" s="21" t="s">
        <v>107</v>
      </c>
      <c r="F91" s="21">
        <v>43403</v>
      </c>
      <c r="G91" s="51">
        <v>6.2500000000000003E-3</v>
      </c>
      <c r="H91" s="11" t="s">
        <v>58</v>
      </c>
      <c r="I91" s="11" t="s">
        <v>203</v>
      </c>
      <c r="J91" s="21">
        <v>45960</v>
      </c>
      <c r="K91" s="21" t="e">
        <v>#N/A</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159037</v>
      </c>
      <c r="E94" s="4"/>
      <c r="F94" s="4"/>
      <c r="G94" s="4"/>
      <c r="H94" s="54"/>
      <c r="I94" s="4"/>
      <c r="J94" s="4"/>
      <c r="K94" s="4"/>
      <c r="L94" s="4"/>
      <c r="M94" s="4"/>
      <c r="N94" s="4"/>
    </row>
    <row r="95" spans="2:14">
      <c r="B95" s="4"/>
      <c r="C95" s="10" t="s">
        <v>194</v>
      </c>
      <c r="D95" s="55">
        <v>66908</v>
      </c>
      <c r="E95" s="4"/>
      <c r="F95" s="4"/>
      <c r="G95" s="4"/>
      <c r="H95" s="54"/>
      <c r="I95" s="4"/>
      <c r="J95" s="4"/>
      <c r="K95" s="4"/>
      <c r="L95" s="4"/>
      <c r="M95" s="4"/>
      <c r="N95" s="4"/>
    </row>
    <row r="96" spans="2:14">
      <c r="B96" s="4"/>
      <c r="C96" s="10" t="s">
        <v>118</v>
      </c>
      <c r="D96" s="55">
        <v>47227</v>
      </c>
      <c r="E96" s="4"/>
      <c r="F96" s="4"/>
      <c r="G96" s="4"/>
      <c r="H96" s="4"/>
      <c r="I96" s="4"/>
      <c r="J96" s="4"/>
      <c r="K96" s="4"/>
      <c r="L96" s="4"/>
      <c r="M96" s="4"/>
      <c r="N96" s="4"/>
    </row>
    <row r="97" spans="2:14">
      <c r="B97" s="4"/>
      <c r="C97" s="10" t="s">
        <v>119</v>
      </c>
      <c r="D97" s="55">
        <v>273172</v>
      </c>
      <c r="E97" s="4"/>
      <c r="F97" s="4"/>
      <c r="G97" s="4"/>
      <c r="H97" s="4"/>
      <c r="I97" s="4"/>
      <c r="J97" s="4"/>
      <c r="K97" s="4"/>
      <c r="L97" s="4"/>
      <c r="M97" s="4"/>
      <c r="N97" s="4"/>
    </row>
    <row r="98" spans="2:14">
      <c r="B98" s="4"/>
      <c r="C98" s="10" t="s">
        <v>120</v>
      </c>
      <c r="D98" s="23">
        <v>10612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1583.666602</v>
      </c>
      <c r="E101" s="23">
        <v>47113.462820000001</v>
      </c>
      <c r="F101" s="23">
        <v>39389.81</v>
      </c>
      <c r="G101" s="23">
        <v>32134.225000000006</v>
      </c>
      <c r="H101" s="23">
        <v>37428.299999999988</v>
      </c>
      <c r="I101" s="23">
        <v>93300.41750000001</v>
      </c>
      <c r="J101" s="23">
        <v>21967.820399999997</v>
      </c>
      <c r="K101" s="23">
        <v>254.40750000003027</v>
      </c>
      <c r="L101" s="32">
        <v>273172.10982200003</v>
      </c>
      <c r="M101" s="4"/>
      <c r="N101" s="4"/>
    </row>
    <row r="102" spans="2:14">
      <c r="B102" s="4"/>
      <c r="C102" s="10" t="s">
        <v>124</v>
      </c>
      <c r="D102" s="37">
        <v>5.7973217069338563E-3</v>
      </c>
      <c r="E102" s="37">
        <v>0.17246805631328654</v>
      </c>
      <c r="F102" s="37">
        <v>0.14419411273598373</v>
      </c>
      <c r="G102" s="37">
        <v>0.11763362306986166</v>
      </c>
      <c r="H102" s="37">
        <v>0.13701362128215946</v>
      </c>
      <c r="I102" s="37">
        <v>0.34154444815319879</v>
      </c>
      <c r="J102" s="37">
        <v>8.0417508267276297E-2</v>
      </c>
      <c r="K102" s="37">
        <v>9.3130847129966211E-4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266870.63482199999</v>
      </c>
      <c r="E105" s="37">
        <v>0.97693260957199124</v>
      </c>
      <c r="F105" s="4"/>
      <c r="G105" s="4"/>
      <c r="H105" s="4"/>
      <c r="I105" s="4"/>
      <c r="J105" s="4"/>
      <c r="K105" s="4"/>
      <c r="L105" s="4"/>
      <c r="M105" s="4"/>
      <c r="N105" s="4"/>
    </row>
    <row r="106" spans="2:14">
      <c r="B106" s="4"/>
      <c r="C106" s="283" t="s">
        <v>56</v>
      </c>
      <c r="D106" s="284">
        <v>6301.4750000000004</v>
      </c>
      <c r="E106" s="285">
        <v>2.3067792453106469E-2</v>
      </c>
      <c r="F106" s="4"/>
      <c r="G106" s="4"/>
      <c r="H106" s="4"/>
      <c r="I106" s="4"/>
      <c r="J106" s="4"/>
      <c r="K106" s="4"/>
      <c r="L106" s="4"/>
      <c r="M106" s="4"/>
      <c r="N106" s="4"/>
    </row>
    <row r="107" spans="2:14">
      <c r="B107" s="4"/>
      <c r="C107" s="286" t="s">
        <v>52</v>
      </c>
      <c r="D107" s="287">
        <v>273172</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358926.70574723661</v>
      </c>
      <c r="E112" s="266">
        <v>191474.564422</v>
      </c>
      <c r="F112" s="4"/>
      <c r="G112" s="4"/>
      <c r="H112" s="4"/>
      <c r="I112" s="4"/>
      <c r="J112" s="4"/>
      <c r="K112" s="4"/>
      <c r="L112" s="4"/>
      <c r="M112" s="4"/>
      <c r="N112" s="4"/>
    </row>
    <row r="113" spans="2:14">
      <c r="B113" s="4"/>
      <c r="C113" s="265" t="s">
        <v>107</v>
      </c>
      <c r="D113" s="266"/>
      <c r="E113" s="266">
        <v>78947.735400000005</v>
      </c>
      <c r="F113" s="4"/>
      <c r="G113" s="4"/>
      <c r="H113" s="4"/>
      <c r="I113" s="4"/>
      <c r="J113" s="4"/>
      <c r="K113" s="4"/>
      <c r="L113" s="4"/>
      <c r="M113" s="4"/>
      <c r="N113" s="4"/>
    </row>
    <row r="114" spans="2:14">
      <c r="B114" s="4"/>
      <c r="C114" s="265" t="s">
        <v>218</v>
      </c>
      <c r="D114" s="266"/>
      <c r="E114" s="266">
        <v>2267.66</v>
      </c>
      <c r="F114" s="4"/>
      <c r="G114" s="4"/>
      <c r="H114" s="4"/>
      <c r="I114" s="4"/>
      <c r="J114" s="4"/>
      <c r="K114" s="4"/>
      <c r="L114" s="4"/>
      <c r="M114" s="4"/>
      <c r="N114" s="4"/>
    </row>
    <row r="115" spans="2:14">
      <c r="B115" s="4"/>
      <c r="C115" s="267" t="s">
        <v>29</v>
      </c>
      <c r="D115" s="268"/>
      <c r="E115" s="268">
        <v>482.15</v>
      </c>
      <c r="F115" s="4"/>
      <c r="G115" s="4"/>
      <c r="H115" s="4"/>
      <c r="I115" s="4"/>
      <c r="J115" s="4"/>
      <c r="K115" s="4"/>
      <c r="L115" s="4"/>
      <c r="M115" s="4"/>
      <c r="N115" s="4"/>
    </row>
    <row r="116" spans="2:14">
      <c r="B116" s="4"/>
      <c r="C116" s="269" t="s">
        <v>52</v>
      </c>
      <c r="D116" s="289">
        <v>358926.70574723661</v>
      </c>
      <c r="E116" s="289">
        <v>273172.10982199997</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125875.73203143301</v>
      </c>
      <c r="E123" s="272">
        <v>266870.63482199999</v>
      </c>
      <c r="F123" s="4"/>
      <c r="G123" s="4"/>
      <c r="H123" s="4"/>
      <c r="I123" s="4"/>
      <c r="J123" s="4"/>
      <c r="K123" s="4"/>
      <c r="L123" s="4"/>
      <c r="M123" s="4"/>
      <c r="N123" s="4"/>
    </row>
    <row r="124" spans="2:14">
      <c r="B124" s="4"/>
      <c r="C124" s="271" t="s">
        <v>56</v>
      </c>
      <c r="D124" s="266">
        <v>233050.973715806</v>
      </c>
      <c r="E124" s="272">
        <v>6301.4750000000004</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358926.705747239</v>
      </c>
      <c r="E126" s="289">
        <v>273172.10982199997</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11D3A-E1D9-4646-B9BF-28D7351A4576}">
  <sheetPr codeName="Sheet53111">
    <tabColor rgb="FFCCFFCC"/>
  </sheetPr>
  <dimension ref="A1:N131"/>
  <sheetViews>
    <sheetView showGridLines="0" zoomScaleNormal="100" zoomScaleSheetLayoutView="73" workbookViewId="0">
      <selection activeCell="N7" sqref="N7"/>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44135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333822.19765077677</v>
      </c>
      <c r="E17" s="4"/>
      <c r="F17" s="4"/>
      <c r="G17" s="4"/>
      <c r="H17" s="4"/>
      <c r="I17" s="10" t="s">
        <v>26</v>
      </c>
      <c r="J17" s="10"/>
      <c r="K17" s="23">
        <v>418950</v>
      </c>
      <c r="L17" s="4"/>
      <c r="M17" s="4"/>
      <c r="N17" s="4"/>
    </row>
    <row r="18" spans="2:14">
      <c r="B18" s="4"/>
      <c r="C18" s="10" t="s">
        <v>27</v>
      </c>
      <c r="D18" s="23">
        <v>0</v>
      </c>
      <c r="E18" s="4"/>
      <c r="F18" s="4"/>
      <c r="G18" s="4"/>
      <c r="H18" s="4"/>
      <c r="I18" s="10" t="s">
        <v>28</v>
      </c>
      <c r="J18" s="10"/>
      <c r="K18" s="23">
        <v>170610</v>
      </c>
      <c r="L18" s="4"/>
      <c r="M18" s="4"/>
      <c r="N18" s="4"/>
    </row>
    <row r="19" spans="2:14">
      <c r="B19" s="4"/>
      <c r="C19" s="10" t="s">
        <v>29</v>
      </c>
      <c r="D19" s="24" t="s">
        <v>30</v>
      </c>
      <c r="E19" s="4"/>
      <c r="F19" s="4"/>
      <c r="G19" s="4"/>
      <c r="H19" s="4"/>
      <c r="I19" s="10" t="s">
        <v>31</v>
      </c>
      <c r="J19" s="10"/>
      <c r="K19" s="23">
        <v>166561</v>
      </c>
      <c r="L19" s="4"/>
      <c r="M19" s="4"/>
      <c r="N19" s="4"/>
    </row>
    <row r="20" spans="2:14">
      <c r="B20" s="4"/>
      <c r="C20" s="25" t="s">
        <v>32</v>
      </c>
      <c r="D20" s="26">
        <v>333822.19765077677</v>
      </c>
      <c r="E20" s="4"/>
      <c r="F20" s="4"/>
      <c r="G20" s="4"/>
      <c r="H20" s="4"/>
      <c r="I20" s="10" t="s">
        <v>33</v>
      </c>
      <c r="J20" s="10"/>
      <c r="K20" s="23">
        <v>796806.77324448456</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132584.6293135905</v>
      </c>
      <c r="E23" s="281">
        <v>0.39717139916588762</v>
      </c>
      <c r="F23" s="23">
        <v>583893.20171572862</v>
      </c>
      <c r="G23" s="4"/>
      <c r="H23" s="4"/>
      <c r="I23" s="10" t="s">
        <v>39</v>
      </c>
      <c r="J23" s="10"/>
      <c r="K23" s="23">
        <v>187090</v>
      </c>
      <c r="L23" s="30">
        <v>0.56044838267100427</v>
      </c>
      <c r="M23" s="4"/>
      <c r="N23" s="4"/>
    </row>
    <row r="24" spans="2:14">
      <c r="B24" s="4"/>
      <c r="C24" s="29" t="s">
        <v>40</v>
      </c>
      <c r="D24" s="24">
        <v>125823.67780899629</v>
      </c>
      <c r="E24" s="281">
        <v>0.37691824778118826</v>
      </c>
      <c r="F24" s="23">
        <v>675505.34079754911</v>
      </c>
      <c r="G24" s="4"/>
      <c r="H24" s="4"/>
      <c r="I24" s="10" t="s">
        <v>41</v>
      </c>
      <c r="J24" s="10"/>
      <c r="K24" s="23">
        <v>29063</v>
      </c>
      <c r="L24" s="30">
        <v>8.7061368034461475E-2</v>
      </c>
      <c r="M24" s="4"/>
      <c r="N24" s="4"/>
    </row>
    <row r="25" spans="2:14">
      <c r="B25" s="4"/>
      <c r="C25" s="29" t="s">
        <v>42</v>
      </c>
      <c r="D25" s="24">
        <v>30735.561750269997</v>
      </c>
      <c r="E25" s="281">
        <v>9.2071653612512488E-2</v>
      </c>
      <c r="F25" s="23">
        <v>68759645.973758385</v>
      </c>
      <c r="G25" s="4"/>
      <c r="H25" s="4"/>
      <c r="I25" s="10" t="s">
        <v>43</v>
      </c>
      <c r="J25" s="10"/>
      <c r="K25" s="23">
        <v>20626</v>
      </c>
      <c r="L25" s="30">
        <v>6.1787419642803647E-2</v>
      </c>
      <c r="M25" s="4"/>
      <c r="N25" s="4"/>
    </row>
    <row r="26" spans="2:14" ht="15" customHeight="1">
      <c r="B26" s="4"/>
      <c r="C26" s="29" t="s">
        <v>44</v>
      </c>
      <c r="D26" s="24">
        <v>44215.069125919996</v>
      </c>
      <c r="E26" s="281">
        <v>0.13245095573954296</v>
      </c>
      <c r="F26" s="23">
        <v>8557203.2370659951</v>
      </c>
      <c r="G26" s="4"/>
      <c r="H26" s="4"/>
      <c r="I26" s="10" t="s">
        <v>45</v>
      </c>
      <c r="J26" s="10"/>
      <c r="K26" s="23">
        <v>25260</v>
      </c>
      <c r="L26" s="30">
        <v>7.5669069144633963E-2</v>
      </c>
      <c r="M26" s="4"/>
      <c r="N26" s="4"/>
    </row>
    <row r="27" spans="2:14">
      <c r="B27" s="4"/>
      <c r="C27" s="29" t="s">
        <v>46</v>
      </c>
      <c r="D27" s="24" t="s">
        <v>30</v>
      </c>
      <c r="E27" s="281" t="s">
        <v>30</v>
      </c>
      <c r="F27" s="30" t="s">
        <v>30</v>
      </c>
      <c r="G27" s="4"/>
      <c r="H27" s="4"/>
      <c r="I27" s="10" t="s">
        <v>47</v>
      </c>
      <c r="J27" s="10"/>
      <c r="K27" s="23">
        <v>30755</v>
      </c>
      <c r="L27" s="30">
        <v>9.2129937511607987E-2</v>
      </c>
      <c r="M27" s="4"/>
      <c r="N27" s="4"/>
    </row>
    <row r="28" spans="2:14">
      <c r="B28" s="4"/>
      <c r="C28" s="29" t="s">
        <v>48</v>
      </c>
      <c r="D28" s="24">
        <v>463.25965200000002</v>
      </c>
      <c r="E28" s="281">
        <v>1.3877437008686653E-3</v>
      </c>
      <c r="F28" s="23">
        <v>5386740.1395348841</v>
      </c>
      <c r="G28" s="4"/>
      <c r="H28" s="4"/>
      <c r="I28" s="10" t="s">
        <v>49</v>
      </c>
      <c r="J28" s="10"/>
      <c r="K28" s="23">
        <v>8382</v>
      </c>
      <c r="L28" s="30">
        <v>2.5109189927566188E-2</v>
      </c>
      <c r="M28" s="4"/>
      <c r="N28" s="4"/>
    </row>
    <row r="29" spans="2:14">
      <c r="B29" s="4"/>
      <c r="C29" s="29" t="s">
        <v>50</v>
      </c>
      <c r="D29" s="24" t="s">
        <v>30</v>
      </c>
      <c r="E29" s="281" t="s">
        <v>30</v>
      </c>
      <c r="F29" s="30" t="s">
        <v>30</v>
      </c>
      <c r="G29" s="4"/>
      <c r="H29" s="4"/>
      <c r="I29" s="10" t="s">
        <v>51</v>
      </c>
      <c r="J29" s="10"/>
      <c r="K29" s="23">
        <v>32646</v>
      </c>
      <c r="L29" s="30">
        <v>9.7794633067922423E-2</v>
      </c>
      <c r="M29" s="4"/>
      <c r="N29" s="4"/>
    </row>
    <row r="30" spans="2:14">
      <c r="B30" s="4"/>
      <c r="C30" s="31" t="s">
        <v>52</v>
      </c>
      <c r="D30" s="32">
        <v>333822.19765077677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333822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213187.68026873603</v>
      </c>
      <c r="E34" s="37">
        <v>0.63862643577632439</v>
      </c>
      <c r="F34" s="4"/>
      <c r="G34" s="4"/>
      <c r="H34" s="4"/>
      <c r="I34" s="10" t="s">
        <v>57</v>
      </c>
      <c r="J34" s="10"/>
      <c r="K34" s="23">
        <v>154595.09935282671</v>
      </c>
      <c r="L34" s="37">
        <v>0.46310610990151135</v>
      </c>
      <c r="M34" s="4"/>
      <c r="N34" s="4"/>
    </row>
    <row r="35" spans="2:14">
      <c r="B35" s="4"/>
      <c r="C35" s="29" t="s">
        <v>58</v>
      </c>
      <c r="D35" s="23">
        <v>120634.51738204193</v>
      </c>
      <c r="E35" s="37">
        <v>0.36137356422367556</v>
      </c>
      <c r="F35" s="4"/>
      <c r="G35" s="4"/>
      <c r="H35" s="4"/>
      <c r="I35" s="34" t="s">
        <v>59</v>
      </c>
      <c r="J35" s="34"/>
      <c r="K35" s="23">
        <v>179227.09829795448</v>
      </c>
      <c r="L35" s="37">
        <v>0.53689389009848865</v>
      </c>
      <c r="M35" s="4"/>
      <c r="N35" s="4"/>
    </row>
    <row r="36" spans="2:14">
      <c r="B36" s="4"/>
      <c r="C36" s="31" t="s">
        <v>52</v>
      </c>
      <c r="D36" s="32">
        <v>333822.19765077799</v>
      </c>
      <c r="E36" s="33">
        <v>1</v>
      </c>
      <c r="F36" s="4"/>
      <c r="G36" s="4"/>
      <c r="H36" s="4"/>
      <c r="I36" s="35" t="s">
        <v>52</v>
      </c>
      <c r="J36" s="36"/>
      <c r="K36" s="32">
        <v>333822.19765078119</v>
      </c>
      <c r="L36" s="33">
        <v>1</v>
      </c>
      <c r="M36" s="4"/>
      <c r="N36" s="4"/>
    </row>
    <row r="37" spans="2:14">
      <c r="B37" s="4"/>
      <c r="C37" s="4"/>
      <c r="D37" s="4"/>
      <c r="E37" s="4"/>
      <c r="F37" s="4"/>
      <c r="G37" s="4"/>
      <c r="H37" s="4"/>
      <c r="I37" s="4"/>
      <c r="J37" s="4"/>
      <c r="K37" s="4"/>
      <c r="L37" s="4"/>
      <c r="M37" s="4"/>
      <c r="N37" s="4"/>
    </row>
    <row r="38" spans="2:14">
      <c r="B38" s="4"/>
      <c r="C38" s="27" t="s">
        <v>60</v>
      </c>
      <c r="D38" s="38">
        <v>6.214575923947339</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73332.348019288038</v>
      </c>
      <c r="E41" s="23">
        <v>67467.554416926927</v>
      </c>
      <c r="F41" s="23">
        <v>59713.910886114019</v>
      </c>
      <c r="G41" s="23">
        <v>50228.692252351233</v>
      </c>
      <c r="H41" s="23">
        <v>38324.790023182642</v>
      </c>
      <c r="I41" s="23">
        <v>26006.269311688673</v>
      </c>
      <c r="J41" s="23">
        <v>14541.839194891523</v>
      </c>
      <c r="K41" s="23">
        <v>3744.8801652164175</v>
      </c>
      <c r="L41" s="23">
        <v>0</v>
      </c>
      <c r="M41" s="32">
        <v>333360.28426965943</v>
      </c>
      <c r="N41" s="4"/>
    </row>
    <row r="42" spans="2:14">
      <c r="B42" s="4"/>
      <c r="C42" s="10" t="s">
        <v>36</v>
      </c>
      <c r="D42" s="37">
        <v>0.21997925811692839</v>
      </c>
      <c r="E42" s="37">
        <v>0.20238629974994726</v>
      </c>
      <c r="F42" s="37">
        <v>0.17912724971703789</v>
      </c>
      <c r="G42" s="37">
        <v>0.15067389434945586</v>
      </c>
      <c r="H42" s="37">
        <v>0.1149650748203143</v>
      </c>
      <c r="I42" s="37">
        <v>7.8012500405272828E-2</v>
      </c>
      <c r="J42" s="37">
        <v>4.3621990624199379E-2</v>
      </c>
      <c r="K42" s="37">
        <v>1.1233732216844211E-2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152209.31311577011</v>
      </c>
      <c r="E45" s="23">
        <v>102050.58251174999</v>
      </c>
      <c r="F45" s="23">
        <v>29427.75695344992</v>
      </c>
      <c r="G45" s="23">
        <v>19002.434526390163</v>
      </c>
      <c r="H45" s="23">
        <v>13117.893859790056</v>
      </c>
      <c r="I45" s="23">
        <v>12199.758705249988</v>
      </c>
      <c r="J45" s="23">
        <v>1656.9483988400898</v>
      </c>
      <c r="K45" s="23">
        <v>1329.1609019098687</v>
      </c>
      <c r="L45" s="23">
        <v>2828.3486776200007</v>
      </c>
      <c r="M45" s="32">
        <v>333822.19765077019</v>
      </c>
      <c r="N45" s="4"/>
    </row>
    <row r="46" spans="2:14">
      <c r="B46" s="4"/>
      <c r="C46" s="10" t="s">
        <v>168</v>
      </c>
      <c r="D46" s="257">
        <v>1.4697357979211593E-2</v>
      </c>
      <c r="E46" s="257">
        <v>1.4829887405344183E-2</v>
      </c>
      <c r="F46" s="257">
        <v>1.5470835538321483E-2</v>
      </c>
      <c r="G46" s="257">
        <v>1.4053124853504647E-2</v>
      </c>
      <c r="H46" s="257">
        <v>1.5107043410312406E-2</v>
      </c>
      <c r="I46" s="257">
        <v>1.4254335137564633E-2</v>
      </c>
      <c r="J46" s="257">
        <v>1.7375630987773151E-2</v>
      </c>
      <c r="K46" s="257">
        <v>1.6650837121846208E-2</v>
      </c>
      <c r="L46" s="257">
        <v>1.6481606823087653E-2</v>
      </c>
      <c r="M46" s="258">
        <v>1.4805483147581826E-2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40734.293528170005</v>
      </c>
      <c r="E53" s="23">
        <v>50811.447537070097</v>
      </c>
      <c r="F53" s="23">
        <v>45184.661401039848</v>
      </c>
      <c r="G53" s="23">
        <v>70088.556088609941</v>
      </c>
      <c r="H53" s="23">
        <v>127003.2390958803</v>
      </c>
      <c r="I53" s="32">
        <v>333822.19765077019</v>
      </c>
      <c r="J53" s="40"/>
      <c r="K53" s="4"/>
      <c r="L53" s="4"/>
      <c r="M53" s="4"/>
      <c r="N53" s="4"/>
    </row>
    <row r="54" spans="2:14">
      <c r="B54" s="4"/>
      <c r="C54" s="10" t="s">
        <v>36</v>
      </c>
      <c r="D54" s="37">
        <v>0.12202392116172094</v>
      </c>
      <c r="E54" s="37">
        <v>0.15221111086874684</v>
      </c>
      <c r="F54" s="37">
        <v>0.13535547282062416</v>
      </c>
      <c r="G54" s="37">
        <v>0.20995774571568018</v>
      </c>
      <c r="H54" s="37">
        <v>0.3804517494332279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10.73959616</v>
      </c>
      <c r="E58" s="24" t="s">
        <v>30</v>
      </c>
      <c r="F58" s="24" t="s">
        <v>30</v>
      </c>
      <c r="G58" s="24" t="s">
        <v>30</v>
      </c>
      <c r="H58" s="32">
        <v>10.73959616</v>
      </c>
      <c r="I58" s="4"/>
      <c r="J58" s="4"/>
      <c r="K58" s="4"/>
      <c r="L58" s="4"/>
      <c r="M58" s="4"/>
      <c r="N58" s="4"/>
    </row>
    <row r="59" spans="2:14">
      <c r="B59" s="4"/>
      <c r="C59" s="10" t="s">
        <v>81</v>
      </c>
      <c r="D59" s="282">
        <v>3.2171605829625759E-5</v>
      </c>
      <c r="E59" s="30" t="s">
        <v>30</v>
      </c>
      <c r="F59" s="30" t="s">
        <v>30</v>
      </c>
      <c r="G59" s="30" t="s">
        <v>30</v>
      </c>
      <c r="H59" s="43">
        <v>3.2216183711052397E-5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0.23959358023792793</v>
      </c>
      <c r="E64" s="4"/>
      <c r="F64" s="4"/>
      <c r="G64" s="4"/>
      <c r="H64" s="4"/>
      <c r="I64" s="4"/>
      <c r="J64" s="4"/>
      <c r="K64" s="4"/>
      <c r="L64" s="4"/>
      <c r="M64" s="4"/>
      <c r="N64" s="4"/>
    </row>
    <row r="65" spans="1:14">
      <c r="B65" s="4"/>
      <c r="C65" s="10" t="s">
        <v>85</v>
      </c>
      <c r="D65" s="46">
        <v>0.53628909538019287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0</v>
      </c>
      <c r="E72" s="21" t="e">
        <v>#N/A</v>
      </c>
      <c r="F72" s="51" t="e">
        <v>#N/A</v>
      </c>
      <c r="G72" s="11" t="e">
        <v>#N/A</v>
      </c>
      <c r="H72" s="10" t="s">
        <v>202</v>
      </c>
      <c r="I72" s="21" t="e">
        <v>#N/A</v>
      </c>
      <c r="J72" s="280" t="e">
        <v>#N/A</v>
      </c>
      <c r="K72" s="4"/>
      <c r="L72" s="4"/>
      <c r="M72" s="4"/>
      <c r="N72" s="4"/>
    </row>
    <row r="73" spans="1:14">
      <c r="B73" s="4"/>
      <c r="C73" s="29" t="s">
        <v>195</v>
      </c>
      <c r="D73" s="23">
        <v>16110</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22652</v>
      </c>
      <c r="E75" s="21">
        <v>43241</v>
      </c>
      <c r="F75" s="51">
        <v>0.01</v>
      </c>
      <c r="G75" s="11" t="s">
        <v>58</v>
      </c>
      <c r="H75" s="10" t="s">
        <v>202</v>
      </c>
      <c r="I75" s="21">
        <v>45098</v>
      </c>
      <c r="J75" s="280">
        <v>45098</v>
      </c>
      <c r="K75" s="4"/>
      <c r="L75" s="4"/>
      <c r="M75" s="4"/>
      <c r="N75" s="4"/>
    </row>
    <row r="76" spans="1:14">
      <c r="B76" s="4"/>
      <c r="C76" s="29" t="s">
        <v>229</v>
      </c>
      <c r="D76" s="23">
        <v>18252</v>
      </c>
      <c r="E76" s="21">
        <v>43565</v>
      </c>
      <c r="F76" s="51">
        <v>0.01</v>
      </c>
      <c r="G76" s="11" t="s">
        <v>58</v>
      </c>
      <c r="H76" s="10" t="s">
        <v>202</v>
      </c>
      <c r="I76" s="21">
        <v>45455</v>
      </c>
      <c r="J76" s="280">
        <v>45455</v>
      </c>
      <c r="K76" s="4"/>
      <c r="L76" s="4"/>
      <c r="M76" s="4"/>
      <c r="N76" s="4"/>
    </row>
    <row r="77" spans="1:14">
      <c r="B77" s="4"/>
      <c r="C77" s="29" t="s">
        <v>230</v>
      </c>
      <c r="D77" s="23">
        <v>26552</v>
      </c>
      <c r="E77" s="21">
        <v>43782</v>
      </c>
      <c r="F77" s="51">
        <v>5.0000000000000001E-3</v>
      </c>
      <c r="G77" s="11" t="s">
        <v>58</v>
      </c>
      <c r="H77" s="10" t="s">
        <v>202</v>
      </c>
      <c r="I77" s="21">
        <v>45819</v>
      </c>
      <c r="J77" s="280">
        <v>45819</v>
      </c>
      <c r="K77" s="4"/>
      <c r="L77" s="4"/>
      <c r="M77" s="4"/>
      <c r="N77" s="4"/>
    </row>
    <row r="78" spans="1:14">
      <c r="B78" s="4"/>
      <c r="C78" s="29" t="s">
        <v>215</v>
      </c>
      <c r="D78" s="23">
        <v>29528</v>
      </c>
      <c r="E78" s="21">
        <v>42746</v>
      </c>
      <c r="F78" s="51">
        <v>0.02</v>
      </c>
      <c r="G78" s="11" t="s">
        <v>58</v>
      </c>
      <c r="H78" s="10" t="s">
        <v>202</v>
      </c>
      <c r="I78" s="21">
        <v>46190</v>
      </c>
      <c r="J78" s="280">
        <v>46190</v>
      </c>
      <c r="K78" s="4"/>
      <c r="L78" s="4"/>
      <c r="M78" s="4"/>
      <c r="N78" s="4"/>
    </row>
    <row r="79" spans="1:14">
      <c r="B79" s="4"/>
      <c r="C79" s="29" t="s">
        <v>232</v>
      </c>
      <c r="D79" s="23">
        <v>9402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10384</v>
      </c>
      <c r="E84" s="21" t="s">
        <v>107</v>
      </c>
      <c r="F84" s="21">
        <v>42751</v>
      </c>
      <c r="G84" s="51">
        <v>3.7499999999999999E-3</v>
      </c>
      <c r="H84" s="11" t="s">
        <v>58</v>
      </c>
      <c r="I84" s="11" t="s">
        <v>203</v>
      </c>
      <c r="J84" s="21">
        <v>45338</v>
      </c>
      <c r="K84" s="21">
        <v>45704</v>
      </c>
      <c r="L84" s="4"/>
      <c r="M84" s="4"/>
      <c r="N84" s="4"/>
    </row>
    <row r="85" spans="2:14">
      <c r="B85" s="4"/>
      <c r="C85" s="29" t="s">
        <v>209</v>
      </c>
      <c r="D85" s="23">
        <v>10384</v>
      </c>
      <c r="E85" s="21" t="s">
        <v>107</v>
      </c>
      <c r="F85" s="21">
        <v>42402</v>
      </c>
      <c r="G85" s="51">
        <v>2.5000000000000001E-3</v>
      </c>
      <c r="H85" s="11" t="s">
        <v>58</v>
      </c>
      <c r="I85" s="11" t="s">
        <v>203</v>
      </c>
      <c r="J85" s="21">
        <v>44216</v>
      </c>
      <c r="K85" s="21">
        <v>44581</v>
      </c>
      <c r="L85" s="4"/>
      <c r="M85" s="4"/>
      <c r="N85" s="4"/>
    </row>
    <row r="86" spans="2:14">
      <c r="B86" s="4"/>
      <c r="C86" s="29" t="s">
        <v>183</v>
      </c>
      <c r="D86" s="23">
        <v>10384</v>
      </c>
      <c r="E86" s="21" t="s">
        <v>107</v>
      </c>
      <c r="F86" s="21">
        <v>41919</v>
      </c>
      <c r="G86" s="51">
        <v>6.2500000000000003E-3</v>
      </c>
      <c r="H86" s="11" t="s">
        <v>58</v>
      </c>
      <c r="I86" s="11" t="s">
        <v>203</v>
      </c>
      <c r="J86" s="21">
        <v>44476</v>
      </c>
      <c r="K86" s="21">
        <v>44841</v>
      </c>
      <c r="L86" s="4"/>
      <c r="M86" s="4"/>
      <c r="N86" s="4"/>
    </row>
    <row r="87" spans="2:14">
      <c r="B87" s="4"/>
      <c r="C87" s="29" t="s">
        <v>223</v>
      </c>
      <c r="D87" s="23">
        <v>7788</v>
      </c>
      <c r="E87" s="21" t="s">
        <v>107</v>
      </c>
      <c r="F87" s="21">
        <v>43209</v>
      </c>
      <c r="G87" s="51">
        <v>2.5000000000000001E-3</v>
      </c>
      <c r="H87" s="11" t="s">
        <v>58</v>
      </c>
      <c r="I87" s="11" t="s">
        <v>203</v>
      </c>
      <c r="J87" s="21">
        <v>45035</v>
      </c>
      <c r="K87" s="21">
        <v>45401</v>
      </c>
      <c r="L87" s="4"/>
      <c r="M87" s="4"/>
      <c r="N87" s="4"/>
    </row>
    <row r="88" spans="2:14">
      <c r="B88" s="4"/>
      <c r="C88" s="29" t="s">
        <v>222</v>
      </c>
      <c r="D88" s="23">
        <v>7788</v>
      </c>
      <c r="E88" s="21" t="s">
        <v>107</v>
      </c>
      <c r="F88" s="21">
        <v>43129</v>
      </c>
      <c r="G88" s="51">
        <v>5.0000000000000001E-3</v>
      </c>
      <c r="H88" s="11" t="s">
        <v>58</v>
      </c>
      <c r="I88" s="11" t="s">
        <v>203</v>
      </c>
      <c r="J88" s="21">
        <v>45686</v>
      </c>
      <c r="K88" s="21">
        <v>46051</v>
      </c>
      <c r="L88" s="4"/>
      <c r="M88" s="4"/>
      <c r="N88" s="4"/>
    </row>
    <row r="89" spans="2:14">
      <c r="B89" s="4"/>
      <c r="C89" s="29" t="s">
        <v>216</v>
      </c>
      <c r="D89" s="23">
        <v>7788</v>
      </c>
      <c r="E89" s="21" t="s">
        <v>107</v>
      </c>
      <c r="F89" s="21">
        <v>42823</v>
      </c>
      <c r="G89" s="51">
        <v>8.7500000000000008E-3</v>
      </c>
      <c r="H89" s="11" t="s">
        <v>58</v>
      </c>
      <c r="I89" s="11" t="s">
        <v>203</v>
      </c>
      <c r="J89" s="21">
        <v>46475</v>
      </c>
      <c r="K89" s="21">
        <v>46841</v>
      </c>
      <c r="L89" s="4"/>
      <c r="M89" s="4"/>
      <c r="N89" s="4"/>
    </row>
    <row r="90" spans="2:14">
      <c r="B90" s="4"/>
      <c r="C90" s="29" t="s">
        <v>224</v>
      </c>
      <c r="D90" s="23">
        <v>7009</v>
      </c>
      <c r="E90" s="21" t="s">
        <v>107</v>
      </c>
      <c r="F90" s="21">
        <v>43209</v>
      </c>
      <c r="G90" s="51">
        <v>1.2500000000000001E-2</v>
      </c>
      <c r="H90" s="11" t="s">
        <v>58</v>
      </c>
      <c r="I90" s="11" t="s">
        <v>203</v>
      </c>
      <c r="J90" s="21">
        <v>48688</v>
      </c>
      <c r="K90" s="21">
        <v>49053</v>
      </c>
      <c r="L90" s="4"/>
      <c r="M90" s="4"/>
      <c r="N90" s="4"/>
    </row>
    <row r="91" spans="2:14">
      <c r="B91" s="4"/>
      <c r="C91" s="29" t="s">
        <v>235</v>
      </c>
      <c r="D91" s="23">
        <v>6750</v>
      </c>
      <c r="E91" s="21" t="s">
        <v>107</v>
      </c>
      <c r="F91" s="21">
        <v>43403</v>
      </c>
      <c r="G91" s="51">
        <v>6.2500000000000003E-3</v>
      </c>
      <c r="H91" s="11" t="s">
        <v>58</v>
      </c>
      <c r="I91" s="11" t="s">
        <v>203</v>
      </c>
      <c r="J91" s="21">
        <v>45960</v>
      </c>
      <c r="K91" s="21" t="e">
        <v>#N/A</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153530</v>
      </c>
      <c r="E94" s="4"/>
      <c r="F94" s="4"/>
      <c r="G94" s="4"/>
      <c r="H94" s="54"/>
      <c r="I94" s="4"/>
      <c r="J94" s="4"/>
      <c r="K94" s="4"/>
      <c r="L94" s="4"/>
      <c r="M94" s="4"/>
      <c r="N94" s="4"/>
    </row>
    <row r="95" spans="2:14">
      <c r="B95" s="4"/>
      <c r="C95" s="10" t="s">
        <v>194</v>
      </c>
      <c r="D95" s="55">
        <v>68275</v>
      </c>
      <c r="E95" s="4"/>
      <c r="F95" s="4"/>
      <c r="G95" s="4"/>
      <c r="H95" s="54"/>
      <c r="I95" s="4"/>
      <c r="J95" s="4"/>
      <c r="K95" s="4"/>
      <c r="L95" s="4"/>
      <c r="M95" s="4"/>
      <c r="N95" s="4"/>
    </row>
    <row r="96" spans="2:14">
      <c r="B96" s="4"/>
      <c r="C96" s="10" t="s">
        <v>118</v>
      </c>
      <c r="D96" s="55">
        <v>47495</v>
      </c>
      <c r="E96" s="4"/>
      <c r="F96" s="4"/>
      <c r="G96" s="4"/>
      <c r="H96" s="4"/>
      <c r="I96" s="4"/>
      <c r="J96" s="4"/>
      <c r="K96" s="4"/>
      <c r="L96" s="4"/>
      <c r="M96" s="4"/>
      <c r="N96" s="4"/>
    </row>
    <row r="97" spans="2:14">
      <c r="B97" s="4"/>
      <c r="C97" s="10" t="s">
        <v>119</v>
      </c>
      <c r="D97" s="55">
        <v>269300</v>
      </c>
      <c r="E97" s="4"/>
      <c r="F97" s="4"/>
      <c r="G97" s="4"/>
      <c r="H97" s="4"/>
      <c r="I97" s="4"/>
      <c r="J97" s="4"/>
      <c r="K97" s="4"/>
      <c r="L97" s="4"/>
      <c r="M97" s="4"/>
      <c r="N97" s="4"/>
    </row>
    <row r="98" spans="2:14">
      <c r="B98" s="4"/>
      <c r="C98" s="10" t="s">
        <v>120</v>
      </c>
      <c r="D98" s="23">
        <v>10612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1594.2</v>
      </c>
      <c r="E101" s="23">
        <v>49506.162820000005</v>
      </c>
      <c r="F101" s="23">
        <v>39532.480000000003</v>
      </c>
      <c r="G101" s="23">
        <v>31440</v>
      </c>
      <c r="H101" s="23">
        <v>35535.999999999985</v>
      </c>
      <c r="I101" s="23">
        <v>89716.400000000023</v>
      </c>
      <c r="J101" s="23">
        <v>21714.872000000003</v>
      </c>
      <c r="K101" s="23">
        <v>259.59999999997672</v>
      </c>
      <c r="L101" s="32">
        <v>269299.71481999999</v>
      </c>
      <c r="M101" s="4"/>
      <c r="N101" s="4"/>
    </row>
    <row r="102" spans="2:14">
      <c r="B102" s="4"/>
      <c r="C102" s="10" t="s">
        <v>124</v>
      </c>
      <c r="D102" s="37">
        <v>5.9197983223471433E-3</v>
      </c>
      <c r="E102" s="37">
        <v>0.18383295672292091</v>
      </c>
      <c r="F102" s="37">
        <v>0.14679733332218167</v>
      </c>
      <c r="G102" s="37">
        <v>0.11674724580014689</v>
      </c>
      <c r="H102" s="37">
        <v>0.13195706510031865</v>
      </c>
      <c r="I102" s="37">
        <v>0.33314702936082385</v>
      </c>
      <c r="J102" s="37">
        <v>8.0634589659755965E-2</v>
      </c>
      <c r="K102" s="37">
        <v>9.6398171150494322E-4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262949.03482</v>
      </c>
      <c r="E105" s="37">
        <v>0.97641676502042329</v>
      </c>
      <c r="F105" s="4"/>
      <c r="G105" s="4"/>
      <c r="H105" s="4"/>
      <c r="I105" s="4"/>
      <c r="J105" s="4"/>
      <c r="K105" s="4"/>
      <c r="L105" s="4"/>
      <c r="M105" s="4"/>
      <c r="N105" s="4"/>
    </row>
    <row r="106" spans="2:14">
      <c r="B106" s="4"/>
      <c r="C106" s="283" t="s">
        <v>56</v>
      </c>
      <c r="D106" s="284">
        <v>6350.68</v>
      </c>
      <c r="E106" s="285">
        <v>2.3582176011882661E-2</v>
      </c>
      <c r="F106" s="4"/>
      <c r="G106" s="4"/>
      <c r="H106" s="4"/>
      <c r="I106" s="4"/>
      <c r="J106" s="4"/>
      <c r="K106" s="4"/>
      <c r="L106" s="4"/>
      <c r="M106" s="4"/>
      <c r="N106" s="4"/>
    </row>
    <row r="107" spans="2:14">
      <c r="B107" s="4"/>
      <c r="C107" s="286" t="s">
        <v>52</v>
      </c>
      <c r="D107" s="287">
        <v>269300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333822.19765077677</v>
      </c>
      <c r="E112" s="266">
        <v>185967.71281999999</v>
      </c>
      <c r="F112" s="4"/>
      <c r="G112" s="4"/>
      <c r="H112" s="4"/>
      <c r="I112" s="4"/>
      <c r="J112" s="4"/>
      <c r="K112" s="4"/>
      <c r="L112" s="4"/>
      <c r="M112" s="4"/>
      <c r="N112" s="4"/>
    </row>
    <row r="113" spans="2:14">
      <c r="B113" s="4"/>
      <c r="C113" s="265" t="s">
        <v>107</v>
      </c>
      <c r="D113" s="266"/>
      <c r="E113" s="266">
        <v>80559.072</v>
      </c>
      <c r="F113" s="4"/>
      <c r="G113" s="4"/>
      <c r="H113" s="4"/>
      <c r="I113" s="4"/>
      <c r="J113" s="4"/>
      <c r="K113" s="4"/>
      <c r="L113" s="4"/>
      <c r="M113" s="4"/>
      <c r="N113" s="4"/>
    </row>
    <row r="114" spans="2:14">
      <c r="B114" s="4"/>
      <c r="C114" s="265" t="s">
        <v>218</v>
      </c>
      <c r="D114" s="266"/>
      <c r="E114" s="266">
        <v>2306.48</v>
      </c>
      <c r="F114" s="4"/>
      <c r="G114" s="4"/>
      <c r="H114" s="4"/>
      <c r="I114" s="4"/>
      <c r="J114" s="4"/>
      <c r="K114" s="4"/>
      <c r="L114" s="4"/>
      <c r="M114" s="4"/>
      <c r="N114" s="4"/>
    </row>
    <row r="115" spans="2:14">
      <c r="B115" s="4"/>
      <c r="C115" s="267" t="s">
        <v>29</v>
      </c>
      <c r="D115" s="268"/>
      <c r="E115" s="268">
        <v>466.45</v>
      </c>
      <c r="F115" s="4"/>
      <c r="G115" s="4"/>
      <c r="H115" s="4"/>
      <c r="I115" s="4"/>
      <c r="J115" s="4"/>
      <c r="K115" s="4"/>
      <c r="L115" s="4"/>
      <c r="M115" s="4"/>
      <c r="N115" s="4"/>
    </row>
    <row r="116" spans="2:14">
      <c r="B116" s="4"/>
      <c r="C116" s="269" t="s">
        <v>52</v>
      </c>
      <c r="D116" s="289">
        <v>333822.19765077677</v>
      </c>
      <c r="E116" s="289">
        <v>269299.71481999999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120634.51738204193</v>
      </c>
      <c r="E123" s="272">
        <v>262949.03482</v>
      </c>
      <c r="F123" s="4"/>
      <c r="G123" s="4"/>
      <c r="H123" s="4"/>
      <c r="I123" s="4"/>
      <c r="J123" s="4"/>
      <c r="K123" s="4"/>
      <c r="L123" s="4"/>
      <c r="M123" s="4"/>
      <c r="N123" s="4"/>
    </row>
    <row r="124" spans="2:14">
      <c r="B124" s="4"/>
      <c r="C124" s="271" t="s">
        <v>56</v>
      </c>
      <c r="D124" s="266">
        <v>213187.68026873603</v>
      </c>
      <c r="E124" s="272">
        <v>6350.68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333822.19765077799</v>
      </c>
      <c r="E126" s="289">
        <v>269299.71481999999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E7EDA-126F-4971-B41C-A1AD2022777D}">
  <sheetPr codeName="Sheet69">
    <tabColor rgb="FFCCFFCC"/>
  </sheetPr>
  <dimension ref="A1:N131"/>
  <sheetViews>
    <sheetView showGridLines="0" topLeftCell="A7" zoomScaleNormal="100" zoomScaleSheetLayoutView="73" workbookViewId="0">
      <selection activeCell="O2" sqref="O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44104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333943.1800259903</v>
      </c>
      <c r="E17" s="4"/>
      <c r="F17" s="4"/>
      <c r="G17" s="4"/>
      <c r="H17" s="4"/>
      <c r="I17" s="10" t="s">
        <v>26</v>
      </c>
      <c r="J17" s="10"/>
      <c r="K17" s="23">
        <v>423920</v>
      </c>
      <c r="L17" s="4"/>
      <c r="M17" s="4"/>
      <c r="N17" s="4"/>
    </row>
    <row r="18" spans="2:14">
      <c r="B18" s="4"/>
      <c r="C18" s="10" t="s">
        <v>27</v>
      </c>
      <c r="D18" s="23">
        <v>0</v>
      </c>
      <c r="E18" s="4"/>
      <c r="F18" s="4"/>
      <c r="G18" s="4"/>
      <c r="H18" s="4"/>
      <c r="I18" s="10" t="s">
        <v>28</v>
      </c>
      <c r="J18" s="10"/>
      <c r="K18" s="23">
        <v>172069</v>
      </c>
      <c r="L18" s="4"/>
      <c r="M18" s="4"/>
      <c r="N18" s="4"/>
    </row>
    <row r="19" spans="2:14">
      <c r="B19" s="4"/>
      <c r="C19" s="10" t="s">
        <v>29</v>
      </c>
      <c r="D19" s="24" t="s">
        <v>30</v>
      </c>
      <c r="E19" s="4"/>
      <c r="F19" s="4"/>
      <c r="G19" s="4"/>
      <c r="H19" s="4"/>
      <c r="I19" s="10" t="s">
        <v>31</v>
      </c>
      <c r="J19" s="10"/>
      <c r="K19" s="23">
        <v>168010</v>
      </c>
      <c r="L19" s="4"/>
      <c r="M19" s="4"/>
      <c r="N19" s="4"/>
    </row>
    <row r="20" spans="2:14">
      <c r="B20" s="4"/>
      <c r="C20" s="25" t="s">
        <v>32</v>
      </c>
      <c r="D20" s="26">
        <v>333943.1800259903</v>
      </c>
      <c r="E20" s="4"/>
      <c r="F20" s="4"/>
      <c r="G20" s="4"/>
      <c r="H20" s="4"/>
      <c r="I20" s="10" t="s">
        <v>33</v>
      </c>
      <c r="J20" s="10"/>
      <c r="K20" s="23">
        <v>787750.47184843908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133334.16028308016</v>
      </c>
      <c r="E23" s="281">
        <v>0.39927199672921293</v>
      </c>
      <c r="F23" s="23">
        <v>582438.53979084827</v>
      </c>
      <c r="G23" s="4"/>
      <c r="H23" s="4"/>
      <c r="I23" s="10" t="s">
        <v>39</v>
      </c>
      <c r="J23" s="10"/>
      <c r="K23" s="23">
        <v>187383</v>
      </c>
      <c r="L23" s="30">
        <v>0.56112270656968399</v>
      </c>
      <c r="M23" s="4"/>
      <c r="N23" s="4"/>
    </row>
    <row r="24" spans="2:14">
      <c r="B24" s="4"/>
      <c r="C24" s="29" t="s">
        <v>40</v>
      </c>
      <c r="D24" s="24">
        <v>127184.67474500019</v>
      </c>
      <c r="E24" s="281">
        <v>0.38085723066750937</v>
      </c>
      <c r="F24" s="23">
        <v>671563.23458439473</v>
      </c>
      <c r="G24" s="4"/>
      <c r="H24" s="4"/>
      <c r="I24" s="10" t="s">
        <v>41</v>
      </c>
      <c r="J24" s="10"/>
      <c r="K24" s="23">
        <v>29317</v>
      </c>
      <c r="L24" s="30">
        <v>8.779043130115019E-2</v>
      </c>
      <c r="M24" s="4"/>
      <c r="N24" s="4"/>
    </row>
    <row r="25" spans="2:14">
      <c r="B25" s="4"/>
      <c r="C25" s="29" t="s">
        <v>42</v>
      </c>
      <c r="D25" s="24">
        <v>29210.80914999</v>
      </c>
      <c r="E25" s="281">
        <v>8.7472393200892937E-2</v>
      </c>
      <c r="F25" s="23">
        <v>65495087.780246638</v>
      </c>
      <c r="G25" s="4"/>
      <c r="H25" s="4"/>
      <c r="I25" s="10" t="s">
        <v>43</v>
      </c>
      <c r="J25" s="10"/>
      <c r="K25" s="23">
        <v>20848</v>
      </c>
      <c r="L25" s="30">
        <v>6.2429815866779662E-2</v>
      </c>
      <c r="M25" s="4"/>
      <c r="N25" s="4"/>
    </row>
    <row r="26" spans="2:14" ht="15" customHeight="1">
      <c r="B26" s="4"/>
      <c r="C26" s="29" t="s">
        <v>44</v>
      </c>
      <c r="D26" s="24">
        <v>43749.431557919997</v>
      </c>
      <c r="E26" s="281">
        <v>0.13100860917271928</v>
      </c>
      <c r="F26" s="23">
        <v>8472004.5619519744</v>
      </c>
      <c r="G26" s="4"/>
      <c r="H26" s="4"/>
      <c r="I26" s="10" t="s">
        <v>45</v>
      </c>
      <c r="J26" s="10"/>
      <c r="K26" s="23">
        <v>25268</v>
      </c>
      <c r="L26" s="30">
        <v>7.5665607603692842E-2</v>
      </c>
      <c r="M26" s="4"/>
      <c r="N26" s="4"/>
    </row>
    <row r="27" spans="2:14">
      <c r="B27" s="4"/>
      <c r="C27" s="29" t="s">
        <v>46</v>
      </c>
      <c r="D27" s="24" t="s">
        <v>30</v>
      </c>
      <c r="E27" s="281" t="s">
        <v>30</v>
      </c>
      <c r="F27" s="30" t="s">
        <v>30</v>
      </c>
      <c r="G27" s="4"/>
      <c r="H27" s="4"/>
      <c r="I27" s="10" t="s">
        <v>47</v>
      </c>
      <c r="J27" s="10"/>
      <c r="K27" s="23">
        <v>30456</v>
      </c>
      <c r="L27" s="30">
        <v>9.1201193017970139E-2</v>
      </c>
      <c r="M27" s="4"/>
      <c r="N27" s="4"/>
    </row>
    <row r="28" spans="2:14">
      <c r="B28" s="4"/>
      <c r="C28" s="29" t="s">
        <v>48</v>
      </c>
      <c r="D28" s="24">
        <v>464.10428999999999</v>
      </c>
      <c r="E28" s="281">
        <v>1.3897702296656559E-3</v>
      </c>
      <c r="F28" s="23">
        <v>5273912.3863636367</v>
      </c>
      <c r="G28" s="4"/>
      <c r="H28" s="4"/>
      <c r="I28" s="10" t="s">
        <v>49</v>
      </c>
      <c r="J28" s="10"/>
      <c r="K28" s="23">
        <v>8406</v>
      </c>
      <c r="L28" s="30">
        <v>2.5171960484274263E-2</v>
      </c>
      <c r="M28" s="4"/>
      <c r="N28" s="4"/>
    </row>
    <row r="29" spans="2:14">
      <c r="B29" s="4"/>
      <c r="C29" s="29" t="s">
        <v>50</v>
      </c>
      <c r="D29" s="24" t="s">
        <v>30</v>
      </c>
      <c r="E29" s="281" t="s">
        <v>30</v>
      </c>
      <c r="F29" s="30" t="s">
        <v>30</v>
      </c>
      <c r="G29" s="4"/>
      <c r="H29" s="4"/>
      <c r="I29" s="10" t="s">
        <v>51</v>
      </c>
      <c r="J29" s="10"/>
      <c r="K29" s="23">
        <v>32265</v>
      </c>
      <c r="L29" s="30">
        <v>9.6618285156448852E-2</v>
      </c>
      <c r="M29" s="4"/>
      <c r="N29" s="4"/>
    </row>
    <row r="30" spans="2:14">
      <c r="B30" s="4"/>
      <c r="C30" s="31" t="s">
        <v>52</v>
      </c>
      <c r="D30" s="32">
        <v>333943.1800259903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333943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217477.86921454003</v>
      </c>
      <c r="E34" s="37">
        <v>0.65124213405889575</v>
      </c>
      <c r="F34" s="4"/>
      <c r="G34" s="4"/>
      <c r="H34" s="4"/>
      <c r="I34" s="10" t="s">
        <v>57</v>
      </c>
      <c r="J34" s="10"/>
      <c r="K34" s="23">
        <v>154310.25100794077</v>
      </c>
      <c r="L34" s="37">
        <v>0.46208534935772899</v>
      </c>
      <c r="M34" s="4"/>
      <c r="N34" s="4"/>
    </row>
    <row r="35" spans="2:14">
      <c r="B35" s="4"/>
      <c r="C35" s="29" t="s">
        <v>58</v>
      </c>
      <c r="D35" s="23">
        <v>116465.31081145044</v>
      </c>
      <c r="E35" s="37">
        <v>0.34875786594110431</v>
      </c>
      <c r="F35" s="4"/>
      <c r="G35" s="4"/>
      <c r="H35" s="4"/>
      <c r="I35" s="34" t="s">
        <v>59</v>
      </c>
      <c r="J35" s="34"/>
      <c r="K35" s="23">
        <v>179632.92901804965</v>
      </c>
      <c r="L35" s="37">
        <v>0.53791465064227106</v>
      </c>
      <c r="M35" s="4"/>
      <c r="N35" s="4"/>
    </row>
    <row r="36" spans="2:14">
      <c r="B36" s="4"/>
      <c r="C36" s="31" t="s">
        <v>52</v>
      </c>
      <c r="D36" s="32">
        <v>333943.18002599047</v>
      </c>
      <c r="E36" s="33">
        <v>1</v>
      </c>
      <c r="F36" s="4"/>
      <c r="G36" s="4"/>
      <c r="H36" s="4"/>
      <c r="I36" s="35" t="s">
        <v>52</v>
      </c>
      <c r="J36" s="36"/>
      <c r="K36" s="32">
        <v>333943.18002599041</v>
      </c>
      <c r="L36" s="33">
        <v>1</v>
      </c>
      <c r="M36" s="4"/>
      <c r="N36" s="4"/>
    </row>
    <row r="37" spans="2:14">
      <c r="B37" s="4"/>
      <c r="C37" s="4"/>
      <c r="D37" s="4"/>
      <c r="E37" s="4"/>
      <c r="F37" s="4"/>
      <c r="G37" s="4"/>
      <c r="H37" s="4"/>
      <c r="I37" s="4"/>
      <c r="J37" s="4"/>
      <c r="K37" s="4"/>
      <c r="L37" s="4"/>
      <c r="M37" s="4"/>
      <c r="N37" s="4"/>
    </row>
    <row r="38" spans="2:14">
      <c r="B38" s="4"/>
      <c r="C38" s="27" t="s">
        <v>60</v>
      </c>
      <c r="D38" s="38">
        <v>6.2001955877900743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71596.05073141944</v>
      </c>
      <c r="E41" s="23">
        <v>66041.915684983091</v>
      </c>
      <c r="F41" s="23">
        <v>58766.716763182201</v>
      </c>
      <c r="G41" s="23">
        <v>49965.970226766556</v>
      </c>
      <c r="H41" s="23">
        <v>39056.605755468809</v>
      </c>
      <c r="I41" s="23">
        <v>27443.221386919358</v>
      </c>
      <c r="J41" s="23">
        <v>16153.883831476594</v>
      </c>
      <c r="K41" s="23">
        <v>4454.7112577738362</v>
      </c>
      <c r="L41" s="23">
        <v>0</v>
      </c>
      <c r="M41" s="32">
        <v>333479.07563798997</v>
      </c>
      <c r="N41" s="4"/>
    </row>
    <row r="42" spans="2:14">
      <c r="B42" s="4"/>
      <c r="C42" s="10" t="s">
        <v>36</v>
      </c>
      <c r="D42" s="37">
        <v>0.21469428207585931</v>
      </c>
      <c r="E42" s="37">
        <v>0.1980391590046125</v>
      </c>
      <c r="F42" s="37">
        <v>0.17622310080701054</v>
      </c>
      <c r="G42" s="37">
        <v>0.14983239992246886</v>
      </c>
      <c r="H42" s="37">
        <v>0.11711860985804974</v>
      </c>
      <c r="I42" s="37">
        <v>8.2293683147636215E-2</v>
      </c>
      <c r="J42" s="37">
        <v>4.8440472016338831E-2</v>
      </c>
      <c r="K42" s="37">
        <v>1.3358293168023748E-2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225028.85149562999</v>
      </c>
      <c r="E45" s="23">
        <v>34170.099548229977</v>
      </c>
      <c r="F45" s="23">
        <v>28754.44657573002</v>
      </c>
      <c r="G45" s="23">
        <v>16226.534675179922</v>
      </c>
      <c r="H45" s="23">
        <v>13036.563506239967</v>
      </c>
      <c r="I45" s="23">
        <v>11035.968817679852</v>
      </c>
      <c r="J45" s="23">
        <v>1650.6227709900122</v>
      </c>
      <c r="K45" s="23">
        <v>1246.7671004799777</v>
      </c>
      <c r="L45" s="23">
        <v>2793.3255358300521</v>
      </c>
      <c r="M45" s="32">
        <v>333943.18002598977</v>
      </c>
      <c r="N45" s="4"/>
    </row>
    <row r="46" spans="2:14">
      <c r="B46" s="4"/>
      <c r="C46" s="10" t="s">
        <v>168</v>
      </c>
      <c r="D46" s="257">
        <v>1.4674475055471271E-2</v>
      </c>
      <c r="E46" s="257">
        <v>1.561488359869613E-2</v>
      </c>
      <c r="F46" s="257">
        <v>1.5542363345481109E-2</v>
      </c>
      <c r="G46" s="257">
        <v>1.444767552408838E-2</v>
      </c>
      <c r="H46" s="257">
        <v>1.5138367546164641E-2</v>
      </c>
      <c r="I46" s="257">
        <v>1.4448733752578227E-2</v>
      </c>
      <c r="J46" s="257">
        <v>1.7406115707423033E-2</v>
      </c>
      <c r="K46" s="257">
        <v>1.7041503390746282E-2</v>
      </c>
      <c r="L46" s="257">
        <v>1.6561831296146336E-2</v>
      </c>
      <c r="M46" s="258">
        <v>1.4883186196616157E-2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40691.65912145</v>
      </c>
      <c r="E53" s="23">
        <v>51101.149447150099</v>
      </c>
      <c r="F53" s="23">
        <v>46055.44177532001</v>
      </c>
      <c r="G53" s="23">
        <v>71662.158945459902</v>
      </c>
      <c r="H53" s="23">
        <v>124432.77073660959</v>
      </c>
      <c r="I53" s="32">
        <v>333943.1800259896</v>
      </c>
      <c r="J53" s="40"/>
      <c r="K53" s="4"/>
      <c r="L53" s="4"/>
      <c r="M53" s="4"/>
      <c r="N53" s="4"/>
    </row>
    <row r="54" spans="2:14">
      <c r="B54" s="4"/>
      <c r="C54" s="10" t="s">
        <v>36</v>
      </c>
      <c r="D54" s="37">
        <v>0.12185204416596594</v>
      </c>
      <c r="E54" s="37">
        <v>0.15302348574141589</v>
      </c>
      <c r="F54" s="37">
        <v>0.13791400612444213</v>
      </c>
      <c r="G54" s="37">
        <v>0.2145938687530097</v>
      </c>
      <c r="H54" s="37">
        <v>0.37261659521516632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12.562412999999999</v>
      </c>
      <c r="E58" s="24" t="s">
        <v>30</v>
      </c>
      <c r="F58" s="24" t="s">
        <v>30</v>
      </c>
      <c r="G58" s="24" t="s">
        <v>30</v>
      </c>
      <c r="H58" s="32">
        <v>12.562412999999999</v>
      </c>
      <c r="I58" s="4"/>
      <c r="J58" s="4"/>
      <c r="K58" s="4"/>
      <c r="L58" s="4"/>
      <c r="M58" s="4"/>
      <c r="N58" s="4"/>
    </row>
    <row r="59" spans="2:14">
      <c r="B59" s="4"/>
      <c r="C59" s="10" t="s">
        <v>81</v>
      </c>
      <c r="D59" s="282">
        <v>3.7618414602814481E-5</v>
      </c>
      <c r="E59" s="30" t="s">
        <v>30</v>
      </c>
      <c r="F59" s="30" t="s">
        <v>30</v>
      </c>
      <c r="G59" s="30" t="s">
        <v>30</v>
      </c>
      <c r="H59" s="43">
        <v>3.7670768326217851E-5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0.20485334224379692</v>
      </c>
      <c r="E64" s="4"/>
      <c r="F64" s="4"/>
      <c r="G64" s="4"/>
      <c r="H64" s="4"/>
      <c r="I64" s="4"/>
      <c r="J64" s="4"/>
      <c r="K64" s="4"/>
      <c r="L64" s="4"/>
      <c r="M64" s="4"/>
      <c r="N64" s="4"/>
    </row>
    <row r="65" spans="1:14">
      <c r="B65" s="4"/>
      <c r="C65" s="10" t="s">
        <v>85</v>
      </c>
      <c r="D65" s="46">
        <v>0.54812354781352546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0</v>
      </c>
      <c r="E72" s="21" t="e">
        <v>#N/A</v>
      </c>
      <c r="F72" s="51" t="e">
        <v>#N/A</v>
      </c>
      <c r="G72" s="11" t="e">
        <v>#N/A</v>
      </c>
      <c r="H72" s="10" t="s">
        <v>202</v>
      </c>
      <c r="I72" s="21" t="e">
        <v>#N/A</v>
      </c>
      <c r="J72" s="280" t="e">
        <v>#N/A</v>
      </c>
      <c r="K72" s="4"/>
      <c r="L72" s="4"/>
      <c r="M72" s="4"/>
      <c r="N72" s="4"/>
    </row>
    <row r="73" spans="1:14">
      <c r="B73" s="4"/>
      <c r="C73" s="29" t="s">
        <v>195</v>
      </c>
      <c r="D73" s="23">
        <v>18720</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22052</v>
      </c>
      <c r="E75" s="21">
        <v>43241</v>
      </c>
      <c r="F75" s="51">
        <v>0.01</v>
      </c>
      <c r="G75" s="11" t="s">
        <v>58</v>
      </c>
      <c r="H75" s="10" t="s">
        <v>202</v>
      </c>
      <c r="I75" s="21">
        <v>45098</v>
      </c>
      <c r="J75" s="280">
        <v>45098</v>
      </c>
      <c r="K75" s="4"/>
      <c r="L75" s="4"/>
      <c r="M75" s="4"/>
      <c r="N75" s="4"/>
    </row>
    <row r="76" spans="1:14">
      <c r="B76" s="4"/>
      <c r="C76" s="29" t="s">
        <v>229</v>
      </c>
      <c r="D76" s="23">
        <v>18152</v>
      </c>
      <c r="E76" s="21">
        <v>43565</v>
      </c>
      <c r="F76" s="51">
        <v>0.01</v>
      </c>
      <c r="G76" s="11" t="s">
        <v>58</v>
      </c>
      <c r="H76" s="10" t="s">
        <v>202</v>
      </c>
      <c r="I76" s="21">
        <v>45455</v>
      </c>
      <c r="J76" s="280">
        <v>45455</v>
      </c>
      <c r="K76" s="4"/>
      <c r="L76" s="4"/>
      <c r="M76" s="4"/>
      <c r="N76" s="4"/>
    </row>
    <row r="77" spans="1:14">
      <c r="B77" s="4"/>
      <c r="C77" s="29" t="s">
        <v>230</v>
      </c>
      <c r="D77" s="23">
        <v>25152</v>
      </c>
      <c r="E77" s="21">
        <v>43782</v>
      </c>
      <c r="F77" s="51">
        <v>5.0000000000000001E-3</v>
      </c>
      <c r="G77" s="11" t="s">
        <v>58</v>
      </c>
      <c r="H77" s="10" t="s">
        <v>202</v>
      </c>
      <c r="I77" s="21">
        <v>45819</v>
      </c>
      <c r="J77" s="280">
        <v>45819</v>
      </c>
      <c r="K77" s="4"/>
      <c r="L77" s="4"/>
      <c r="M77" s="4"/>
      <c r="N77" s="4"/>
    </row>
    <row r="78" spans="1:14">
      <c r="B78" s="4"/>
      <c r="C78" s="29" t="s">
        <v>215</v>
      </c>
      <c r="D78" s="23">
        <v>28928</v>
      </c>
      <c r="E78" s="21">
        <v>42746</v>
      </c>
      <c r="F78" s="51">
        <v>0.02</v>
      </c>
      <c r="G78" s="11" t="s">
        <v>58</v>
      </c>
      <c r="H78" s="10" t="s">
        <v>202</v>
      </c>
      <c r="I78" s="21">
        <v>46190</v>
      </c>
      <c r="J78" s="280">
        <v>46190</v>
      </c>
      <c r="K78" s="4"/>
      <c r="L78" s="4"/>
      <c r="M78" s="4"/>
      <c r="N78" s="4"/>
    </row>
    <row r="79" spans="1:14">
      <c r="B79" s="4"/>
      <c r="C79" s="29" t="s">
        <v>232</v>
      </c>
      <c r="D79" s="23">
        <v>8402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10554</v>
      </c>
      <c r="E84" s="21" t="s">
        <v>107</v>
      </c>
      <c r="F84" s="21">
        <v>42751</v>
      </c>
      <c r="G84" s="51">
        <v>3.7499999999999999E-3</v>
      </c>
      <c r="H84" s="11" t="s">
        <v>58</v>
      </c>
      <c r="I84" s="11" t="s">
        <v>203</v>
      </c>
      <c r="J84" s="21">
        <v>45338</v>
      </c>
      <c r="K84" s="21">
        <v>45704</v>
      </c>
      <c r="L84" s="4"/>
      <c r="M84" s="4"/>
      <c r="N84" s="4"/>
    </row>
    <row r="85" spans="2:14">
      <c r="B85" s="4"/>
      <c r="C85" s="29" t="s">
        <v>209</v>
      </c>
      <c r="D85" s="23">
        <v>10554</v>
      </c>
      <c r="E85" s="21" t="s">
        <v>107</v>
      </c>
      <c r="F85" s="21">
        <v>42402</v>
      </c>
      <c r="G85" s="51">
        <v>2.5000000000000001E-3</v>
      </c>
      <c r="H85" s="11" t="s">
        <v>58</v>
      </c>
      <c r="I85" s="11" t="s">
        <v>203</v>
      </c>
      <c r="J85" s="21">
        <v>44216</v>
      </c>
      <c r="K85" s="21">
        <v>44581</v>
      </c>
      <c r="L85" s="4"/>
      <c r="M85" s="4"/>
      <c r="N85" s="4"/>
    </row>
    <row r="86" spans="2:14">
      <c r="B86" s="4"/>
      <c r="C86" s="29" t="s">
        <v>183</v>
      </c>
      <c r="D86" s="23">
        <v>10554</v>
      </c>
      <c r="E86" s="21" t="s">
        <v>107</v>
      </c>
      <c r="F86" s="21">
        <v>41919</v>
      </c>
      <c r="G86" s="51">
        <v>6.2500000000000003E-3</v>
      </c>
      <c r="H86" s="11" t="s">
        <v>58</v>
      </c>
      <c r="I86" s="11" t="s">
        <v>203</v>
      </c>
      <c r="J86" s="21">
        <v>44476</v>
      </c>
      <c r="K86" s="21">
        <v>44841</v>
      </c>
      <c r="L86" s="4"/>
      <c r="M86" s="4"/>
      <c r="N86" s="4"/>
    </row>
    <row r="87" spans="2:14">
      <c r="B87" s="4"/>
      <c r="C87" s="29" t="s">
        <v>223</v>
      </c>
      <c r="D87" s="23">
        <v>7915</v>
      </c>
      <c r="E87" s="21" t="s">
        <v>107</v>
      </c>
      <c r="F87" s="21">
        <v>43209</v>
      </c>
      <c r="G87" s="51">
        <v>2.5000000000000001E-3</v>
      </c>
      <c r="H87" s="11" t="s">
        <v>58</v>
      </c>
      <c r="I87" s="11" t="s">
        <v>203</v>
      </c>
      <c r="J87" s="21">
        <v>45035</v>
      </c>
      <c r="K87" s="21">
        <v>45401</v>
      </c>
      <c r="L87" s="4"/>
      <c r="M87" s="4"/>
      <c r="N87" s="4"/>
    </row>
    <row r="88" spans="2:14">
      <c r="B88" s="4"/>
      <c r="C88" s="29" t="s">
        <v>222</v>
      </c>
      <c r="D88" s="23">
        <v>7915</v>
      </c>
      <c r="E88" s="21" t="s">
        <v>107</v>
      </c>
      <c r="F88" s="21">
        <v>43129</v>
      </c>
      <c r="G88" s="51">
        <v>5.0000000000000001E-3</v>
      </c>
      <c r="H88" s="11" t="s">
        <v>58</v>
      </c>
      <c r="I88" s="11" t="s">
        <v>203</v>
      </c>
      <c r="J88" s="21">
        <v>45686</v>
      </c>
      <c r="K88" s="21">
        <v>46051</v>
      </c>
      <c r="L88" s="4"/>
      <c r="M88" s="4"/>
      <c r="N88" s="4"/>
    </row>
    <row r="89" spans="2:14">
      <c r="B89" s="4"/>
      <c r="C89" s="29" t="s">
        <v>216</v>
      </c>
      <c r="D89" s="23">
        <v>7915</v>
      </c>
      <c r="E89" s="21" t="s">
        <v>107</v>
      </c>
      <c r="F89" s="21">
        <v>42823</v>
      </c>
      <c r="G89" s="51">
        <v>8.7500000000000008E-3</v>
      </c>
      <c r="H89" s="11" t="s">
        <v>58</v>
      </c>
      <c r="I89" s="11" t="s">
        <v>203</v>
      </c>
      <c r="J89" s="21">
        <v>46475</v>
      </c>
      <c r="K89" s="21">
        <v>46841</v>
      </c>
      <c r="L89" s="4"/>
      <c r="M89" s="4"/>
      <c r="N89" s="4"/>
    </row>
    <row r="90" spans="2:14">
      <c r="B90" s="4"/>
      <c r="C90" s="29" t="s">
        <v>204</v>
      </c>
      <c r="D90" s="23">
        <v>7915</v>
      </c>
      <c r="E90" s="21" t="s">
        <v>107</v>
      </c>
      <c r="F90" s="21">
        <v>42282</v>
      </c>
      <c r="G90" s="51">
        <v>3.7499999999999999E-3</v>
      </c>
      <c r="H90" s="11" t="s">
        <v>58</v>
      </c>
      <c r="I90" s="11" t="s">
        <v>203</v>
      </c>
      <c r="J90" s="21">
        <v>44109</v>
      </c>
      <c r="K90" s="21">
        <v>44474</v>
      </c>
      <c r="L90" s="4"/>
      <c r="M90" s="4"/>
      <c r="N90" s="4"/>
    </row>
    <row r="91" spans="2:14">
      <c r="B91" s="4"/>
      <c r="C91" s="29" t="s">
        <v>224</v>
      </c>
      <c r="D91" s="23">
        <v>7124</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152440</v>
      </c>
      <c r="E94" s="4"/>
      <c r="F94" s="4"/>
      <c r="G94" s="4"/>
      <c r="H94" s="54"/>
      <c r="I94" s="4"/>
      <c r="J94" s="4"/>
      <c r="K94" s="4"/>
      <c r="L94" s="4"/>
      <c r="M94" s="4"/>
      <c r="N94" s="4"/>
    </row>
    <row r="95" spans="2:14">
      <c r="B95" s="4"/>
      <c r="C95" s="10" t="s">
        <v>194</v>
      </c>
      <c r="D95" s="55">
        <v>70446</v>
      </c>
      <c r="E95" s="4"/>
      <c r="F95" s="4"/>
      <c r="G95" s="4"/>
      <c r="H95" s="54"/>
      <c r="I95" s="4"/>
      <c r="J95" s="4"/>
      <c r="K95" s="4"/>
      <c r="L95" s="4"/>
      <c r="M95" s="4"/>
      <c r="N95" s="4"/>
    </row>
    <row r="96" spans="2:14">
      <c r="B96" s="4"/>
      <c r="C96" s="10" t="s">
        <v>118</v>
      </c>
      <c r="D96" s="55">
        <v>54279</v>
      </c>
      <c r="E96" s="4"/>
      <c r="F96" s="4"/>
      <c r="G96" s="4"/>
      <c r="H96" s="4"/>
      <c r="I96" s="4"/>
      <c r="J96" s="4"/>
      <c r="K96" s="4"/>
      <c r="L96" s="4"/>
      <c r="M96" s="4"/>
      <c r="N96" s="4"/>
    </row>
    <row r="97" spans="2:14">
      <c r="B97" s="4"/>
      <c r="C97" s="10" t="s">
        <v>119</v>
      </c>
      <c r="D97" s="55">
        <v>277165</v>
      </c>
      <c r="E97" s="4"/>
      <c r="F97" s="4"/>
      <c r="G97" s="4"/>
      <c r="H97" s="4"/>
      <c r="I97" s="4"/>
      <c r="J97" s="4"/>
      <c r="K97" s="4"/>
      <c r="L97" s="4"/>
      <c r="M97" s="4"/>
      <c r="N97" s="4"/>
    </row>
    <row r="98" spans="2:14">
      <c r="B98" s="4"/>
      <c r="C98" s="10" t="s">
        <v>120</v>
      </c>
      <c r="D98" s="23">
        <v>10612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9517.8996210000005</v>
      </c>
      <c r="E101" s="23">
        <v>52465.712820000001</v>
      </c>
      <c r="F101" s="23">
        <v>39630.199999999997</v>
      </c>
      <c r="G101" s="23">
        <v>30967.349999999991</v>
      </c>
      <c r="H101" s="23">
        <v>35605.800000000017</v>
      </c>
      <c r="I101" s="23">
        <v>88179.104999999981</v>
      </c>
      <c r="J101" s="23">
        <v>20535.090400000016</v>
      </c>
      <c r="K101" s="23">
        <v>263.84499999997206</v>
      </c>
      <c r="L101" s="32">
        <v>277165.00284099998</v>
      </c>
      <c r="M101" s="4"/>
      <c r="N101" s="4"/>
    </row>
    <row r="102" spans="2:14">
      <c r="B102" s="4"/>
      <c r="C102" s="10" t="s">
        <v>124</v>
      </c>
      <c r="D102" s="37">
        <v>3.4340192749587842E-2</v>
      </c>
      <c r="E102" s="37">
        <v>0.18929414710448769</v>
      </c>
      <c r="F102" s="37">
        <v>0.14298414155388325</v>
      </c>
      <c r="G102" s="37">
        <v>0.11172893288322153</v>
      </c>
      <c r="H102" s="37">
        <v>0.12846427086765294</v>
      </c>
      <c r="I102" s="37">
        <v>0.31814660615931117</v>
      </c>
      <c r="J102" s="37">
        <v>7.4089766707596524E-2</v>
      </c>
      <c r="K102" s="37">
        <v>9.5194197425903313E-4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270793.01284099999</v>
      </c>
      <c r="E105" s="37">
        <v>0.97701013057564989</v>
      </c>
      <c r="F105" s="4"/>
      <c r="G105" s="4"/>
      <c r="H105" s="4"/>
      <c r="I105" s="4"/>
      <c r="J105" s="4"/>
      <c r="K105" s="4"/>
      <c r="L105" s="4"/>
      <c r="M105" s="4"/>
      <c r="N105" s="4"/>
    </row>
    <row r="106" spans="2:14">
      <c r="B106" s="4"/>
      <c r="C106" s="283" t="s">
        <v>56</v>
      </c>
      <c r="D106" s="284">
        <v>6371.99</v>
      </c>
      <c r="E106" s="285">
        <v>2.2989879674562085E-2</v>
      </c>
      <c r="F106" s="4"/>
      <c r="G106" s="4"/>
      <c r="H106" s="4"/>
      <c r="I106" s="4"/>
      <c r="J106" s="4"/>
      <c r="K106" s="4"/>
      <c r="L106" s="4"/>
      <c r="M106" s="4"/>
      <c r="N106" s="4"/>
    </row>
    <row r="107" spans="2:14">
      <c r="B107" s="4"/>
      <c r="C107" s="286" t="s">
        <v>52</v>
      </c>
      <c r="D107" s="287">
        <v>277165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333943.1800259903</v>
      </c>
      <c r="E112" s="266">
        <v>184577.572441</v>
      </c>
      <c r="F112" s="4"/>
      <c r="G112" s="4"/>
      <c r="H112" s="4"/>
      <c r="I112" s="4"/>
      <c r="J112" s="4"/>
      <c r="K112" s="4"/>
      <c r="L112" s="4"/>
      <c r="M112" s="4"/>
      <c r="N112" s="4"/>
    </row>
    <row r="113" spans="2:14">
      <c r="B113" s="4"/>
      <c r="C113" s="265" t="s">
        <v>107</v>
      </c>
      <c r="D113" s="266"/>
      <c r="E113" s="266">
        <v>89791.7304</v>
      </c>
      <c r="F113" s="4"/>
      <c r="G113" s="4"/>
      <c r="H113" s="4"/>
      <c r="I113" s="4"/>
      <c r="J113" s="4"/>
      <c r="K113" s="4"/>
      <c r="L113" s="4"/>
      <c r="M113" s="4"/>
      <c r="N113" s="4"/>
    </row>
    <row r="114" spans="2:14">
      <c r="B114" s="4"/>
      <c r="C114" s="265" t="s">
        <v>218</v>
      </c>
      <c r="D114" s="266"/>
      <c r="E114" s="266">
        <v>2319.3000000000002</v>
      </c>
      <c r="F114" s="4"/>
      <c r="G114" s="4"/>
      <c r="H114" s="4"/>
      <c r="I114" s="4"/>
      <c r="J114" s="4"/>
      <c r="K114" s="4"/>
      <c r="L114" s="4"/>
      <c r="M114" s="4"/>
      <c r="N114" s="4"/>
    </row>
    <row r="115" spans="2:14">
      <c r="B115" s="4"/>
      <c r="C115" s="267" t="s">
        <v>29</v>
      </c>
      <c r="D115" s="268"/>
      <c r="E115" s="268">
        <v>476.4</v>
      </c>
      <c r="F115" s="4"/>
      <c r="G115" s="4"/>
      <c r="H115" s="4"/>
      <c r="I115" s="4"/>
      <c r="J115" s="4"/>
      <c r="K115" s="4"/>
      <c r="L115" s="4"/>
      <c r="M115" s="4"/>
      <c r="N115" s="4"/>
    </row>
    <row r="116" spans="2:14">
      <c r="B116" s="4"/>
      <c r="C116" s="269" t="s">
        <v>52</v>
      </c>
      <c r="D116" s="289">
        <v>333943.1800259903</v>
      </c>
      <c r="E116" s="289">
        <v>277165.00284100004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116465.31081145044</v>
      </c>
      <c r="E123" s="272">
        <v>270793.01284099999</v>
      </c>
      <c r="F123" s="4"/>
      <c r="G123" s="4"/>
      <c r="H123" s="4"/>
      <c r="I123" s="4"/>
      <c r="J123" s="4"/>
      <c r="K123" s="4"/>
      <c r="L123" s="4"/>
      <c r="M123" s="4"/>
      <c r="N123" s="4"/>
    </row>
    <row r="124" spans="2:14">
      <c r="B124" s="4"/>
      <c r="C124" s="271" t="s">
        <v>56</v>
      </c>
      <c r="D124" s="266">
        <v>217477.86921454003</v>
      </c>
      <c r="E124" s="272">
        <v>6371.99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333943.18002599047</v>
      </c>
      <c r="E126" s="289">
        <v>277165.00284099998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E40B5-34BC-4633-81EB-6EC592CA75CA}">
  <sheetPr codeName="Sheet68">
    <tabColor rgb="FFCCFFCC"/>
  </sheetPr>
  <dimension ref="A1:N131"/>
  <sheetViews>
    <sheetView showGridLines="0" zoomScaleNormal="100" zoomScaleSheetLayoutView="73" workbookViewId="0">
      <selection activeCell="N3" sqref="N3"/>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44074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333941.34206237894</v>
      </c>
      <c r="E17" s="4"/>
      <c r="F17" s="4"/>
      <c r="G17" s="4"/>
      <c r="H17" s="4"/>
      <c r="I17" s="10" t="s">
        <v>26</v>
      </c>
      <c r="J17" s="10"/>
      <c r="K17" s="23">
        <v>421298</v>
      </c>
      <c r="L17" s="4"/>
      <c r="M17" s="4"/>
      <c r="N17" s="4"/>
    </row>
    <row r="18" spans="2:14">
      <c r="B18" s="4"/>
      <c r="C18" s="10" t="s">
        <v>27</v>
      </c>
      <c r="D18" s="23">
        <v>0</v>
      </c>
      <c r="E18" s="4"/>
      <c r="F18" s="4"/>
      <c r="G18" s="4"/>
      <c r="H18" s="4"/>
      <c r="I18" s="10" t="s">
        <v>28</v>
      </c>
      <c r="J18" s="10"/>
      <c r="K18" s="23">
        <v>171174</v>
      </c>
      <c r="L18" s="4"/>
      <c r="M18" s="4"/>
      <c r="N18" s="4"/>
    </row>
    <row r="19" spans="2:14">
      <c r="B19" s="4"/>
      <c r="C19" s="10" t="s">
        <v>29</v>
      </c>
      <c r="D19" s="24" t="s">
        <v>30</v>
      </c>
      <c r="E19" s="4"/>
      <c r="F19" s="4"/>
      <c r="G19" s="4"/>
      <c r="H19" s="4"/>
      <c r="I19" s="10" t="s">
        <v>31</v>
      </c>
      <c r="J19" s="10"/>
      <c r="K19" s="23">
        <v>167268</v>
      </c>
      <c r="L19" s="4"/>
      <c r="M19" s="4"/>
      <c r="N19" s="4"/>
    </row>
    <row r="20" spans="2:14">
      <c r="B20" s="4"/>
      <c r="C20" s="25" t="s">
        <v>32</v>
      </c>
      <c r="D20" s="26">
        <v>333941.34206237894</v>
      </c>
      <c r="E20" s="4"/>
      <c r="F20" s="4"/>
      <c r="G20" s="4"/>
      <c r="H20" s="4"/>
      <c r="I20" s="10" t="s">
        <v>33</v>
      </c>
      <c r="J20" s="10"/>
      <c r="K20" s="23">
        <v>792648.77132665948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131881.59345720921</v>
      </c>
      <c r="E23" s="281">
        <v>0.39492442787324678</v>
      </c>
      <c r="F23" s="23">
        <v>582490.14379757619</v>
      </c>
      <c r="G23" s="4"/>
      <c r="H23" s="4"/>
      <c r="I23" s="10" t="s">
        <v>39</v>
      </c>
      <c r="J23" s="10"/>
      <c r="K23" s="23">
        <v>188005</v>
      </c>
      <c r="L23" s="30">
        <v>0.56298698576399497</v>
      </c>
      <c r="M23" s="4"/>
      <c r="N23" s="4"/>
    </row>
    <row r="24" spans="2:14">
      <c r="B24" s="4"/>
      <c r="C24" s="29" t="s">
        <v>40</v>
      </c>
      <c r="D24" s="24">
        <v>127030.93116780971</v>
      </c>
      <c r="E24" s="281">
        <v>0.38039893588281992</v>
      </c>
      <c r="F24" s="23">
        <v>671776.55471958686</v>
      </c>
      <c r="G24" s="4"/>
      <c r="H24" s="4"/>
      <c r="I24" s="10" t="s">
        <v>41</v>
      </c>
      <c r="J24" s="10"/>
      <c r="K24" s="23">
        <v>28436</v>
      </c>
      <c r="L24" s="30">
        <v>8.5152511513975487E-2</v>
      </c>
      <c r="M24" s="4"/>
      <c r="N24" s="4"/>
    </row>
    <row r="25" spans="2:14">
      <c r="B25" s="4"/>
      <c r="C25" s="29" t="s">
        <v>42</v>
      </c>
      <c r="D25" s="24">
        <v>30327.306472450007</v>
      </c>
      <c r="E25" s="281">
        <v>9.0816268165997208E-2</v>
      </c>
      <c r="F25" s="23">
        <v>61766408.294195533</v>
      </c>
      <c r="G25" s="4"/>
      <c r="H25" s="4"/>
      <c r="I25" s="10" t="s">
        <v>43</v>
      </c>
      <c r="J25" s="10"/>
      <c r="K25" s="23">
        <v>20818</v>
      </c>
      <c r="L25" s="30">
        <v>6.2340166855322184E-2</v>
      </c>
      <c r="M25" s="4"/>
      <c r="N25" s="4"/>
    </row>
    <row r="26" spans="2:14" ht="15" customHeight="1">
      <c r="B26" s="4"/>
      <c r="C26" s="29" t="s">
        <v>44</v>
      </c>
      <c r="D26" s="24">
        <v>44217.901789909993</v>
      </c>
      <c r="E26" s="281">
        <v>0.13241218208211628</v>
      </c>
      <c r="F26" s="23">
        <v>8343000.3377188668</v>
      </c>
      <c r="G26" s="4"/>
      <c r="H26" s="4"/>
      <c r="I26" s="10" t="s">
        <v>45</v>
      </c>
      <c r="J26" s="10"/>
      <c r="K26" s="23">
        <v>25426</v>
      </c>
      <c r="L26" s="30">
        <v>7.6138970240341136E-2</v>
      </c>
      <c r="M26" s="4"/>
      <c r="N26" s="4"/>
    </row>
    <row r="27" spans="2:14">
      <c r="B27" s="4"/>
      <c r="C27" s="29" t="s">
        <v>46</v>
      </c>
      <c r="D27" s="24" t="s">
        <v>30</v>
      </c>
      <c r="E27" s="281" t="s">
        <v>30</v>
      </c>
      <c r="F27" s="30" t="s">
        <v>30</v>
      </c>
      <c r="G27" s="4"/>
      <c r="H27" s="4"/>
      <c r="I27" s="10" t="s">
        <v>47</v>
      </c>
      <c r="J27" s="10"/>
      <c r="K27" s="23">
        <v>30407</v>
      </c>
      <c r="L27" s="30">
        <v>9.1054734055614442E-2</v>
      </c>
      <c r="M27" s="4"/>
      <c r="N27" s="4"/>
    </row>
    <row r="28" spans="2:14">
      <c r="B28" s="4"/>
      <c r="C28" s="29" t="s">
        <v>48</v>
      </c>
      <c r="D28" s="24">
        <v>483.60917499999999</v>
      </c>
      <c r="E28" s="281">
        <v>1.4481859958197798E-3</v>
      </c>
      <c r="F28" s="23">
        <v>5314386.538461538</v>
      </c>
      <c r="G28" s="4"/>
      <c r="H28" s="4"/>
      <c r="I28" s="10" t="s">
        <v>49</v>
      </c>
      <c r="J28" s="10"/>
      <c r="K28" s="23">
        <v>8726</v>
      </c>
      <c r="L28" s="30">
        <v>2.6130286097585807E-2</v>
      </c>
      <c r="M28" s="4"/>
      <c r="N28" s="4"/>
    </row>
    <row r="29" spans="2:14">
      <c r="B29" s="4"/>
      <c r="C29" s="29" t="s">
        <v>50</v>
      </c>
      <c r="D29" s="24" t="s">
        <v>30</v>
      </c>
      <c r="E29" s="281" t="s">
        <v>30</v>
      </c>
      <c r="F29" s="30" t="s">
        <v>30</v>
      </c>
      <c r="G29" s="4"/>
      <c r="H29" s="4"/>
      <c r="I29" s="10" t="s">
        <v>51</v>
      </c>
      <c r="J29" s="10"/>
      <c r="K29" s="23">
        <v>32124</v>
      </c>
      <c r="L29" s="30">
        <v>9.6196345473165995E-2</v>
      </c>
      <c r="M29" s="4"/>
      <c r="N29" s="4"/>
    </row>
    <row r="30" spans="2:14">
      <c r="B30" s="4"/>
      <c r="C30" s="31" t="s">
        <v>52</v>
      </c>
      <c r="D30" s="32">
        <v>333941.34206237894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333942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216981.16417522033</v>
      </c>
      <c r="E34" s="37">
        <v>0.64975831634134162</v>
      </c>
      <c r="F34" s="4"/>
      <c r="G34" s="4"/>
      <c r="H34" s="4"/>
      <c r="I34" s="10" t="s">
        <v>57</v>
      </c>
      <c r="J34" s="10"/>
      <c r="K34" s="23">
        <v>153865.2300374597</v>
      </c>
      <c r="L34" s="37">
        <v>0.46075526045145376</v>
      </c>
      <c r="M34" s="4"/>
      <c r="N34" s="4"/>
    </row>
    <row r="35" spans="2:14">
      <c r="B35" s="4"/>
      <c r="C35" s="29" t="s">
        <v>58</v>
      </c>
      <c r="D35" s="23">
        <v>116960.17788716004</v>
      </c>
      <c r="E35" s="37">
        <v>0.35024168365865832</v>
      </c>
      <c r="F35" s="4"/>
      <c r="G35" s="4"/>
      <c r="H35" s="4"/>
      <c r="I35" s="34" t="s">
        <v>59</v>
      </c>
      <c r="J35" s="34"/>
      <c r="K35" s="23">
        <v>180076.11202491983</v>
      </c>
      <c r="L35" s="37">
        <v>0.53924473954854624</v>
      </c>
      <c r="M35" s="4"/>
      <c r="N35" s="4"/>
    </row>
    <row r="36" spans="2:14">
      <c r="B36" s="4"/>
      <c r="C36" s="31" t="s">
        <v>52</v>
      </c>
      <c r="D36" s="32">
        <v>333941.3420623804</v>
      </c>
      <c r="E36" s="33">
        <v>1</v>
      </c>
      <c r="F36" s="4"/>
      <c r="G36" s="4"/>
      <c r="H36" s="4"/>
      <c r="I36" s="35" t="s">
        <v>52</v>
      </c>
      <c r="J36" s="36"/>
      <c r="K36" s="32">
        <v>333941.34206237952</v>
      </c>
      <c r="L36" s="33">
        <v>1</v>
      </c>
      <c r="M36" s="4"/>
      <c r="N36" s="4"/>
    </row>
    <row r="37" spans="2:14">
      <c r="B37" s="4"/>
      <c r="C37" s="4"/>
      <c r="D37" s="4"/>
      <c r="E37" s="4"/>
      <c r="F37" s="4"/>
      <c r="G37" s="4"/>
      <c r="H37" s="4"/>
      <c r="I37" s="4"/>
      <c r="J37" s="4"/>
      <c r="K37" s="4"/>
      <c r="L37" s="4"/>
      <c r="M37" s="4"/>
      <c r="N37" s="4"/>
    </row>
    <row r="38" spans="2:14">
      <c r="B38" s="4"/>
      <c r="C38" s="27" t="s">
        <v>60</v>
      </c>
      <c r="D38" s="38">
        <v>6.155658407664645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71579.550404678143</v>
      </c>
      <c r="E41" s="23">
        <v>66070.042339842403</v>
      </c>
      <c r="F41" s="23">
        <v>58827.021044122303</v>
      </c>
      <c r="G41" s="23">
        <v>50037.856219798981</v>
      </c>
      <c r="H41" s="23">
        <v>39172.820958867058</v>
      </c>
      <c r="I41" s="23">
        <v>27335.226970007159</v>
      </c>
      <c r="J41" s="23">
        <v>16072.55441043969</v>
      </c>
      <c r="K41" s="23">
        <v>4447.6327494446659</v>
      </c>
      <c r="L41" s="23">
        <v>0</v>
      </c>
      <c r="M41" s="32">
        <v>333542.70509720047</v>
      </c>
      <c r="N41" s="4"/>
    </row>
    <row r="42" spans="2:14">
      <c r="B42" s="4"/>
      <c r="C42" s="10" t="s">
        <v>36</v>
      </c>
      <c r="D42" s="37">
        <v>0.21460385525091472</v>
      </c>
      <c r="E42" s="37">
        <v>0.19808570635831588</v>
      </c>
      <c r="F42" s="37">
        <v>0.17637028226109466</v>
      </c>
      <c r="G42" s="37">
        <v>0.15001933921839794</v>
      </c>
      <c r="H42" s="37">
        <v>0.11744469406833941</v>
      </c>
      <c r="I42" s="37">
        <v>8.1954204221139151E-2</v>
      </c>
      <c r="J42" s="37">
        <v>4.8187395991034651E-2</v>
      </c>
      <c r="K42" s="37">
        <v>1.333452263076341E-2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229307.01871873997</v>
      </c>
      <c r="E45" s="23">
        <v>34103.472317910055</v>
      </c>
      <c r="F45" s="23">
        <v>28449.798135860008</v>
      </c>
      <c r="G45" s="23">
        <v>14146.960462019895</v>
      </c>
      <c r="H45" s="23">
        <v>12899.766022360011</v>
      </c>
      <c r="I45" s="23">
        <v>9622.2494743000134</v>
      </c>
      <c r="J45" s="23">
        <v>1601.2304534100113</v>
      </c>
      <c r="K45" s="23">
        <v>1124.7737309299991</v>
      </c>
      <c r="L45" s="23">
        <v>2686.0727468500845</v>
      </c>
      <c r="M45" s="32">
        <v>333941.34206238005</v>
      </c>
      <c r="N45" s="4"/>
    </row>
    <row r="46" spans="2:14">
      <c r="B46" s="4"/>
      <c r="C46" s="10" t="s">
        <v>168</v>
      </c>
      <c r="D46" s="257">
        <v>1.4795514862037897E-2</v>
      </c>
      <c r="E46" s="257">
        <v>1.5657184174557533E-2</v>
      </c>
      <c r="F46" s="257">
        <v>1.5648542801119544E-2</v>
      </c>
      <c r="G46" s="257">
        <v>1.4910178464405439E-2</v>
      </c>
      <c r="H46" s="257">
        <v>1.5174390488639562E-2</v>
      </c>
      <c r="I46" s="257">
        <v>1.481121304580141E-2</v>
      </c>
      <c r="J46" s="257">
        <v>1.7665178711277544E-2</v>
      </c>
      <c r="K46" s="257">
        <v>1.7829051739345052E-2</v>
      </c>
      <c r="L46" s="257">
        <v>1.6573881704043936E-2</v>
      </c>
      <c r="M46" s="258">
        <v>1.5014412128356516E-2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39708.556577010029</v>
      </c>
      <c r="E53" s="23">
        <v>52332.209070499921</v>
      </c>
      <c r="F53" s="23">
        <v>47640.497251070075</v>
      </c>
      <c r="G53" s="23">
        <v>71859.783755560231</v>
      </c>
      <c r="H53" s="23">
        <v>122400.29540823962</v>
      </c>
      <c r="I53" s="32">
        <v>333941.34206237987</v>
      </c>
      <c r="J53" s="40"/>
      <c r="K53" s="4"/>
      <c r="L53" s="4"/>
      <c r="M53" s="4"/>
      <c r="N53" s="4"/>
    </row>
    <row r="54" spans="2:14">
      <c r="B54" s="4"/>
      <c r="C54" s="10" t="s">
        <v>36</v>
      </c>
      <c r="D54" s="37">
        <v>0.11890877700788696</v>
      </c>
      <c r="E54" s="37">
        <v>0.15671078264015698</v>
      </c>
      <c r="F54" s="37">
        <v>0.14266127385381017</v>
      </c>
      <c r="G54" s="37">
        <v>0.21518684482658904</v>
      </c>
      <c r="H54" s="37">
        <v>0.36653232167155686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44.097189610000001</v>
      </c>
      <c r="E58" s="24" t="s">
        <v>30</v>
      </c>
      <c r="F58" s="24" t="s">
        <v>30</v>
      </c>
      <c r="G58" s="24" t="s">
        <v>30</v>
      </c>
      <c r="H58" s="32">
        <v>44.097189610000001</v>
      </c>
      <c r="I58" s="4"/>
      <c r="J58" s="4"/>
      <c r="K58" s="4"/>
      <c r="L58" s="4"/>
      <c r="M58" s="4"/>
      <c r="N58" s="4"/>
    </row>
    <row r="59" spans="2:14">
      <c r="B59" s="4"/>
      <c r="C59" s="10" t="s">
        <v>81</v>
      </c>
      <c r="D59" s="282">
        <v>1.3205070488625715E-4</v>
      </c>
      <c r="E59" s="30" t="s">
        <v>30</v>
      </c>
      <c r="F59" s="30" t="s">
        <v>30</v>
      </c>
      <c r="G59" s="30" t="s">
        <v>30</v>
      </c>
      <c r="H59" s="43">
        <v>1.322085266327419E-4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0.22644367303022189</v>
      </c>
      <c r="E64" s="4"/>
      <c r="F64" s="4"/>
      <c r="G64" s="4"/>
      <c r="H64" s="4"/>
      <c r="I64" s="4"/>
      <c r="J64" s="4"/>
      <c r="K64" s="4"/>
      <c r="L64" s="4"/>
      <c r="M64" s="4"/>
      <c r="N64" s="4"/>
    </row>
    <row r="65" spans="1:14">
      <c r="B65" s="4"/>
      <c r="C65" s="10" t="s">
        <v>85</v>
      </c>
      <c r="D65" s="46">
        <v>0.54784363176240825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0</v>
      </c>
      <c r="E72" s="21" t="e">
        <v>#N/A</v>
      </c>
      <c r="F72" s="51" t="e">
        <v>#N/A</v>
      </c>
      <c r="G72" s="11" t="e">
        <v>#N/A</v>
      </c>
      <c r="H72" s="10" t="s">
        <v>202</v>
      </c>
      <c r="I72" s="21" t="e">
        <v>#N/A</v>
      </c>
      <c r="J72" s="280" t="e">
        <v>#N/A</v>
      </c>
      <c r="K72" s="4"/>
      <c r="L72" s="4"/>
      <c r="M72" s="4"/>
      <c r="N72" s="4"/>
    </row>
    <row r="73" spans="1:14">
      <c r="B73" s="4"/>
      <c r="C73" s="29" t="s">
        <v>195</v>
      </c>
      <c r="D73" s="23">
        <v>19720</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21302</v>
      </c>
      <c r="E75" s="21">
        <v>43241</v>
      </c>
      <c r="F75" s="51">
        <v>0.01</v>
      </c>
      <c r="G75" s="11" t="s">
        <v>58</v>
      </c>
      <c r="H75" s="10" t="s">
        <v>202</v>
      </c>
      <c r="I75" s="21">
        <v>45098</v>
      </c>
      <c r="J75" s="280">
        <v>45098</v>
      </c>
      <c r="K75" s="4"/>
      <c r="L75" s="4"/>
      <c r="M75" s="4"/>
      <c r="N75" s="4"/>
    </row>
    <row r="76" spans="1:14">
      <c r="B76" s="4"/>
      <c r="C76" s="29" t="s">
        <v>229</v>
      </c>
      <c r="D76" s="23">
        <v>17952</v>
      </c>
      <c r="E76" s="21">
        <v>43565</v>
      </c>
      <c r="F76" s="51">
        <v>0.01</v>
      </c>
      <c r="G76" s="11" t="s">
        <v>58</v>
      </c>
      <c r="H76" s="10" t="s">
        <v>202</v>
      </c>
      <c r="I76" s="21">
        <v>45455</v>
      </c>
      <c r="J76" s="280">
        <v>45455</v>
      </c>
      <c r="K76" s="4"/>
      <c r="L76" s="4"/>
      <c r="M76" s="4"/>
      <c r="N76" s="4"/>
    </row>
    <row r="77" spans="1:14">
      <c r="B77" s="4"/>
      <c r="C77" s="29" t="s">
        <v>230</v>
      </c>
      <c r="D77" s="23">
        <v>23302</v>
      </c>
      <c r="E77" s="21">
        <v>43782</v>
      </c>
      <c r="F77" s="51">
        <v>5.0000000000000001E-3</v>
      </c>
      <c r="G77" s="11" t="s">
        <v>58</v>
      </c>
      <c r="H77" s="10" t="s">
        <v>202</v>
      </c>
      <c r="I77" s="21">
        <v>45819</v>
      </c>
      <c r="J77" s="280">
        <v>45819</v>
      </c>
      <c r="K77" s="4"/>
      <c r="L77" s="4"/>
      <c r="M77" s="4"/>
      <c r="N77" s="4"/>
    </row>
    <row r="78" spans="1:14">
      <c r="B78" s="4"/>
      <c r="C78" s="29" t="s">
        <v>215</v>
      </c>
      <c r="D78" s="23">
        <v>28928</v>
      </c>
      <c r="E78" s="21">
        <v>42746</v>
      </c>
      <c r="F78" s="51">
        <v>0.02</v>
      </c>
      <c r="G78" s="11" t="s">
        <v>58</v>
      </c>
      <c r="H78" s="10" t="s">
        <v>202</v>
      </c>
      <c r="I78" s="21">
        <v>46190</v>
      </c>
      <c r="J78" s="280">
        <v>46190</v>
      </c>
      <c r="K78" s="4"/>
      <c r="L78" s="4"/>
      <c r="M78" s="4"/>
      <c r="N78" s="4"/>
    </row>
    <row r="79" spans="1:14">
      <c r="B79" s="4"/>
      <c r="C79" s="29" t="s">
        <v>232</v>
      </c>
      <c r="D79" s="23">
        <v>7702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10298</v>
      </c>
      <c r="E84" s="21" t="s">
        <v>107</v>
      </c>
      <c r="F84" s="21">
        <v>42751</v>
      </c>
      <c r="G84" s="51">
        <v>3.7499999999999999E-3</v>
      </c>
      <c r="H84" s="11" t="s">
        <v>58</v>
      </c>
      <c r="I84" s="11" t="s">
        <v>203</v>
      </c>
      <c r="J84" s="21">
        <v>45338</v>
      </c>
      <c r="K84" s="21">
        <v>45704</v>
      </c>
      <c r="L84" s="4"/>
      <c r="M84" s="4"/>
      <c r="N84" s="4"/>
    </row>
    <row r="85" spans="2:14">
      <c r="B85" s="4"/>
      <c r="C85" s="29" t="s">
        <v>209</v>
      </c>
      <c r="D85" s="23">
        <v>10298</v>
      </c>
      <c r="E85" s="21" t="s">
        <v>107</v>
      </c>
      <c r="F85" s="21">
        <v>42402</v>
      </c>
      <c r="G85" s="51">
        <v>2.5000000000000001E-3</v>
      </c>
      <c r="H85" s="11" t="s">
        <v>58</v>
      </c>
      <c r="I85" s="11" t="s">
        <v>203</v>
      </c>
      <c r="J85" s="21">
        <v>44216</v>
      </c>
      <c r="K85" s="21">
        <v>44581</v>
      </c>
      <c r="L85" s="4"/>
      <c r="M85" s="4"/>
      <c r="N85" s="4"/>
    </row>
    <row r="86" spans="2:14">
      <c r="B86" s="4"/>
      <c r="C86" s="29" t="s">
        <v>183</v>
      </c>
      <c r="D86" s="23">
        <v>10298</v>
      </c>
      <c r="E86" s="21" t="s">
        <v>107</v>
      </c>
      <c r="F86" s="21">
        <v>41919</v>
      </c>
      <c r="G86" s="51">
        <v>6.2500000000000003E-3</v>
      </c>
      <c r="H86" s="11" t="s">
        <v>58</v>
      </c>
      <c r="I86" s="11" t="s">
        <v>203</v>
      </c>
      <c r="J86" s="21">
        <v>44476</v>
      </c>
      <c r="K86" s="21">
        <v>44841</v>
      </c>
      <c r="L86" s="4"/>
      <c r="M86" s="4"/>
      <c r="N86" s="4"/>
    </row>
    <row r="87" spans="2:14">
      <c r="B87" s="4"/>
      <c r="C87" s="29" t="s">
        <v>223</v>
      </c>
      <c r="D87" s="23">
        <v>7723</v>
      </c>
      <c r="E87" s="21" t="s">
        <v>107</v>
      </c>
      <c r="F87" s="21">
        <v>43209</v>
      </c>
      <c r="G87" s="51">
        <v>2.5000000000000001E-3</v>
      </c>
      <c r="H87" s="11" t="s">
        <v>58</v>
      </c>
      <c r="I87" s="11" t="s">
        <v>203</v>
      </c>
      <c r="J87" s="21">
        <v>45035</v>
      </c>
      <c r="K87" s="21">
        <v>45401</v>
      </c>
      <c r="L87" s="4"/>
      <c r="M87" s="4"/>
      <c r="N87" s="4"/>
    </row>
    <row r="88" spans="2:14">
      <c r="B88" s="4"/>
      <c r="C88" s="29" t="s">
        <v>222</v>
      </c>
      <c r="D88" s="23">
        <v>7723</v>
      </c>
      <c r="E88" s="21" t="s">
        <v>107</v>
      </c>
      <c r="F88" s="21">
        <v>43129</v>
      </c>
      <c r="G88" s="51">
        <v>5.0000000000000001E-3</v>
      </c>
      <c r="H88" s="11" t="s">
        <v>58</v>
      </c>
      <c r="I88" s="11" t="s">
        <v>203</v>
      </c>
      <c r="J88" s="21">
        <v>45686</v>
      </c>
      <c r="K88" s="21">
        <v>46051</v>
      </c>
      <c r="L88" s="4"/>
      <c r="M88" s="4"/>
      <c r="N88" s="4"/>
    </row>
    <row r="89" spans="2:14">
      <c r="B89" s="4"/>
      <c r="C89" s="29" t="s">
        <v>216</v>
      </c>
      <c r="D89" s="23">
        <v>7723</v>
      </c>
      <c r="E89" s="21" t="s">
        <v>107</v>
      </c>
      <c r="F89" s="21">
        <v>42823</v>
      </c>
      <c r="G89" s="51">
        <v>8.7500000000000008E-3</v>
      </c>
      <c r="H89" s="11" t="s">
        <v>58</v>
      </c>
      <c r="I89" s="11" t="s">
        <v>203</v>
      </c>
      <c r="J89" s="21">
        <v>46475</v>
      </c>
      <c r="K89" s="21">
        <v>46841</v>
      </c>
      <c r="L89" s="4"/>
      <c r="M89" s="4"/>
      <c r="N89" s="4"/>
    </row>
    <row r="90" spans="2:14">
      <c r="B90" s="4"/>
      <c r="C90" s="29" t="s">
        <v>204</v>
      </c>
      <c r="D90" s="23">
        <v>7723</v>
      </c>
      <c r="E90" s="21" t="s">
        <v>107</v>
      </c>
      <c r="F90" s="21">
        <v>42282</v>
      </c>
      <c r="G90" s="51">
        <v>3.7499999999999999E-3</v>
      </c>
      <c r="H90" s="11" t="s">
        <v>58</v>
      </c>
      <c r="I90" s="11" t="s">
        <v>203</v>
      </c>
      <c r="J90" s="21">
        <v>44109</v>
      </c>
      <c r="K90" s="21">
        <v>44474</v>
      </c>
      <c r="L90" s="4"/>
      <c r="M90" s="4"/>
      <c r="N90" s="4"/>
    </row>
    <row r="91" spans="2:14">
      <c r="B91" s="4"/>
      <c r="C91" s="29" t="s">
        <v>224</v>
      </c>
      <c r="D91" s="23">
        <v>6951</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149940</v>
      </c>
      <c r="E94" s="4"/>
      <c r="F94" s="4"/>
      <c r="G94" s="4"/>
      <c r="H94" s="54"/>
      <c r="I94" s="4"/>
      <c r="J94" s="4"/>
      <c r="K94" s="4"/>
      <c r="L94" s="4"/>
      <c r="M94" s="4"/>
      <c r="N94" s="4"/>
    </row>
    <row r="95" spans="2:14">
      <c r="B95" s="4"/>
      <c r="C95" s="10" t="s">
        <v>194</v>
      </c>
      <c r="D95" s="55">
        <v>68737</v>
      </c>
      <c r="E95" s="4"/>
      <c r="F95" s="4"/>
      <c r="G95" s="4"/>
      <c r="H95" s="54"/>
      <c r="I95" s="4"/>
      <c r="J95" s="4"/>
      <c r="K95" s="4"/>
      <c r="L95" s="4"/>
      <c r="M95" s="4"/>
      <c r="N95" s="4"/>
    </row>
    <row r="96" spans="2:14">
      <c r="B96" s="4"/>
      <c r="C96" s="10" t="s">
        <v>118</v>
      </c>
      <c r="D96" s="55">
        <v>53607</v>
      </c>
      <c r="E96" s="4"/>
      <c r="F96" s="4"/>
      <c r="G96" s="4"/>
      <c r="H96" s="4"/>
      <c r="I96" s="4"/>
      <c r="J96" s="4"/>
      <c r="K96" s="4"/>
      <c r="L96" s="4"/>
      <c r="M96" s="4"/>
      <c r="N96" s="4"/>
    </row>
    <row r="97" spans="2:14">
      <c r="B97" s="4"/>
      <c r="C97" s="10" t="s">
        <v>119</v>
      </c>
      <c r="D97" s="55">
        <v>272284</v>
      </c>
      <c r="E97" s="4"/>
      <c r="F97" s="4"/>
      <c r="G97" s="4"/>
      <c r="H97" s="4"/>
      <c r="I97" s="4"/>
      <c r="J97" s="4"/>
      <c r="K97" s="4"/>
      <c r="L97" s="4"/>
      <c r="M97" s="4"/>
      <c r="N97" s="4"/>
    </row>
    <row r="98" spans="2:14">
      <c r="B98" s="4"/>
      <c r="C98" s="10" t="s">
        <v>120</v>
      </c>
      <c r="D98" s="23">
        <v>10612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9415.9750000000004</v>
      </c>
      <c r="E101" s="23">
        <v>52970.162820000005</v>
      </c>
      <c r="F101" s="23">
        <v>39481.76999999999</v>
      </c>
      <c r="G101" s="23">
        <v>30025.125</v>
      </c>
      <c r="H101" s="23">
        <v>35149.5</v>
      </c>
      <c r="I101" s="23">
        <v>85630.6875</v>
      </c>
      <c r="J101" s="23">
        <v>19353.630000000034</v>
      </c>
      <c r="K101" s="23">
        <v>257.4375</v>
      </c>
      <c r="L101" s="32">
        <v>272284.28782000003</v>
      </c>
      <c r="M101" s="4"/>
      <c r="N101" s="4"/>
    </row>
    <row r="102" spans="2:14">
      <c r="B102" s="4"/>
      <c r="C102" s="10" t="s">
        <v>124</v>
      </c>
      <c r="D102" s="37">
        <v>3.4581411492332063E-2</v>
      </c>
      <c r="E102" s="37">
        <v>0.19453991724640823</v>
      </c>
      <c r="F102" s="37">
        <v>0.1450020135796464</v>
      </c>
      <c r="G102" s="37">
        <v>0.11027123614216337</v>
      </c>
      <c r="H102" s="37">
        <v>0.12909117996274691</v>
      </c>
      <c r="I102" s="37">
        <v>0.31449000669700117</v>
      </c>
      <c r="J102" s="37">
        <v>7.1078761668371432E-2</v>
      </c>
      <c r="K102" s="37">
        <v>9.4547321133045016E-4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265842.41781999997</v>
      </c>
      <c r="E105" s="37">
        <v>0.97634241387668752</v>
      </c>
      <c r="F105" s="4"/>
      <c r="G105" s="4"/>
      <c r="H105" s="4"/>
      <c r="I105" s="4"/>
      <c r="J105" s="4"/>
      <c r="K105" s="4"/>
      <c r="L105" s="4"/>
      <c r="M105" s="4"/>
      <c r="N105" s="4"/>
    </row>
    <row r="106" spans="2:14">
      <c r="B106" s="4"/>
      <c r="C106" s="283" t="s">
        <v>56</v>
      </c>
      <c r="D106" s="284">
        <v>6441.87</v>
      </c>
      <c r="E106" s="285">
        <v>2.3658643181384144E-2</v>
      </c>
      <c r="F106" s="4"/>
      <c r="G106" s="4"/>
      <c r="H106" s="4"/>
      <c r="I106" s="4"/>
      <c r="J106" s="4"/>
      <c r="K106" s="4"/>
      <c r="L106" s="4"/>
      <c r="M106" s="4"/>
      <c r="N106" s="4"/>
    </row>
    <row r="107" spans="2:14">
      <c r="B107" s="4"/>
      <c r="C107" s="286" t="s">
        <v>52</v>
      </c>
      <c r="D107" s="287">
        <v>272284</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333941.34206237894</v>
      </c>
      <c r="E112" s="266">
        <v>181777.71281999999</v>
      </c>
      <c r="F112" s="4"/>
      <c r="G112" s="4"/>
      <c r="H112" s="4"/>
      <c r="I112" s="4"/>
      <c r="J112" s="4"/>
      <c r="K112" s="4"/>
      <c r="L112" s="4"/>
      <c r="M112" s="4"/>
      <c r="N112" s="4"/>
    </row>
    <row r="113" spans="2:14">
      <c r="B113" s="4"/>
      <c r="C113" s="265" t="s">
        <v>107</v>
      </c>
      <c r="D113" s="266"/>
      <c r="E113" s="266">
        <v>87714.104999999996</v>
      </c>
      <c r="F113" s="4"/>
      <c r="G113" s="4"/>
      <c r="H113" s="4"/>
      <c r="I113" s="4"/>
      <c r="J113" s="4"/>
      <c r="K113" s="4"/>
      <c r="L113" s="4"/>
      <c r="M113" s="4"/>
      <c r="N113" s="4"/>
    </row>
    <row r="114" spans="2:14">
      <c r="B114" s="4"/>
      <c r="C114" s="265" t="s">
        <v>218</v>
      </c>
      <c r="D114" s="266"/>
      <c r="E114" s="266">
        <v>2299.02</v>
      </c>
      <c r="F114" s="4"/>
      <c r="G114" s="4"/>
      <c r="H114" s="4"/>
      <c r="I114" s="4"/>
      <c r="J114" s="4"/>
      <c r="K114" s="4"/>
      <c r="L114" s="4"/>
      <c r="M114" s="4"/>
      <c r="N114" s="4"/>
    </row>
    <row r="115" spans="2:14">
      <c r="B115" s="4"/>
      <c r="C115" s="267" t="s">
        <v>29</v>
      </c>
      <c r="D115" s="268"/>
      <c r="E115" s="268">
        <v>493.45</v>
      </c>
      <c r="F115" s="4"/>
      <c r="G115" s="4"/>
      <c r="H115" s="4"/>
      <c r="I115" s="4"/>
      <c r="J115" s="4"/>
      <c r="K115" s="4"/>
      <c r="L115" s="4"/>
      <c r="M115" s="4"/>
      <c r="N115" s="4"/>
    </row>
    <row r="116" spans="2:14">
      <c r="B116" s="4"/>
      <c r="C116" s="269" t="s">
        <v>52</v>
      </c>
      <c r="D116" s="289">
        <v>333941.34206237894</v>
      </c>
      <c r="E116" s="289">
        <v>272284.28782000003</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116960.17788716004</v>
      </c>
      <c r="E123" s="272">
        <v>265842.41781999997</v>
      </c>
      <c r="F123" s="4"/>
      <c r="G123" s="4"/>
      <c r="H123" s="4"/>
      <c r="I123" s="4"/>
      <c r="J123" s="4"/>
      <c r="K123" s="4"/>
      <c r="L123" s="4"/>
      <c r="M123" s="4"/>
      <c r="N123" s="4"/>
    </row>
    <row r="124" spans="2:14">
      <c r="B124" s="4"/>
      <c r="C124" s="271" t="s">
        <v>56</v>
      </c>
      <c r="D124" s="266">
        <v>216981.16417522033</v>
      </c>
      <c r="E124" s="272">
        <v>6441.87</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333941.3420623804</v>
      </c>
      <c r="E126" s="289">
        <v>272284.28781999997</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6B9A4-8666-4B27-B56B-BD361C60164D}">
  <sheetPr codeName="Sheet5411">
    <tabColor rgb="FFCCFFCC"/>
  </sheetPr>
  <dimension ref="A1:N131"/>
  <sheetViews>
    <sheetView showGridLines="0" zoomScaleNormal="100" zoomScaleSheetLayoutView="73" workbookViewId="0">
      <selection activeCell="G2" sqref="G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44043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334092.83449616062</v>
      </c>
      <c r="E17" s="4"/>
      <c r="F17" s="4"/>
      <c r="G17" s="4"/>
      <c r="H17" s="4"/>
      <c r="I17" s="10" t="s">
        <v>26</v>
      </c>
      <c r="J17" s="10"/>
      <c r="K17" s="23">
        <v>423795</v>
      </c>
      <c r="L17" s="4"/>
      <c r="M17" s="4"/>
      <c r="N17" s="4"/>
    </row>
    <row r="18" spans="2:14">
      <c r="B18" s="4"/>
      <c r="C18" s="10" t="s">
        <v>27</v>
      </c>
      <c r="D18" s="23">
        <v>0</v>
      </c>
      <c r="E18" s="4"/>
      <c r="F18" s="4"/>
      <c r="G18" s="4"/>
      <c r="H18" s="4"/>
      <c r="I18" s="10" t="s">
        <v>28</v>
      </c>
      <c r="J18" s="10"/>
      <c r="K18" s="23">
        <v>171724</v>
      </c>
      <c r="L18" s="4"/>
      <c r="M18" s="4"/>
      <c r="N18" s="4"/>
    </row>
    <row r="19" spans="2:14">
      <c r="B19" s="4"/>
      <c r="C19" s="10" t="s">
        <v>29</v>
      </c>
      <c r="D19" s="24" t="s">
        <v>30</v>
      </c>
      <c r="E19" s="4"/>
      <c r="F19" s="4"/>
      <c r="G19" s="4"/>
      <c r="H19" s="4"/>
      <c r="I19" s="10" t="s">
        <v>31</v>
      </c>
      <c r="J19" s="10"/>
      <c r="K19" s="23">
        <v>167880</v>
      </c>
      <c r="L19" s="4"/>
      <c r="M19" s="4"/>
      <c r="N19" s="4"/>
    </row>
    <row r="20" spans="2:14">
      <c r="B20" s="4"/>
      <c r="C20" s="25" t="s">
        <v>32</v>
      </c>
      <c r="D20" s="26">
        <v>334092.83449616062</v>
      </c>
      <c r="E20" s="4"/>
      <c r="F20" s="4"/>
      <c r="G20" s="4"/>
      <c r="H20" s="4"/>
      <c r="I20" s="10" t="s">
        <v>33</v>
      </c>
      <c r="J20" s="10"/>
      <c r="K20" s="23">
        <v>788335.95133534051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133090.36928949077</v>
      </c>
      <c r="E23" s="281">
        <v>0.39836343539124974</v>
      </c>
      <c r="F23" s="23">
        <v>582139.02052501612</v>
      </c>
      <c r="G23" s="4"/>
      <c r="H23" s="4"/>
      <c r="I23" s="10" t="s">
        <v>39</v>
      </c>
      <c r="J23" s="10"/>
      <c r="K23" s="23">
        <v>188430</v>
      </c>
      <c r="L23" s="30">
        <v>0.56400463344038931</v>
      </c>
      <c r="M23" s="4"/>
      <c r="N23" s="4"/>
    </row>
    <row r="24" spans="2:14">
      <c r="B24" s="4"/>
      <c r="C24" s="29" t="s">
        <v>40</v>
      </c>
      <c r="D24" s="24">
        <v>127240.16437860984</v>
      </c>
      <c r="E24" s="281">
        <v>0.38085271888724714</v>
      </c>
      <c r="F24" s="23">
        <v>671714.36011218023</v>
      </c>
      <c r="G24" s="4"/>
      <c r="H24" s="4"/>
      <c r="I24" s="10" t="s">
        <v>41</v>
      </c>
      <c r="J24" s="10"/>
      <c r="K24" s="23">
        <v>27803</v>
      </c>
      <c r="L24" s="30">
        <v>8.3219343117036271E-2</v>
      </c>
      <c r="M24" s="4"/>
      <c r="N24" s="4"/>
    </row>
    <row r="25" spans="2:14">
      <c r="B25" s="4"/>
      <c r="C25" s="29" t="s">
        <v>42</v>
      </c>
      <c r="D25" s="24">
        <v>29240.838012150001</v>
      </c>
      <c r="E25" s="281">
        <v>8.7523092365173236E-2</v>
      </c>
      <c r="F25" s="23">
        <v>62614214.15877945</v>
      </c>
      <c r="G25" s="4"/>
      <c r="H25" s="4"/>
      <c r="I25" s="10" t="s">
        <v>43</v>
      </c>
      <c r="J25" s="10"/>
      <c r="K25" s="23">
        <v>20820</v>
      </c>
      <c r="L25" s="30">
        <v>6.2317977329665694E-2</v>
      </c>
      <c r="M25" s="4"/>
      <c r="N25" s="4"/>
    </row>
    <row r="26" spans="2:14" ht="15" customHeight="1">
      <c r="B26" s="4"/>
      <c r="C26" s="29" t="s">
        <v>44</v>
      </c>
      <c r="D26" s="24">
        <v>44036.150727910004</v>
      </c>
      <c r="E26" s="281">
        <v>0.13180812690676269</v>
      </c>
      <c r="F26" s="23">
        <v>8341759.940880849</v>
      </c>
      <c r="G26" s="4"/>
      <c r="H26" s="4"/>
      <c r="I26" s="10" t="s">
        <v>45</v>
      </c>
      <c r="J26" s="10"/>
      <c r="K26" s="23">
        <v>25545</v>
      </c>
      <c r="L26" s="30">
        <v>7.6460745959957263E-2</v>
      </c>
      <c r="M26" s="4"/>
      <c r="N26" s="4"/>
    </row>
    <row r="27" spans="2:14">
      <c r="B27" s="4"/>
      <c r="C27" s="29" t="s">
        <v>46</v>
      </c>
      <c r="D27" s="24" t="s">
        <v>30</v>
      </c>
      <c r="E27" s="281" t="s">
        <v>30</v>
      </c>
      <c r="F27" s="30" t="s">
        <v>30</v>
      </c>
      <c r="G27" s="4"/>
      <c r="H27" s="4"/>
      <c r="I27" s="10" t="s">
        <v>47</v>
      </c>
      <c r="J27" s="10"/>
      <c r="K27" s="23">
        <v>30375</v>
      </c>
      <c r="L27" s="30">
        <v>9.0917798337588632E-2</v>
      </c>
      <c r="M27" s="4"/>
      <c r="N27" s="4"/>
    </row>
    <row r="28" spans="2:14">
      <c r="B28" s="4"/>
      <c r="C28" s="29" t="s">
        <v>48</v>
      </c>
      <c r="D28" s="24">
        <v>485.31208800000002</v>
      </c>
      <c r="E28" s="281">
        <v>1.4526264495672001E-3</v>
      </c>
      <c r="F28" s="23">
        <v>5275131.3913043477</v>
      </c>
      <c r="G28" s="4"/>
      <c r="H28" s="4"/>
      <c r="I28" s="10" t="s">
        <v>49</v>
      </c>
      <c r="J28" s="10"/>
      <c r="K28" s="23">
        <v>8752</v>
      </c>
      <c r="L28" s="30">
        <v>2.6196298635409902E-2</v>
      </c>
      <c r="M28" s="4"/>
      <c r="N28" s="4"/>
    </row>
    <row r="29" spans="2:14">
      <c r="B29" s="4"/>
      <c r="C29" s="29" t="s">
        <v>50</v>
      </c>
      <c r="D29" s="24" t="s">
        <v>30</v>
      </c>
      <c r="E29" s="281" t="s">
        <v>30</v>
      </c>
      <c r="F29" s="30" t="s">
        <v>30</v>
      </c>
      <c r="G29" s="4"/>
      <c r="H29" s="4"/>
      <c r="I29" s="10" t="s">
        <v>51</v>
      </c>
      <c r="J29" s="10"/>
      <c r="K29" s="23">
        <v>32368</v>
      </c>
      <c r="L29" s="30">
        <v>9.6883203179952887E-2</v>
      </c>
      <c r="M29" s="4"/>
      <c r="N29" s="4"/>
    </row>
    <row r="30" spans="2:14">
      <c r="B30" s="4"/>
      <c r="C30" s="31" t="s">
        <v>52</v>
      </c>
      <c r="D30" s="32">
        <v>334092.83449616062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334093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219349.77461872104</v>
      </c>
      <c r="E34" s="37">
        <v>0.65655336472426373</v>
      </c>
      <c r="F34" s="4"/>
      <c r="G34" s="4"/>
      <c r="H34" s="4"/>
      <c r="I34" s="10" t="s">
        <v>57</v>
      </c>
      <c r="J34" s="10"/>
      <c r="K34" s="23">
        <v>153700.84500608052</v>
      </c>
      <c r="L34" s="37">
        <v>0.46005429969150496</v>
      </c>
      <c r="M34" s="4"/>
      <c r="N34" s="4"/>
    </row>
    <row r="35" spans="2:14">
      <c r="B35" s="4"/>
      <c r="C35" s="29" t="s">
        <v>58</v>
      </c>
      <c r="D35" s="23">
        <v>114743.05987743991</v>
      </c>
      <c r="E35" s="37">
        <v>0.34344663527573627</v>
      </c>
      <c r="F35" s="4"/>
      <c r="G35" s="4"/>
      <c r="H35" s="4"/>
      <c r="I35" s="34" t="s">
        <v>59</v>
      </c>
      <c r="J35" s="34"/>
      <c r="K35" s="23">
        <v>180391.98949007894</v>
      </c>
      <c r="L35" s="37">
        <v>0.53994570030849498</v>
      </c>
      <c r="M35" s="4"/>
      <c r="N35" s="4"/>
    </row>
    <row r="36" spans="2:14">
      <c r="B36" s="4"/>
      <c r="C36" s="31" t="s">
        <v>52</v>
      </c>
      <c r="D36" s="32">
        <v>334092.83449616097</v>
      </c>
      <c r="E36" s="33">
        <v>1</v>
      </c>
      <c r="F36" s="4"/>
      <c r="G36" s="4"/>
      <c r="H36" s="4"/>
      <c r="I36" s="35" t="s">
        <v>52</v>
      </c>
      <c r="J36" s="36"/>
      <c r="K36" s="32">
        <v>334092.83449615946</v>
      </c>
      <c r="L36" s="33">
        <v>1</v>
      </c>
      <c r="M36" s="4"/>
      <c r="N36" s="4"/>
    </row>
    <row r="37" spans="2:14">
      <c r="B37" s="4"/>
      <c r="C37" s="4"/>
      <c r="D37" s="4"/>
      <c r="E37" s="4"/>
      <c r="F37" s="4"/>
      <c r="G37" s="4"/>
      <c r="H37" s="4"/>
      <c r="I37" s="4"/>
      <c r="J37" s="4"/>
      <c r="K37" s="4"/>
      <c r="L37" s="4"/>
      <c r="M37" s="4"/>
      <c r="N37" s="4"/>
    </row>
    <row r="38" spans="2:14">
      <c r="B38" s="4"/>
      <c r="C38" s="27" t="s">
        <v>60</v>
      </c>
      <c r="D38" s="38">
        <v>6.1797002803747558</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71600.812173868326</v>
      </c>
      <c r="E41" s="23">
        <v>65968.981619496699</v>
      </c>
      <c r="F41" s="23">
        <v>58829.243865428121</v>
      </c>
      <c r="G41" s="23">
        <v>50050.793924557038</v>
      </c>
      <c r="H41" s="23">
        <v>39268.496265666727</v>
      </c>
      <c r="I41" s="23">
        <v>27411.12368716556</v>
      </c>
      <c r="J41" s="23">
        <v>16044.148970186025</v>
      </c>
      <c r="K41" s="23">
        <v>4433.0291499618497</v>
      </c>
      <c r="L41" s="23">
        <v>0</v>
      </c>
      <c r="M41" s="32">
        <v>333606.62965633027</v>
      </c>
      <c r="N41" s="4"/>
    </row>
    <row r="42" spans="2:14">
      <c r="B42" s="4"/>
      <c r="C42" s="10" t="s">
        <v>36</v>
      </c>
      <c r="D42" s="37">
        <v>0.21462646664914586</v>
      </c>
      <c r="E42" s="37">
        <v>0.19774481606512317</v>
      </c>
      <c r="F42" s="37">
        <v>0.17634314979301197</v>
      </c>
      <c r="G42" s="37">
        <v>0.15002937434462135</v>
      </c>
      <c r="H42" s="37">
        <v>0.11770898050233516</v>
      </c>
      <c r="I42" s="37">
        <v>8.2166004061140899E-2</v>
      </c>
      <c r="J42" s="37">
        <v>4.8093015977272807E-2</v>
      </c>
      <c r="K42" s="37">
        <v>1.3288192607348958E-2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232589.18585999997</v>
      </c>
      <c r="E45" s="23">
        <v>34083.930806879944</v>
      </c>
      <c r="F45" s="23">
        <v>28330.866934889986</v>
      </c>
      <c r="G45" s="23">
        <v>12955.730661540059</v>
      </c>
      <c r="H45" s="23">
        <v>12842.022066490026</v>
      </c>
      <c r="I45" s="23">
        <v>8880.687424929929</v>
      </c>
      <c r="J45" s="23">
        <v>1603.3445180500275</v>
      </c>
      <c r="K45" s="23">
        <v>928.09277993004071</v>
      </c>
      <c r="L45" s="23">
        <v>1878.9734434499987</v>
      </c>
      <c r="M45" s="32">
        <v>334092.83449615998</v>
      </c>
      <c r="N45" s="4"/>
    </row>
    <row r="46" spans="2:14">
      <c r="B46" s="4"/>
      <c r="C46" s="10" t="s">
        <v>168</v>
      </c>
      <c r="D46" s="257">
        <v>1.4958092695720959E-2</v>
      </c>
      <c r="E46" s="257">
        <v>1.5660054472734317E-2</v>
      </c>
      <c r="F46" s="257">
        <v>1.5651437936952516E-2</v>
      </c>
      <c r="G46" s="257">
        <v>1.5307841552935903E-2</v>
      </c>
      <c r="H46" s="257">
        <v>1.5202962111592425E-2</v>
      </c>
      <c r="I46" s="257">
        <v>1.4865428903729799E-2</v>
      </c>
      <c r="J46" s="257">
        <v>1.7630748164208631E-2</v>
      </c>
      <c r="K46" s="257">
        <v>1.8767039131018702E-2</v>
      </c>
      <c r="L46" s="257">
        <v>1.6599561647028162E-2</v>
      </c>
      <c r="M46" s="258">
        <v>1.5141652934326762E-2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40447.201977170014</v>
      </c>
      <c r="E53" s="23">
        <v>52733.343455220005</v>
      </c>
      <c r="F53" s="23">
        <v>48259.073703029906</v>
      </c>
      <c r="G53" s="23">
        <v>72065.267260979861</v>
      </c>
      <c r="H53" s="23">
        <v>120587.94809976013</v>
      </c>
      <c r="I53" s="32">
        <v>334092.83449615992</v>
      </c>
      <c r="J53" s="40"/>
      <c r="K53" s="4"/>
      <c r="L53" s="4"/>
      <c r="M53" s="4"/>
      <c r="N53" s="4"/>
    </row>
    <row r="54" spans="2:14">
      <c r="B54" s="4"/>
      <c r="C54" s="10" t="s">
        <v>36</v>
      </c>
      <c r="D54" s="37">
        <v>0.1210657571814367</v>
      </c>
      <c r="E54" s="37">
        <v>0.1578403904853162</v>
      </c>
      <c r="F54" s="37">
        <v>0.14444809561931685</v>
      </c>
      <c r="G54" s="37">
        <v>0.21570431874020987</v>
      </c>
      <c r="H54" s="37">
        <v>0.36094143797372036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326.70738906999998</v>
      </c>
      <c r="E58" s="24" t="s">
        <v>30</v>
      </c>
      <c r="F58" s="24" t="s">
        <v>30</v>
      </c>
      <c r="G58" s="24" t="s">
        <v>30</v>
      </c>
      <c r="H58" s="32">
        <v>326.70738906999998</v>
      </c>
      <c r="I58" s="4"/>
      <c r="J58" s="4"/>
      <c r="K58" s="4"/>
      <c r="L58" s="4"/>
      <c r="M58" s="4"/>
      <c r="N58" s="4"/>
    </row>
    <row r="59" spans="2:14">
      <c r="B59" s="4"/>
      <c r="C59" s="10" t="s">
        <v>81</v>
      </c>
      <c r="D59" s="282">
        <v>9.7789403224616341E-4</v>
      </c>
      <c r="E59" s="30" t="s">
        <v>30</v>
      </c>
      <c r="F59" s="30" t="s">
        <v>30</v>
      </c>
      <c r="G59" s="30" t="s">
        <v>30</v>
      </c>
      <c r="H59" s="43">
        <v>9.7931923417278119E-4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0.23456545696822173</v>
      </c>
      <c r="E64" s="4"/>
      <c r="F64" s="4"/>
      <c r="G64" s="4"/>
      <c r="H64" s="4"/>
      <c r="I64" s="4"/>
      <c r="J64" s="4"/>
      <c r="K64" s="4"/>
      <c r="L64" s="4"/>
      <c r="M64" s="4"/>
      <c r="N64" s="4"/>
    </row>
    <row r="65" spans="1:14">
      <c r="B65" s="4"/>
      <c r="C65" s="10" t="s">
        <v>85</v>
      </c>
      <c r="D65" s="46">
        <v>0.54739633375392316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0</v>
      </c>
      <c r="E72" s="21" t="e">
        <v>#N/A</v>
      </c>
      <c r="F72" s="51" t="e">
        <v>#N/A</v>
      </c>
      <c r="G72" s="11" t="e">
        <v>#N/A</v>
      </c>
      <c r="H72" s="10" t="s">
        <v>202</v>
      </c>
      <c r="I72" s="21" t="e">
        <v>#N/A</v>
      </c>
      <c r="J72" s="280" t="e">
        <v>#N/A</v>
      </c>
      <c r="K72" s="4"/>
      <c r="L72" s="4"/>
      <c r="M72" s="4"/>
      <c r="N72" s="4"/>
    </row>
    <row r="73" spans="1:14">
      <c r="B73" s="4"/>
      <c r="C73" s="29" t="s">
        <v>195</v>
      </c>
      <c r="D73" s="23">
        <v>20420</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20402</v>
      </c>
      <c r="E75" s="21">
        <v>43241</v>
      </c>
      <c r="F75" s="51">
        <v>0.01</v>
      </c>
      <c r="G75" s="11" t="s">
        <v>58</v>
      </c>
      <c r="H75" s="10" t="s">
        <v>202</v>
      </c>
      <c r="I75" s="21">
        <v>45098</v>
      </c>
      <c r="J75" s="280">
        <v>45098</v>
      </c>
      <c r="K75" s="4"/>
      <c r="L75" s="4"/>
      <c r="M75" s="4"/>
      <c r="N75" s="4"/>
    </row>
    <row r="76" spans="1:14">
      <c r="B76" s="4"/>
      <c r="C76" s="29" t="s">
        <v>229</v>
      </c>
      <c r="D76" s="23">
        <v>17252</v>
      </c>
      <c r="E76" s="21">
        <v>43565</v>
      </c>
      <c r="F76" s="51">
        <v>0.01</v>
      </c>
      <c r="G76" s="11" t="s">
        <v>58</v>
      </c>
      <c r="H76" s="10" t="s">
        <v>202</v>
      </c>
      <c r="I76" s="21">
        <v>45455</v>
      </c>
      <c r="J76" s="280">
        <v>45455</v>
      </c>
      <c r="K76" s="4"/>
      <c r="L76" s="4"/>
      <c r="M76" s="4"/>
      <c r="N76" s="4"/>
    </row>
    <row r="77" spans="1:14">
      <c r="B77" s="4"/>
      <c r="C77" s="29" t="s">
        <v>230</v>
      </c>
      <c r="D77" s="23">
        <v>22702</v>
      </c>
      <c r="E77" s="21">
        <v>43782</v>
      </c>
      <c r="F77" s="51">
        <v>5.0000000000000001E-3</v>
      </c>
      <c r="G77" s="11" t="s">
        <v>58</v>
      </c>
      <c r="H77" s="10" t="s">
        <v>202</v>
      </c>
      <c r="I77" s="21">
        <v>45819</v>
      </c>
      <c r="J77" s="280">
        <v>45819</v>
      </c>
      <c r="K77" s="4"/>
      <c r="L77" s="4"/>
      <c r="M77" s="4"/>
      <c r="N77" s="4"/>
    </row>
    <row r="78" spans="1:14">
      <c r="B78" s="4"/>
      <c r="C78" s="29" t="s">
        <v>215</v>
      </c>
      <c r="D78" s="23">
        <v>28928</v>
      </c>
      <c r="E78" s="21">
        <v>42746</v>
      </c>
      <c r="F78" s="51">
        <v>0.02</v>
      </c>
      <c r="G78" s="11" t="s">
        <v>58</v>
      </c>
      <c r="H78" s="10" t="s">
        <v>202</v>
      </c>
      <c r="I78" s="21">
        <v>46190</v>
      </c>
      <c r="J78" s="280">
        <v>46190</v>
      </c>
      <c r="K78" s="4"/>
      <c r="L78" s="4"/>
      <c r="M78" s="4"/>
      <c r="N78" s="4"/>
    </row>
    <row r="79" spans="1:14">
      <c r="B79" s="4"/>
      <c r="C79" s="29" t="s">
        <v>232</v>
      </c>
      <c r="D79" s="23">
        <v>7502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10301</v>
      </c>
      <c r="E84" s="21" t="s">
        <v>107</v>
      </c>
      <c r="F84" s="21">
        <v>42751</v>
      </c>
      <c r="G84" s="51">
        <v>3.7499999999999999E-3</v>
      </c>
      <c r="H84" s="11" t="s">
        <v>58</v>
      </c>
      <c r="I84" s="11" t="s">
        <v>203</v>
      </c>
      <c r="J84" s="21">
        <v>45338</v>
      </c>
      <c r="K84" s="21">
        <v>45704</v>
      </c>
      <c r="L84" s="4"/>
      <c r="M84" s="4"/>
      <c r="N84" s="4"/>
    </row>
    <row r="85" spans="2:14">
      <c r="B85" s="4"/>
      <c r="C85" s="29" t="s">
        <v>209</v>
      </c>
      <c r="D85" s="23">
        <v>10301</v>
      </c>
      <c r="E85" s="21" t="s">
        <v>107</v>
      </c>
      <c r="F85" s="21">
        <v>42402</v>
      </c>
      <c r="G85" s="51">
        <v>2.5000000000000001E-3</v>
      </c>
      <c r="H85" s="11" t="s">
        <v>58</v>
      </c>
      <c r="I85" s="11" t="s">
        <v>203</v>
      </c>
      <c r="J85" s="21">
        <v>44216</v>
      </c>
      <c r="K85" s="21">
        <v>44581</v>
      </c>
      <c r="L85" s="4"/>
      <c r="M85" s="4"/>
      <c r="N85" s="4"/>
    </row>
    <row r="86" spans="2:14">
      <c r="B86" s="4"/>
      <c r="C86" s="29" t="s">
        <v>183</v>
      </c>
      <c r="D86" s="23">
        <v>10301</v>
      </c>
      <c r="E86" s="21" t="s">
        <v>107</v>
      </c>
      <c r="F86" s="21">
        <v>41919</v>
      </c>
      <c r="G86" s="51">
        <v>6.2500000000000003E-3</v>
      </c>
      <c r="H86" s="11" t="s">
        <v>58</v>
      </c>
      <c r="I86" s="11" t="s">
        <v>203</v>
      </c>
      <c r="J86" s="21">
        <v>44476</v>
      </c>
      <c r="K86" s="21">
        <v>44841</v>
      </c>
      <c r="L86" s="4"/>
      <c r="M86" s="4"/>
      <c r="N86" s="4"/>
    </row>
    <row r="87" spans="2:14">
      <c r="B87" s="4"/>
      <c r="C87" s="29" t="s">
        <v>223</v>
      </c>
      <c r="D87" s="23">
        <v>7726</v>
      </c>
      <c r="E87" s="21" t="s">
        <v>107</v>
      </c>
      <c r="F87" s="21">
        <v>43209</v>
      </c>
      <c r="G87" s="51">
        <v>2.5000000000000001E-3</v>
      </c>
      <c r="H87" s="11" t="s">
        <v>58</v>
      </c>
      <c r="I87" s="11" t="s">
        <v>203</v>
      </c>
      <c r="J87" s="21">
        <v>45035</v>
      </c>
      <c r="K87" s="21">
        <v>45401</v>
      </c>
      <c r="L87" s="4"/>
      <c r="M87" s="4"/>
      <c r="N87" s="4"/>
    </row>
    <row r="88" spans="2:14">
      <c r="B88" s="4"/>
      <c r="C88" s="29" t="s">
        <v>222</v>
      </c>
      <c r="D88" s="23">
        <v>7726</v>
      </c>
      <c r="E88" s="21" t="s">
        <v>107</v>
      </c>
      <c r="F88" s="21">
        <v>43129</v>
      </c>
      <c r="G88" s="51">
        <v>5.0000000000000001E-3</v>
      </c>
      <c r="H88" s="11" t="s">
        <v>58</v>
      </c>
      <c r="I88" s="11" t="s">
        <v>203</v>
      </c>
      <c r="J88" s="21">
        <v>45686</v>
      </c>
      <c r="K88" s="21">
        <v>46051</v>
      </c>
      <c r="L88" s="4"/>
      <c r="M88" s="4"/>
      <c r="N88" s="4"/>
    </row>
    <row r="89" spans="2:14">
      <c r="B89" s="4"/>
      <c r="C89" s="29" t="s">
        <v>216</v>
      </c>
      <c r="D89" s="23">
        <v>7726</v>
      </c>
      <c r="E89" s="21" t="s">
        <v>107</v>
      </c>
      <c r="F89" s="21">
        <v>42823</v>
      </c>
      <c r="G89" s="51">
        <v>8.7500000000000008E-3</v>
      </c>
      <c r="H89" s="11" t="s">
        <v>58</v>
      </c>
      <c r="I89" s="11" t="s">
        <v>203</v>
      </c>
      <c r="J89" s="21">
        <v>46475</v>
      </c>
      <c r="K89" s="21">
        <v>46841</v>
      </c>
      <c r="L89" s="4"/>
      <c r="M89" s="4"/>
      <c r="N89" s="4"/>
    </row>
    <row r="90" spans="2:14">
      <c r="B90" s="4"/>
      <c r="C90" s="29" t="s">
        <v>204</v>
      </c>
      <c r="D90" s="23">
        <v>7726</v>
      </c>
      <c r="E90" s="21" t="s">
        <v>107</v>
      </c>
      <c r="F90" s="21">
        <v>42282</v>
      </c>
      <c r="G90" s="51">
        <v>3.7499999999999999E-3</v>
      </c>
      <c r="H90" s="11" t="s">
        <v>58</v>
      </c>
      <c r="I90" s="11" t="s">
        <v>203</v>
      </c>
      <c r="J90" s="21">
        <v>44109</v>
      </c>
      <c r="K90" s="21">
        <v>44474</v>
      </c>
      <c r="L90" s="4"/>
      <c r="M90" s="4"/>
      <c r="N90" s="4"/>
    </row>
    <row r="91" spans="2:14">
      <c r="B91" s="4"/>
      <c r="C91" s="29" t="s">
        <v>224</v>
      </c>
      <c r="D91" s="23">
        <v>6953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148240</v>
      </c>
      <c r="E94" s="4"/>
      <c r="F94" s="4"/>
      <c r="G94" s="4"/>
      <c r="H94" s="54"/>
      <c r="I94" s="4"/>
      <c r="J94" s="4"/>
      <c r="K94" s="4"/>
      <c r="L94" s="4"/>
      <c r="M94" s="4"/>
      <c r="N94" s="4"/>
    </row>
    <row r="95" spans="2:14">
      <c r="B95" s="4"/>
      <c r="C95" s="10" t="s">
        <v>194</v>
      </c>
      <c r="D95" s="55">
        <v>68760</v>
      </c>
      <c r="E95" s="4"/>
      <c r="F95" s="4"/>
      <c r="G95" s="4"/>
      <c r="H95" s="54"/>
      <c r="I95" s="4"/>
      <c r="J95" s="4"/>
      <c r="K95" s="4"/>
      <c r="L95" s="4"/>
      <c r="M95" s="4"/>
      <c r="N95" s="4"/>
    </row>
    <row r="96" spans="2:14">
      <c r="B96" s="4"/>
      <c r="C96" s="10" t="s">
        <v>118</v>
      </c>
      <c r="D96" s="55">
        <v>53616</v>
      </c>
      <c r="E96" s="4"/>
      <c r="F96" s="4"/>
      <c r="G96" s="4"/>
      <c r="H96" s="4"/>
      <c r="I96" s="4"/>
      <c r="J96" s="4"/>
      <c r="K96" s="4"/>
      <c r="L96" s="4"/>
      <c r="M96" s="4"/>
      <c r="N96" s="4"/>
    </row>
    <row r="97" spans="2:14">
      <c r="B97" s="4"/>
      <c r="C97" s="10" t="s">
        <v>119</v>
      </c>
      <c r="D97" s="55">
        <v>270616</v>
      </c>
      <c r="E97" s="4"/>
      <c r="F97" s="4"/>
      <c r="G97" s="4"/>
      <c r="H97" s="4"/>
      <c r="I97" s="4"/>
      <c r="J97" s="4"/>
      <c r="K97" s="4"/>
      <c r="L97" s="4"/>
      <c r="M97" s="4"/>
      <c r="N97" s="4"/>
    </row>
    <row r="98" spans="2:14">
      <c r="B98" s="4"/>
      <c r="C98" s="10" t="s">
        <v>120</v>
      </c>
      <c r="D98" s="23">
        <v>10635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9441.7009020000005</v>
      </c>
      <c r="E101" s="23">
        <v>48999.996041999999</v>
      </c>
      <c r="F101" s="23">
        <v>41804.615000000005</v>
      </c>
      <c r="G101" s="23">
        <v>29127.75</v>
      </c>
      <c r="H101" s="23">
        <v>36787.811777999988</v>
      </c>
      <c r="I101" s="23">
        <v>85040.225000000006</v>
      </c>
      <c r="J101" s="23">
        <v>19156.107999999978</v>
      </c>
      <c r="K101" s="23">
        <v>257.52500000002328</v>
      </c>
      <c r="L101" s="32">
        <v>270615.731722</v>
      </c>
      <c r="M101" s="4"/>
      <c r="N101" s="4"/>
    </row>
    <row r="102" spans="2:14">
      <c r="B102" s="4"/>
      <c r="C102" s="10" t="s">
        <v>124</v>
      </c>
      <c r="D102" s="37">
        <v>3.488969706941996E-2</v>
      </c>
      <c r="E102" s="37">
        <v>0.1810685422100185</v>
      </c>
      <c r="F102" s="37">
        <v>0.1544796185128858</v>
      </c>
      <c r="G102" s="37">
        <v>0.10763509502811373</v>
      </c>
      <c r="H102" s="37">
        <v>0.13594114260804183</v>
      </c>
      <c r="I102" s="37">
        <v>0.31424715946433118</v>
      </c>
      <c r="J102" s="37">
        <v>7.0787118982716044E-2</v>
      </c>
      <c r="K102" s="37">
        <v>9.5162612447296797E-4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264181.91172199999</v>
      </c>
      <c r="E105" s="37">
        <v>0.97622428726313293</v>
      </c>
      <c r="F105" s="4"/>
      <c r="G105" s="4"/>
      <c r="H105" s="4"/>
      <c r="I105" s="4"/>
      <c r="J105" s="4"/>
      <c r="K105" s="4"/>
      <c r="L105" s="4"/>
      <c r="M105" s="4"/>
      <c r="N105" s="4"/>
    </row>
    <row r="106" spans="2:14">
      <c r="B106" s="4"/>
      <c r="C106" s="283" t="s">
        <v>56</v>
      </c>
      <c r="D106" s="284">
        <v>6433.82</v>
      </c>
      <c r="E106" s="285">
        <v>2.377472137641529E-2</v>
      </c>
      <c r="F106" s="4"/>
      <c r="G106" s="4"/>
      <c r="H106" s="4"/>
      <c r="I106" s="4"/>
      <c r="J106" s="4"/>
      <c r="K106" s="4"/>
      <c r="L106" s="4"/>
      <c r="M106" s="4"/>
      <c r="N106" s="4"/>
    </row>
    <row r="107" spans="2:14">
      <c r="B107" s="4"/>
      <c r="C107" s="286" t="s">
        <v>52</v>
      </c>
      <c r="D107" s="287">
        <v>270616</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334092.83449616062</v>
      </c>
      <c r="E112" s="266">
        <v>180100.603722</v>
      </c>
      <c r="F112" s="4"/>
      <c r="G112" s="4"/>
      <c r="H112" s="4"/>
      <c r="I112" s="4"/>
      <c r="J112" s="4"/>
      <c r="K112" s="4"/>
      <c r="L112" s="4"/>
      <c r="M112" s="4"/>
      <c r="N112" s="4"/>
    </row>
    <row r="113" spans="2:14">
      <c r="B113" s="4"/>
      <c r="C113" s="265" t="s">
        <v>107</v>
      </c>
      <c r="D113" s="266"/>
      <c r="E113" s="266">
        <v>87743.918000000005</v>
      </c>
      <c r="F113" s="4"/>
      <c r="G113" s="4"/>
      <c r="H113" s="4"/>
      <c r="I113" s="4"/>
      <c r="J113" s="4"/>
      <c r="K113" s="4"/>
      <c r="L113" s="4"/>
      <c r="M113" s="4"/>
      <c r="N113" s="4"/>
    </row>
    <row r="114" spans="2:14">
      <c r="B114" s="4"/>
      <c r="C114" s="265" t="s">
        <v>218</v>
      </c>
      <c r="D114" s="266"/>
      <c r="E114" s="266">
        <v>2290.7600000000002</v>
      </c>
      <c r="F114" s="4"/>
      <c r="G114" s="4"/>
      <c r="H114" s="4"/>
      <c r="I114" s="4"/>
      <c r="J114" s="4"/>
      <c r="K114" s="4"/>
      <c r="L114" s="4"/>
      <c r="M114" s="4"/>
      <c r="N114" s="4"/>
    </row>
    <row r="115" spans="2:14">
      <c r="B115" s="4"/>
      <c r="C115" s="267" t="s">
        <v>29</v>
      </c>
      <c r="D115" s="268"/>
      <c r="E115" s="268">
        <v>480.45</v>
      </c>
      <c r="F115" s="4"/>
      <c r="G115" s="4"/>
      <c r="H115" s="4"/>
      <c r="I115" s="4"/>
      <c r="J115" s="4"/>
      <c r="K115" s="4"/>
      <c r="L115" s="4"/>
      <c r="M115" s="4"/>
      <c r="N115" s="4"/>
    </row>
    <row r="116" spans="2:14">
      <c r="B116" s="4"/>
      <c r="C116" s="269" t="s">
        <v>52</v>
      </c>
      <c r="D116" s="289">
        <v>334092.83449616062</v>
      </c>
      <c r="E116" s="289">
        <v>270615.731722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114743.05987743991</v>
      </c>
      <c r="E123" s="272">
        <v>264181.91172199999</v>
      </c>
      <c r="F123" s="4"/>
      <c r="G123" s="4"/>
      <c r="H123" s="4"/>
      <c r="I123" s="4"/>
      <c r="J123" s="4"/>
      <c r="K123" s="4"/>
      <c r="L123" s="4"/>
      <c r="M123" s="4"/>
      <c r="N123" s="4"/>
    </row>
    <row r="124" spans="2:14">
      <c r="B124" s="4"/>
      <c r="C124" s="271" t="s">
        <v>56</v>
      </c>
      <c r="D124" s="266">
        <v>219349.77461872104</v>
      </c>
      <c r="E124" s="272">
        <v>6433.82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334092.83449616097</v>
      </c>
      <c r="E126" s="289">
        <v>270615.731722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E7D3C-1850-4BEC-816A-2B3CC98CC242}">
  <sheetPr codeName="Sheet51111111111">
    <tabColor rgb="FFCCFFCC"/>
  </sheetPr>
  <dimension ref="A1:N131"/>
  <sheetViews>
    <sheetView showGridLines="0" zoomScaleNormal="100" zoomScaleSheetLayoutView="73" workbookViewId="0">
      <selection activeCell="F2" sqref="F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44012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333964.90900431643</v>
      </c>
      <c r="E17" s="4"/>
      <c r="F17" s="4"/>
      <c r="G17" s="4"/>
      <c r="H17" s="4"/>
      <c r="I17" s="10" t="s">
        <v>26</v>
      </c>
      <c r="J17" s="10"/>
      <c r="K17" s="23">
        <v>426642</v>
      </c>
      <c r="L17" s="4"/>
      <c r="M17" s="4"/>
      <c r="N17" s="4"/>
    </row>
    <row r="18" spans="2:14">
      <c r="B18" s="4"/>
      <c r="C18" s="10" t="s">
        <v>27</v>
      </c>
      <c r="D18" s="23">
        <v>0</v>
      </c>
      <c r="E18" s="4"/>
      <c r="F18" s="4"/>
      <c r="G18" s="4"/>
      <c r="H18" s="4"/>
      <c r="I18" s="10" t="s">
        <v>28</v>
      </c>
      <c r="J18" s="10"/>
      <c r="K18" s="23">
        <v>172575</v>
      </c>
      <c r="L18" s="4"/>
      <c r="M18" s="4"/>
      <c r="N18" s="4"/>
    </row>
    <row r="19" spans="2:14">
      <c r="B19" s="4"/>
      <c r="C19" s="10" t="s">
        <v>29</v>
      </c>
      <c r="D19" s="24" t="s">
        <v>30</v>
      </c>
      <c r="E19" s="4"/>
      <c r="F19" s="4"/>
      <c r="G19" s="4"/>
      <c r="H19" s="4"/>
      <c r="I19" s="10" t="s">
        <v>31</v>
      </c>
      <c r="J19" s="10"/>
      <c r="K19" s="23">
        <v>168697</v>
      </c>
      <c r="L19" s="4"/>
      <c r="M19" s="4"/>
      <c r="N19" s="4"/>
    </row>
    <row r="20" spans="2:14">
      <c r="B20" s="4"/>
      <c r="C20" s="25" t="s">
        <v>32</v>
      </c>
      <c r="D20" s="26">
        <v>333964.90900431643</v>
      </c>
      <c r="E20" s="4"/>
      <c r="F20" s="4"/>
      <c r="G20" s="4"/>
      <c r="H20" s="4"/>
      <c r="I20" s="10" t="s">
        <v>33</v>
      </c>
      <c r="J20" s="10"/>
      <c r="K20" s="23">
        <v>782775.50968802045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133228.74363808034</v>
      </c>
      <c r="E23" s="281">
        <v>0.39893036677203231</v>
      </c>
      <c r="F23" s="23">
        <v>580014.46953656885</v>
      </c>
      <c r="G23" s="4"/>
      <c r="H23" s="4"/>
      <c r="I23" s="10" t="s">
        <v>39</v>
      </c>
      <c r="J23" s="10"/>
      <c r="K23" s="23">
        <v>188560</v>
      </c>
      <c r="L23" s="30">
        <v>0.56461175456037183</v>
      </c>
      <c r="M23" s="4"/>
      <c r="N23" s="4"/>
    </row>
    <row r="24" spans="2:14">
      <c r="B24" s="4"/>
      <c r="C24" s="29" t="s">
        <v>40</v>
      </c>
      <c r="D24" s="24">
        <v>128405.82501014603</v>
      </c>
      <c r="E24" s="281">
        <v>0.38448897338638177</v>
      </c>
      <c r="F24" s="23">
        <v>671304.72406730533</v>
      </c>
      <c r="G24" s="4"/>
      <c r="H24" s="4"/>
      <c r="I24" s="10" t="s">
        <v>41</v>
      </c>
      <c r="J24" s="10"/>
      <c r="K24" s="23">
        <v>28144</v>
      </c>
      <c r="L24" s="30">
        <v>8.4272556323436054E-2</v>
      </c>
      <c r="M24" s="4"/>
      <c r="N24" s="4"/>
    </row>
    <row r="25" spans="2:14">
      <c r="B25" s="4"/>
      <c r="C25" s="29" t="s">
        <v>42</v>
      </c>
      <c r="D25" s="24">
        <v>28814.446142180004</v>
      </c>
      <c r="E25" s="281">
        <v>8.6279861642013359E-2</v>
      </c>
      <c r="F25" s="23">
        <v>61569329.363632485</v>
      </c>
      <c r="G25" s="4"/>
      <c r="H25" s="4"/>
      <c r="I25" s="10" t="s">
        <v>43</v>
      </c>
      <c r="J25" s="10"/>
      <c r="K25" s="23">
        <v>20811</v>
      </c>
      <c r="L25" s="30">
        <v>6.2315099831119519E-2</v>
      </c>
      <c r="M25" s="4"/>
      <c r="N25" s="4"/>
    </row>
    <row r="26" spans="2:14" ht="15" customHeight="1">
      <c r="B26" s="4"/>
      <c r="C26" s="29" t="s">
        <v>44</v>
      </c>
      <c r="D26" s="24">
        <v>43008.270013910005</v>
      </c>
      <c r="E26" s="281">
        <v>0.1287808055706659</v>
      </c>
      <c r="F26" s="23">
        <v>8275595.5385626331</v>
      </c>
      <c r="G26" s="4"/>
      <c r="H26" s="4"/>
      <c r="I26" s="10" t="s">
        <v>45</v>
      </c>
      <c r="J26" s="10"/>
      <c r="K26" s="23">
        <v>25457</v>
      </c>
      <c r="L26" s="30">
        <v>7.622677893425639E-2</v>
      </c>
      <c r="M26" s="4"/>
      <c r="N26" s="4"/>
    </row>
    <row r="27" spans="2:14">
      <c r="B27" s="4"/>
      <c r="C27" s="29" t="s">
        <v>46</v>
      </c>
      <c r="D27" s="24" t="s">
        <v>30</v>
      </c>
      <c r="E27" s="281" t="s">
        <v>30</v>
      </c>
      <c r="F27" s="30" t="s">
        <v>30</v>
      </c>
      <c r="G27" s="4"/>
      <c r="H27" s="4"/>
      <c r="I27" s="10" t="s">
        <v>47</v>
      </c>
      <c r="J27" s="10"/>
      <c r="K27" s="23">
        <v>30037</v>
      </c>
      <c r="L27" s="30">
        <v>8.9940831945958241E-2</v>
      </c>
      <c r="M27" s="4"/>
      <c r="N27" s="4"/>
    </row>
    <row r="28" spans="2:14">
      <c r="B28" s="4"/>
      <c r="C28" s="29" t="s">
        <v>48</v>
      </c>
      <c r="D28" s="24">
        <v>507.62419999999997</v>
      </c>
      <c r="E28" s="281">
        <v>1.5199926289065269E-3</v>
      </c>
      <c r="F28" s="23">
        <v>5343412.6315789474</v>
      </c>
      <c r="G28" s="4"/>
      <c r="H28" s="4"/>
      <c r="I28" s="10" t="s">
        <v>49</v>
      </c>
      <c r="J28" s="10"/>
      <c r="K28" s="23">
        <v>8736</v>
      </c>
      <c r="L28" s="30">
        <v>2.6158508102669748E-2</v>
      </c>
      <c r="M28" s="4"/>
      <c r="N28" s="4"/>
    </row>
    <row r="29" spans="2:14">
      <c r="B29" s="4"/>
      <c r="C29" s="29" t="s">
        <v>50</v>
      </c>
      <c r="D29" s="24" t="s">
        <v>30</v>
      </c>
      <c r="E29" s="281" t="s">
        <v>30</v>
      </c>
      <c r="F29" s="30" t="s">
        <v>30</v>
      </c>
      <c r="G29" s="4"/>
      <c r="H29" s="4"/>
      <c r="I29" s="10" t="s">
        <v>51</v>
      </c>
      <c r="J29" s="10"/>
      <c r="K29" s="23">
        <v>32219</v>
      </c>
      <c r="L29" s="30">
        <v>9.6474470302188253E-2</v>
      </c>
      <c r="M29" s="4"/>
      <c r="N29" s="4"/>
    </row>
    <row r="30" spans="2:14">
      <c r="B30" s="4"/>
      <c r="C30" s="31" t="s">
        <v>52</v>
      </c>
      <c r="D30" s="32">
        <v>333964.90900431643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333964</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221972.12620623011</v>
      </c>
      <c r="E34" s="37">
        <v>0.66465703498015594</v>
      </c>
      <c r="F34" s="4"/>
      <c r="G34" s="4"/>
      <c r="H34" s="4"/>
      <c r="I34" s="10" t="s">
        <v>57</v>
      </c>
      <c r="J34" s="10"/>
      <c r="K34" s="23">
        <v>151920.32621670686</v>
      </c>
      <c r="L34" s="37">
        <v>0.45489906909573385</v>
      </c>
      <c r="M34" s="4"/>
      <c r="N34" s="4"/>
    </row>
    <row r="35" spans="2:14">
      <c r="B35" s="4"/>
      <c r="C35" s="29" t="s">
        <v>58</v>
      </c>
      <c r="D35" s="23">
        <v>111992.78279809171</v>
      </c>
      <c r="E35" s="37">
        <v>0.33534296501984412</v>
      </c>
      <c r="F35" s="4"/>
      <c r="G35" s="4"/>
      <c r="H35" s="4"/>
      <c r="I35" s="34" t="s">
        <v>59</v>
      </c>
      <c r="J35" s="34"/>
      <c r="K35" s="23">
        <v>182044.58278761365</v>
      </c>
      <c r="L35" s="37">
        <v>0.54510093090426615</v>
      </c>
      <c r="M35" s="4"/>
      <c r="N35" s="4"/>
    </row>
    <row r="36" spans="2:14">
      <c r="B36" s="4"/>
      <c r="C36" s="31" t="s">
        <v>52</v>
      </c>
      <c r="D36" s="32">
        <v>333964.90900432179</v>
      </c>
      <c r="E36" s="33">
        <v>1</v>
      </c>
      <c r="F36" s="4"/>
      <c r="G36" s="4"/>
      <c r="H36" s="4"/>
      <c r="I36" s="35" t="s">
        <v>52</v>
      </c>
      <c r="J36" s="36"/>
      <c r="K36" s="32">
        <v>333964.90900432051</v>
      </c>
      <c r="L36" s="33">
        <v>1</v>
      </c>
      <c r="M36" s="4"/>
      <c r="N36" s="4"/>
    </row>
    <row r="37" spans="2:14">
      <c r="B37" s="4"/>
      <c r="C37" s="4"/>
      <c r="D37" s="4"/>
      <c r="E37" s="4"/>
      <c r="F37" s="4"/>
      <c r="G37" s="4"/>
      <c r="H37" s="4"/>
      <c r="I37" s="4"/>
      <c r="J37" s="4"/>
      <c r="K37" s="4"/>
      <c r="L37" s="4"/>
      <c r="M37" s="4"/>
      <c r="N37" s="4"/>
    </row>
    <row r="38" spans="2:14">
      <c r="B38" s="4"/>
      <c r="C38" s="27" t="s">
        <v>60</v>
      </c>
      <c r="D38" s="38">
        <v>6.1811553849400322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70505.379104223728</v>
      </c>
      <c r="E41" s="23">
        <v>65155.621539057887</v>
      </c>
      <c r="F41" s="23">
        <v>58460.123966665109</v>
      </c>
      <c r="G41" s="23">
        <v>50058.013211281221</v>
      </c>
      <c r="H41" s="23">
        <v>39668.391580015537</v>
      </c>
      <c r="I41" s="23">
        <v>27972.434620641128</v>
      </c>
      <c r="J41" s="23">
        <v>16791.193261532775</v>
      </c>
      <c r="K41" s="23">
        <v>4844.2721553026104</v>
      </c>
      <c r="L41" s="23">
        <v>0</v>
      </c>
      <c r="M41" s="32">
        <v>333455.42943871999</v>
      </c>
      <c r="N41" s="4"/>
    </row>
    <row r="42" spans="2:14">
      <c r="B42" s="4"/>
      <c r="C42" s="10" t="s">
        <v>36</v>
      </c>
      <c r="D42" s="37">
        <v>0.21143868979101657</v>
      </c>
      <c r="E42" s="37">
        <v>0.19539529360409383</v>
      </c>
      <c r="F42" s="37">
        <v>0.17531615564055011</v>
      </c>
      <c r="G42" s="37">
        <v>0.1501190527787778</v>
      </c>
      <c r="H42" s="37">
        <v>0.11896160049571335</v>
      </c>
      <c r="I42" s="37">
        <v>8.3886577188816466E-2</v>
      </c>
      <c r="J42" s="37">
        <v>5.0355135286884081E-2</v>
      </c>
      <c r="K42" s="37">
        <v>1.4527495214147819E-2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235897.88831789009</v>
      </c>
      <c r="E45" s="23">
        <v>33926.381125009939</v>
      </c>
      <c r="F45" s="23">
        <v>27737.271729770058</v>
      </c>
      <c r="G45" s="23">
        <v>12337.821825069957</v>
      </c>
      <c r="H45" s="23">
        <v>12633.303945460066</v>
      </c>
      <c r="I45" s="23">
        <v>8027.0668511799304</v>
      </c>
      <c r="J45" s="23">
        <v>1557.7031737999641</v>
      </c>
      <c r="K45" s="23">
        <v>679.22736583999358</v>
      </c>
      <c r="L45" s="23">
        <v>1168.2446702899761</v>
      </c>
      <c r="M45" s="32">
        <v>333964.90900430997</v>
      </c>
      <c r="N45" s="4"/>
    </row>
    <row r="46" spans="2:14">
      <c r="B46" s="4"/>
      <c r="C46" s="10" t="s">
        <v>168</v>
      </c>
      <c r="D46" s="257">
        <v>1.5074808274381757E-2</v>
      </c>
      <c r="E46" s="257">
        <v>1.5688516653748586E-2</v>
      </c>
      <c r="F46" s="257">
        <v>1.5691754219905683E-2</v>
      </c>
      <c r="G46" s="257">
        <v>1.5418873470507542E-2</v>
      </c>
      <c r="H46" s="257">
        <v>1.5234805109866032E-2</v>
      </c>
      <c r="I46" s="257">
        <v>1.48669749729994E-2</v>
      </c>
      <c r="J46" s="257">
        <v>1.7597263798828613E-2</v>
      </c>
      <c r="K46" s="257">
        <v>1.9093568675889145E-2</v>
      </c>
      <c r="L46" s="257">
        <v>1.6380167644468764E-2</v>
      </c>
      <c r="M46" s="258">
        <v>1.5226666090648327E-2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40125.709144469991</v>
      </c>
      <c r="E53" s="23">
        <v>53044.787179019972</v>
      </c>
      <c r="F53" s="23">
        <v>50241.177181390114</v>
      </c>
      <c r="G53" s="23">
        <v>72220.66966342993</v>
      </c>
      <c r="H53" s="23">
        <v>118332.56583599979</v>
      </c>
      <c r="I53" s="32">
        <v>333964.9090043098</v>
      </c>
      <c r="J53" s="40"/>
      <c r="K53" s="4"/>
      <c r="L53" s="4"/>
      <c r="M53" s="4"/>
      <c r="N53" s="4"/>
    </row>
    <row r="54" spans="2:14">
      <c r="B54" s="4"/>
      <c r="C54" s="10" t="s">
        <v>36</v>
      </c>
      <c r="D54" s="37">
        <v>0.12014947697379838</v>
      </c>
      <c r="E54" s="37">
        <v>0.15883341557401598</v>
      </c>
      <c r="F54" s="37">
        <v>0.15043849167021842</v>
      </c>
      <c r="G54" s="37">
        <v>0.21625226997276509</v>
      </c>
      <c r="H54" s="37">
        <v>0.35432634580920214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11.092900999999999</v>
      </c>
      <c r="E58" s="24" t="s">
        <v>30</v>
      </c>
      <c r="F58" s="24" t="s">
        <v>30</v>
      </c>
      <c r="G58" s="24" t="s">
        <v>30</v>
      </c>
      <c r="H58" s="32">
        <v>11.092900999999999</v>
      </c>
      <c r="I58" s="4"/>
      <c r="J58" s="4"/>
      <c r="K58" s="4"/>
      <c r="L58" s="4"/>
      <c r="M58" s="4"/>
      <c r="N58" s="4"/>
    </row>
    <row r="59" spans="2:14">
      <c r="B59" s="4"/>
      <c r="C59" s="10" t="s">
        <v>81</v>
      </c>
      <c r="D59" s="282">
        <v>3.3215768186761326E-5</v>
      </c>
      <c r="E59" s="30" t="s">
        <v>30</v>
      </c>
      <c r="F59" s="30" t="s">
        <v>30</v>
      </c>
      <c r="G59" s="30" t="s">
        <v>30</v>
      </c>
      <c r="H59" s="43">
        <v>3.3266517863187387E-5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0.25141716801123276</v>
      </c>
      <c r="E64" s="4"/>
      <c r="F64" s="4"/>
      <c r="G64" s="4"/>
      <c r="H64" s="4"/>
      <c r="I64" s="4"/>
      <c r="J64" s="4"/>
      <c r="K64" s="4"/>
      <c r="L64" s="4"/>
      <c r="M64" s="4"/>
      <c r="N64" s="4"/>
    </row>
    <row r="65" spans="1:14">
      <c r="B65" s="4"/>
      <c r="C65" s="10" t="s">
        <v>85</v>
      </c>
      <c r="D65" s="46">
        <v>0.55390896236643783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0</v>
      </c>
      <c r="E72" s="21" t="e">
        <v>#N/A</v>
      </c>
      <c r="F72" s="51" t="e">
        <v>#N/A</v>
      </c>
      <c r="G72" s="11" t="e">
        <v>#N/A</v>
      </c>
      <c r="H72" s="10" t="s">
        <v>202</v>
      </c>
      <c r="I72" s="21" t="e">
        <v>#N/A</v>
      </c>
      <c r="J72" s="280" t="e">
        <v>#N/A</v>
      </c>
      <c r="K72" s="4"/>
      <c r="L72" s="4"/>
      <c r="M72" s="4"/>
      <c r="N72" s="4"/>
    </row>
    <row r="73" spans="1:14">
      <c r="B73" s="4"/>
      <c r="C73" s="29" t="s">
        <v>195</v>
      </c>
      <c r="D73" s="23">
        <v>20420</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19802</v>
      </c>
      <c r="E75" s="21">
        <v>43241</v>
      </c>
      <c r="F75" s="51">
        <v>0.01</v>
      </c>
      <c r="G75" s="11" t="s">
        <v>58</v>
      </c>
      <c r="H75" s="10" t="s">
        <v>202</v>
      </c>
      <c r="I75" s="21">
        <v>45098</v>
      </c>
      <c r="J75" s="280">
        <v>45098</v>
      </c>
      <c r="K75" s="4"/>
      <c r="L75" s="4"/>
      <c r="M75" s="4"/>
      <c r="N75" s="4"/>
    </row>
    <row r="76" spans="1:14">
      <c r="B76" s="4"/>
      <c r="C76" s="29" t="s">
        <v>229</v>
      </c>
      <c r="D76" s="23">
        <v>16902</v>
      </c>
      <c r="E76" s="21">
        <v>43565</v>
      </c>
      <c r="F76" s="51">
        <v>0.01</v>
      </c>
      <c r="G76" s="11" t="s">
        <v>58</v>
      </c>
      <c r="H76" s="10" t="s">
        <v>202</v>
      </c>
      <c r="I76" s="21">
        <v>45455</v>
      </c>
      <c r="J76" s="280">
        <v>45455</v>
      </c>
      <c r="K76" s="4"/>
      <c r="L76" s="4"/>
      <c r="M76" s="4"/>
      <c r="N76" s="4"/>
    </row>
    <row r="77" spans="1:14">
      <c r="B77" s="4"/>
      <c r="C77" s="29" t="s">
        <v>230</v>
      </c>
      <c r="D77" s="23">
        <v>22302</v>
      </c>
      <c r="E77" s="21">
        <v>43782</v>
      </c>
      <c r="F77" s="51">
        <v>5.0000000000000001E-3</v>
      </c>
      <c r="G77" s="11" t="s">
        <v>58</v>
      </c>
      <c r="H77" s="10" t="s">
        <v>202</v>
      </c>
      <c r="I77" s="21">
        <v>45819</v>
      </c>
      <c r="J77" s="280">
        <v>45819</v>
      </c>
      <c r="K77" s="4"/>
      <c r="L77" s="4"/>
      <c r="M77" s="4"/>
      <c r="N77" s="4"/>
    </row>
    <row r="78" spans="1:14">
      <c r="B78" s="4"/>
      <c r="C78" s="29" t="s">
        <v>215</v>
      </c>
      <c r="D78" s="23">
        <v>28728</v>
      </c>
      <c r="E78" s="21">
        <v>42746</v>
      </c>
      <c r="F78" s="51">
        <v>0.02</v>
      </c>
      <c r="G78" s="11" t="s">
        <v>58</v>
      </c>
      <c r="H78" s="10" t="s">
        <v>202</v>
      </c>
      <c r="I78" s="21">
        <v>46190</v>
      </c>
      <c r="J78" s="280">
        <v>46190</v>
      </c>
      <c r="K78" s="4"/>
      <c r="L78" s="4"/>
      <c r="M78" s="4"/>
      <c r="N78" s="4"/>
    </row>
    <row r="79" spans="1:14">
      <c r="B79" s="4"/>
      <c r="C79" s="29" t="s">
        <v>232</v>
      </c>
      <c r="D79" s="23">
        <v>6152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10475</v>
      </c>
      <c r="E84" s="21" t="s">
        <v>107</v>
      </c>
      <c r="F84" s="21">
        <v>42751</v>
      </c>
      <c r="G84" s="51">
        <v>3.7499999999999999E-3</v>
      </c>
      <c r="H84" s="11" t="s">
        <v>58</v>
      </c>
      <c r="I84" s="11" t="s">
        <v>203</v>
      </c>
      <c r="J84" s="21">
        <v>45338</v>
      </c>
      <c r="K84" s="21">
        <v>45704</v>
      </c>
      <c r="L84" s="4"/>
      <c r="M84" s="4"/>
      <c r="N84" s="4"/>
    </row>
    <row r="85" spans="2:14">
      <c r="B85" s="4"/>
      <c r="C85" s="29" t="s">
        <v>209</v>
      </c>
      <c r="D85" s="23">
        <v>10475</v>
      </c>
      <c r="E85" s="21" t="s">
        <v>107</v>
      </c>
      <c r="F85" s="21">
        <v>42402</v>
      </c>
      <c r="G85" s="51">
        <v>2.5000000000000001E-3</v>
      </c>
      <c r="H85" s="11" t="s">
        <v>58</v>
      </c>
      <c r="I85" s="11" t="s">
        <v>203</v>
      </c>
      <c r="J85" s="21">
        <v>44216</v>
      </c>
      <c r="K85" s="21">
        <v>44581</v>
      </c>
      <c r="L85" s="4"/>
      <c r="M85" s="4"/>
      <c r="N85" s="4"/>
    </row>
    <row r="86" spans="2:14">
      <c r="B86" s="4"/>
      <c r="C86" s="29" t="s">
        <v>183</v>
      </c>
      <c r="D86" s="23">
        <v>10475</v>
      </c>
      <c r="E86" s="21" t="s">
        <v>107</v>
      </c>
      <c r="F86" s="21">
        <v>41919</v>
      </c>
      <c r="G86" s="51">
        <v>6.2500000000000003E-3</v>
      </c>
      <c r="H86" s="11" t="s">
        <v>58</v>
      </c>
      <c r="I86" s="11" t="s">
        <v>203</v>
      </c>
      <c r="J86" s="21">
        <v>44476</v>
      </c>
      <c r="K86" s="21">
        <v>44841</v>
      </c>
      <c r="L86" s="4"/>
      <c r="M86" s="4"/>
      <c r="N86" s="4"/>
    </row>
    <row r="87" spans="2:14">
      <c r="B87" s="4"/>
      <c r="C87" s="29" t="s">
        <v>223</v>
      </c>
      <c r="D87" s="23">
        <v>7857</v>
      </c>
      <c r="E87" s="21" t="s">
        <v>107</v>
      </c>
      <c r="F87" s="21">
        <v>43209</v>
      </c>
      <c r="G87" s="51">
        <v>2.5000000000000001E-3</v>
      </c>
      <c r="H87" s="11" t="s">
        <v>58</v>
      </c>
      <c r="I87" s="11" t="s">
        <v>203</v>
      </c>
      <c r="J87" s="21">
        <v>45035</v>
      </c>
      <c r="K87" s="21">
        <v>45401</v>
      </c>
      <c r="L87" s="4"/>
      <c r="M87" s="4"/>
      <c r="N87" s="4"/>
    </row>
    <row r="88" spans="2:14">
      <c r="B88" s="4"/>
      <c r="C88" s="29" t="s">
        <v>222</v>
      </c>
      <c r="D88" s="23">
        <v>7857</v>
      </c>
      <c r="E88" s="21" t="s">
        <v>107</v>
      </c>
      <c r="F88" s="21">
        <v>43129</v>
      </c>
      <c r="G88" s="51">
        <v>5.0000000000000001E-3</v>
      </c>
      <c r="H88" s="11" t="s">
        <v>58</v>
      </c>
      <c r="I88" s="11" t="s">
        <v>203</v>
      </c>
      <c r="J88" s="21">
        <v>45686</v>
      </c>
      <c r="K88" s="21">
        <v>46051</v>
      </c>
      <c r="L88" s="4"/>
      <c r="M88" s="4"/>
      <c r="N88" s="4"/>
    </row>
    <row r="89" spans="2:14">
      <c r="B89" s="4"/>
      <c r="C89" s="29" t="s">
        <v>216</v>
      </c>
      <c r="D89" s="23">
        <v>7857</v>
      </c>
      <c r="E89" s="21" t="s">
        <v>107</v>
      </c>
      <c r="F89" s="21">
        <v>42823</v>
      </c>
      <c r="G89" s="51">
        <v>8.7500000000000008E-3</v>
      </c>
      <c r="H89" s="11" t="s">
        <v>58</v>
      </c>
      <c r="I89" s="11" t="s">
        <v>203</v>
      </c>
      <c r="J89" s="21">
        <v>46475</v>
      </c>
      <c r="K89" s="21">
        <v>46841</v>
      </c>
      <c r="L89" s="4"/>
      <c r="M89" s="4"/>
      <c r="N89" s="4"/>
    </row>
    <row r="90" spans="2:14">
      <c r="B90" s="4"/>
      <c r="C90" s="29" t="s">
        <v>204</v>
      </c>
      <c r="D90" s="23">
        <v>7857</v>
      </c>
      <c r="E90" s="21" t="s">
        <v>107</v>
      </c>
      <c r="F90" s="21">
        <v>42282</v>
      </c>
      <c r="G90" s="51">
        <v>3.7499999999999999E-3</v>
      </c>
      <c r="H90" s="11" t="s">
        <v>58</v>
      </c>
      <c r="I90" s="11" t="s">
        <v>203</v>
      </c>
      <c r="J90" s="21">
        <v>44109</v>
      </c>
      <c r="K90" s="21">
        <v>44474</v>
      </c>
      <c r="L90" s="4"/>
      <c r="M90" s="4"/>
      <c r="N90" s="4"/>
    </row>
    <row r="91" spans="2:14">
      <c r="B91" s="4"/>
      <c r="C91" s="29" t="s">
        <v>224</v>
      </c>
      <c r="D91" s="23">
        <v>7071</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0">
      <c r="B93" s="4"/>
      <c r="C93" s="19"/>
      <c r="D93" s="28" t="s">
        <v>117</v>
      </c>
      <c r="E93" s="4"/>
      <c r="F93" s="4"/>
      <c r="G93" s="4"/>
      <c r="H93" s="292"/>
      <c r="I93" s="4"/>
      <c r="J93" s="4"/>
      <c r="K93" s="4"/>
      <c r="L93" s="4"/>
      <c r="M93" s="4"/>
      <c r="N93" s="4"/>
    </row>
    <row r="94" spans="2:14">
      <c r="B94" s="4"/>
      <c r="C94" s="10" t="s">
        <v>193</v>
      </c>
      <c r="D94" s="55">
        <v>145340</v>
      </c>
      <c r="E94" s="4"/>
      <c r="F94" s="4"/>
      <c r="G94" s="4"/>
      <c r="H94" s="292"/>
      <c r="I94" s="4"/>
      <c r="J94" s="4"/>
      <c r="K94" s="4"/>
      <c r="L94" s="4"/>
      <c r="M94" s="4"/>
      <c r="N94" s="4"/>
    </row>
    <row r="95" spans="2:14">
      <c r="B95" s="4"/>
      <c r="C95" s="10" t="s">
        <v>194</v>
      </c>
      <c r="D95" s="55">
        <v>69924</v>
      </c>
      <c r="E95" s="4"/>
      <c r="F95" s="4"/>
      <c r="G95" s="4"/>
      <c r="H95" s="292"/>
      <c r="I95" s="4"/>
      <c r="J95" s="4"/>
      <c r="K95" s="4"/>
      <c r="L95" s="4"/>
      <c r="M95" s="4"/>
      <c r="N95" s="4"/>
    </row>
    <row r="96" spans="2:14">
      <c r="B96" s="4"/>
      <c r="C96" s="10" t="s">
        <v>118</v>
      </c>
      <c r="D96" s="55">
        <v>51605</v>
      </c>
      <c r="E96" s="4"/>
      <c r="F96" s="4"/>
      <c r="G96" s="4"/>
      <c r="H96" s="4"/>
      <c r="I96" s="4"/>
      <c r="J96" s="4"/>
      <c r="K96" s="4"/>
      <c r="L96" s="4"/>
      <c r="M96" s="4"/>
      <c r="N96" s="4"/>
    </row>
    <row r="97" spans="2:14">
      <c r="B97" s="4"/>
      <c r="C97" s="10" t="s">
        <v>119</v>
      </c>
      <c r="D97" s="55">
        <v>266869</v>
      </c>
      <c r="E97" s="4"/>
      <c r="F97" s="4"/>
      <c r="G97" s="4"/>
      <c r="H97" s="4"/>
      <c r="I97" s="4"/>
      <c r="J97" s="4"/>
      <c r="K97" s="4"/>
      <c r="L97" s="4"/>
      <c r="M97" s="4"/>
      <c r="N97" s="4"/>
    </row>
    <row r="98" spans="2:14">
      <c r="B98" s="4"/>
      <c r="C98" s="10" t="s">
        <v>120</v>
      </c>
      <c r="D98" s="23">
        <v>8294</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9577.1539759999996</v>
      </c>
      <c r="E101" s="23">
        <v>49349.196041999996</v>
      </c>
      <c r="F101" s="23">
        <v>41900.135000000009</v>
      </c>
      <c r="G101" s="23">
        <v>28658.549999999988</v>
      </c>
      <c r="H101" s="23">
        <v>34277.399999999994</v>
      </c>
      <c r="I101" s="23">
        <v>84915.464999999997</v>
      </c>
      <c r="J101" s="23">
        <v>17929.583199999994</v>
      </c>
      <c r="K101" s="23">
        <v>261.88500000000931</v>
      </c>
      <c r="L101" s="32">
        <v>266869.36821799999</v>
      </c>
      <c r="M101" s="4"/>
      <c r="N101" s="4"/>
    </row>
    <row r="102" spans="2:14">
      <c r="B102" s="4"/>
      <c r="C102" s="10" t="s">
        <v>124</v>
      </c>
      <c r="D102" s="37">
        <v>3.588704855844161E-2</v>
      </c>
      <c r="E102" s="37">
        <v>0.18491892258570369</v>
      </c>
      <c r="F102" s="37">
        <v>0.15700616102846493</v>
      </c>
      <c r="G102" s="37">
        <v>0.10738793362222607</v>
      </c>
      <c r="H102" s="37">
        <v>0.12844261680868335</v>
      </c>
      <c r="I102" s="37">
        <v>0.31819112686861212</v>
      </c>
      <c r="J102" s="37">
        <v>6.7184867711582746E-2</v>
      </c>
      <c r="K102" s="37">
        <v>9.8132281628546042E-4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260416.764218</v>
      </c>
      <c r="E105" s="37">
        <v>0.9758224605255762</v>
      </c>
      <c r="F105" s="4"/>
      <c r="G105" s="4"/>
      <c r="H105" s="4"/>
      <c r="I105" s="4"/>
      <c r="J105" s="4"/>
      <c r="K105" s="4"/>
      <c r="L105" s="4"/>
      <c r="M105" s="4"/>
      <c r="N105" s="4"/>
    </row>
    <row r="106" spans="2:14">
      <c r="B106" s="4"/>
      <c r="C106" s="283" t="s">
        <v>56</v>
      </c>
      <c r="D106" s="284">
        <v>6452.6040000000003</v>
      </c>
      <c r="E106" s="285">
        <v>2.4178919245022839E-2</v>
      </c>
      <c r="F106" s="4"/>
      <c r="G106" s="4"/>
      <c r="H106" s="4"/>
      <c r="I106" s="4"/>
      <c r="J106" s="4"/>
      <c r="K106" s="4"/>
      <c r="L106" s="4"/>
      <c r="M106" s="4"/>
      <c r="N106" s="4"/>
    </row>
    <row r="107" spans="2:14">
      <c r="B107" s="4"/>
      <c r="C107" s="286" t="s">
        <v>52</v>
      </c>
      <c r="D107" s="287">
        <v>266869</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333964.90900431643</v>
      </c>
      <c r="E112" s="266">
        <v>174859.98101799999</v>
      </c>
      <c r="F112" s="4"/>
      <c r="G112" s="4"/>
      <c r="H112" s="4"/>
      <c r="I112" s="4"/>
      <c r="J112" s="4"/>
      <c r="K112" s="4"/>
      <c r="L112" s="4"/>
      <c r="M112" s="4"/>
      <c r="N112" s="4"/>
    </row>
    <row r="113" spans="2:14">
      <c r="B113" s="4"/>
      <c r="C113" s="265" t="s">
        <v>107</v>
      </c>
      <c r="D113" s="266"/>
      <c r="E113" s="266">
        <v>89229.457200000004</v>
      </c>
      <c r="F113" s="4"/>
      <c r="G113" s="4"/>
      <c r="H113" s="4"/>
      <c r="I113" s="4"/>
      <c r="J113" s="4"/>
      <c r="K113" s="4"/>
      <c r="L113" s="4"/>
      <c r="M113" s="4"/>
      <c r="N113" s="4"/>
    </row>
    <row r="114" spans="2:14">
      <c r="B114" s="4"/>
      <c r="C114" s="265" t="s">
        <v>218</v>
      </c>
      <c r="D114" s="266"/>
      <c r="E114" s="266">
        <v>2299.08</v>
      </c>
      <c r="F114" s="4"/>
      <c r="G114" s="4"/>
      <c r="H114" s="4"/>
      <c r="I114" s="4"/>
      <c r="J114" s="4"/>
      <c r="K114" s="4"/>
      <c r="L114" s="4"/>
      <c r="M114" s="4"/>
      <c r="N114" s="4"/>
    </row>
    <row r="115" spans="2:14">
      <c r="B115" s="4"/>
      <c r="C115" s="267" t="s">
        <v>29</v>
      </c>
      <c r="D115" s="268"/>
      <c r="E115" s="268">
        <v>480.85</v>
      </c>
      <c r="F115" s="4"/>
      <c r="G115" s="4"/>
      <c r="H115" s="4"/>
      <c r="I115" s="4"/>
      <c r="J115" s="4"/>
      <c r="K115" s="4"/>
      <c r="L115" s="4"/>
      <c r="M115" s="4"/>
      <c r="N115" s="4"/>
    </row>
    <row r="116" spans="2:14">
      <c r="B116" s="4"/>
      <c r="C116" s="269" t="s">
        <v>52</v>
      </c>
      <c r="D116" s="289">
        <v>333964.90900431643</v>
      </c>
      <c r="E116" s="289">
        <v>266869.36821799999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111992.78279809171</v>
      </c>
      <c r="E123" s="272">
        <v>260416.764218</v>
      </c>
      <c r="F123" s="4"/>
      <c r="G123" s="4"/>
      <c r="H123" s="4"/>
      <c r="I123" s="4"/>
      <c r="J123" s="4"/>
      <c r="K123" s="4"/>
      <c r="L123" s="4"/>
      <c r="M123" s="4"/>
      <c r="N123" s="4"/>
    </row>
    <row r="124" spans="2:14">
      <c r="B124" s="4"/>
      <c r="C124" s="271" t="s">
        <v>56</v>
      </c>
      <c r="D124" s="266">
        <v>221972.12620623011</v>
      </c>
      <c r="E124" s="272">
        <v>6452.6040000000003</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333964.90900432179</v>
      </c>
      <c r="E126" s="289">
        <v>266869.36821799999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1DCA-5F7E-4AD6-AEF8-3A123C60F151}">
  <sheetPr codeName="Sheet521111111">
    <tabColor rgb="FFCCFFCC"/>
  </sheetPr>
  <dimension ref="A1:N131"/>
  <sheetViews>
    <sheetView showGridLines="0" zoomScaleNormal="100" zoomScaleSheetLayoutView="73" workbookViewId="0">
      <selection activeCell="Q14" sqref="Q14"/>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43982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334070.26830873644</v>
      </c>
      <c r="E17" s="4"/>
      <c r="F17" s="4"/>
      <c r="G17" s="4"/>
      <c r="H17" s="4"/>
      <c r="I17" s="10" t="s">
        <v>26</v>
      </c>
      <c r="J17" s="10"/>
      <c r="K17" s="23">
        <v>431643</v>
      </c>
      <c r="L17" s="4"/>
      <c r="M17" s="4"/>
      <c r="N17" s="4"/>
    </row>
    <row r="18" spans="2:14">
      <c r="B18" s="4"/>
      <c r="C18" s="10" t="s">
        <v>27</v>
      </c>
      <c r="D18" s="23">
        <v>0</v>
      </c>
      <c r="E18" s="4"/>
      <c r="F18" s="4"/>
      <c r="G18" s="4"/>
      <c r="H18" s="4"/>
      <c r="I18" s="10" t="s">
        <v>28</v>
      </c>
      <c r="J18" s="10"/>
      <c r="K18" s="23">
        <v>173915</v>
      </c>
      <c r="L18" s="4"/>
      <c r="M18" s="4"/>
      <c r="N18" s="4"/>
    </row>
    <row r="19" spans="2:14">
      <c r="B19" s="4"/>
      <c r="C19" s="10" t="s">
        <v>29</v>
      </c>
      <c r="D19" s="24" t="s">
        <v>30</v>
      </c>
      <c r="E19" s="4"/>
      <c r="F19" s="4"/>
      <c r="G19" s="4"/>
      <c r="H19" s="4"/>
      <c r="I19" s="10" t="s">
        <v>31</v>
      </c>
      <c r="J19" s="10"/>
      <c r="K19" s="23">
        <v>169893</v>
      </c>
      <c r="L19" s="4"/>
      <c r="M19" s="4"/>
      <c r="N19" s="4"/>
    </row>
    <row r="20" spans="2:14">
      <c r="B20" s="4"/>
      <c r="C20" s="25" t="s">
        <v>32</v>
      </c>
      <c r="D20" s="26">
        <v>334070.26830873644</v>
      </c>
      <c r="E20" s="4"/>
      <c r="F20" s="4"/>
      <c r="G20" s="4"/>
      <c r="H20" s="4"/>
      <c r="I20" s="10" t="s">
        <v>33</v>
      </c>
      <c r="J20" s="10"/>
      <c r="K20" s="23">
        <v>773950.39027329639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136005.6077230208</v>
      </c>
      <c r="E23" s="281">
        <v>0.40711676741412084</v>
      </c>
      <c r="F23" s="23">
        <v>580414.41469335661</v>
      </c>
      <c r="G23" s="4"/>
      <c r="H23" s="4"/>
      <c r="I23" s="10" t="s">
        <v>39</v>
      </c>
      <c r="J23" s="10"/>
      <c r="K23" s="23">
        <v>189316</v>
      </c>
      <c r="L23" s="30">
        <v>0.56669560271799324</v>
      </c>
      <c r="M23" s="4"/>
      <c r="N23" s="4"/>
    </row>
    <row r="24" spans="2:14">
      <c r="B24" s="4"/>
      <c r="C24" s="29" t="s">
        <v>40</v>
      </c>
      <c r="D24" s="24">
        <v>128738.02988220561</v>
      </c>
      <c r="E24" s="281">
        <v>0.38536212915311063</v>
      </c>
      <c r="F24" s="23">
        <v>671542.36917245563</v>
      </c>
      <c r="G24" s="4"/>
      <c r="H24" s="4"/>
      <c r="I24" s="10" t="s">
        <v>41</v>
      </c>
      <c r="J24" s="10"/>
      <c r="K24" s="23">
        <v>28478</v>
      </c>
      <c r="L24" s="30">
        <v>8.5245607208070159E-2</v>
      </c>
      <c r="M24" s="4"/>
      <c r="N24" s="4"/>
    </row>
    <row r="25" spans="2:14">
      <c r="B25" s="4"/>
      <c r="C25" s="29" t="s">
        <v>42</v>
      </c>
      <c r="D25" s="24">
        <v>25937.077503610009</v>
      </c>
      <c r="E25" s="281">
        <v>7.7639586530459631E-2</v>
      </c>
      <c r="F25" s="23">
        <v>56755093.005711176</v>
      </c>
      <c r="G25" s="4"/>
      <c r="H25" s="4"/>
      <c r="I25" s="10" t="s">
        <v>43</v>
      </c>
      <c r="J25" s="10"/>
      <c r="K25" s="23">
        <v>21057</v>
      </c>
      <c r="L25" s="30">
        <v>6.3031699943125699E-2</v>
      </c>
      <c r="M25" s="4"/>
      <c r="N25" s="4"/>
    </row>
    <row r="26" spans="2:14" ht="15" customHeight="1">
      <c r="B26" s="4"/>
      <c r="C26" s="29" t="s">
        <v>44</v>
      </c>
      <c r="D26" s="24">
        <v>42857.811346900002</v>
      </c>
      <c r="E26" s="281">
        <v>0.12828981029611489</v>
      </c>
      <c r="F26" s="23">
        <v>8312220.974961211</v>
      </c>
      <c r="G26" s="4"/>
      <c r="H26" s="4"/>
      <c r="I26" s="10" t="s">
        <v>45</v>
      </c>
      <c r="J26" s="10"/>
      <c r="K26" s="23">
        <v>25579</v>
      </c>
      <c r="L26" s="30">
        <v>7.656778519471967E-2</v>
      </c>
      <c r="M26" s="4"/>
      <c r="N26" s="4"/>
    </row>
    <row r="27" spans="2:14">
      <c r="B27" s="4"/>
      <c r="C27" s="29" t="s">
        <v>46</v>
      </c>
      <c r="D27" s="24" t="s">
        <v>30</v>
      </c>
      <c r="E27" s="281" t="s">
        <v>30</v>
      </c>
      <c r="F27" s="30" t="s">
        <v>30</v>
      </c>
      <c r="G27" s="4"/>
      <c r="H27" s="4"/>
      <c r="I27" s="10" t="s">
        <v>47</v>
      </c>
      <c r="J27" s="10"/>
      <c r="K27" s="23">
        <v>29753</v>
      </c>
      <c r="L27" s="30">
        <v>8.9062172598557185E-2</v>
      </c>
      <c r="M27" s="4"/>
      <c r="N27" s="4"/>
    </row>
    <row r="28" spans="2:14">
      <c r="B28" s="4"/>
      <c r="C28" s="29" t="s">
        <v>48</v>
      </c>
      <c r="D28" s="24">
        <v>531.74185299999999</v>
      </c>
      <c r="E28" s="281">
        <v>1.5917066061939464E-3</v>
      </c>
      <c r="F28" s="23">
        <v>5371129.8282828284</v>
      </c>
      <c r="G28" s="4"/>
      <c r="H28" s="4"/>
      <c r="I28" s="10" t="s">
        <v>49</v>
      </c>
      <c r="J28" s="10"/>
      <c r="K28" s="23">
        <v>8628</v>
      </c>
      <c r="L28" s="30">
        <v>2.5826922501272189E-2</v>
      </c>
      <c r="M28" s="4"/>
      <c r="N28" s="4"/>
    </row>
    <row r="29" spans="2:14">
      <c r="B29" s="4"/>
      <c r="C29" s="29" t="s">
        <v>50</v>
      </c>
      <c r="D29" s="24" t="s">
        <v>30</v>
      </c>
      <c r="E29" s="281" t="s">
        <v>30</v>
      </c>
      <c r="F29" s="30" t="s">
        <v>30</v>
      </c>
      <c r="G29" s="4"/>
      <c r="H29" s="4"/>
      <c r="I29" s="10" t="s">
        <v>51</v>
      </c>
      <c r="J29" s="10"/>
      <c r="K29" s="23">
        <v>31259</v>
      </c>
      <c r="L29" s="30">
        <v>9.3570209836261867E-2</v>
      </c>
      <c r="M29" s="4"/>
      <c r="N29" s="4"/>
    </row>
    <row r="30" spans="2:14">
      <c r="B30" s="4"/>
      <c r="C30" s="31" t="s">
        <v>52</v>
      </c>
      <c r="D30" s="32">
        <v>334070.26830873644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334070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222085.8852618674</v>
      </c>
      <c r="E34" s="37">
        <v>0.66478793933443081</v>
      </c>
      <c r="F34" s="4"/>
      <c r="G34" s="4"/>
      <c r="H34" s="4"/>
      <c r="I34" s="10" t="s">
        <v>57</v>
      </c>
      <c r="J34" s="10"/>
      <c r="K34" s="23">
        <v>154318.42507312584</v>
      </c>
      <c r="L34" s="37">
        <v>0.46193402919205284</v>
      </c>
      <c r="M34" s="4"/>
      <c r="N34" s="4"/>
    </row>
    <row r="35" spans="2:14">
      <c r="B35" s="4"/>
      <c r="C35" s="29" t="s">
        <v>58</v>
      </c>
      <c r="D35" s="23">
        <v>111984.38304687219</v>
      </c>
      <c r="E35" s="37">
        <v>0.33521206066556919</v>
      </c>
      <c r="F35" s="4"/>
      <c r="G35" s="4"/>
      <c r="H35" s="4"/>
      <c r="I35" s="34" t="s">
        <v>59</v>
      </c>
      <c r="J35" s="34"/>
      <c r="K35" s="23">
        <v>179751.84323561291</v>
      </c>
      <c r="L35" s="37">
        <v>0.53806597080794727</v>
      </c>
      <c r="M35" s="4"/>
      <c r="N35" s="4"/>
    </row>
    <row r="36" spans="2:14">
      <c r="B36" s="4"/>
      <c r="C36" s="31" t="s">
        <v>52</v>
      </c>
      <c r="D36" s="32">
        <v>334070.26830873959</v>
      </c>
      <c r="E36" s="33">
        <v>1</v>
      </c>
      <c r="F36" s="4"/>
      <c r="G36" s="4"/>
      <c r="H36" s="4"/>
      <c r="I36" s="35" t="s">
        <v>52</v>
      </c>
      <c r="J36" s="36"/>
      <c r="K36" s="32">
        <v>334070.26830873871</v>
      </c>
      <c r="L36" s="33">
        <v>1</v>
      </c>
      <c r="M36" s="4"/>
      <c r="N36" s="4"/>
    </row>
    <row r="37" spans="2:14">
      <c r="B37" s="4"/>
      <c r="C37" s="4"/>
      <c r="D37" s="4"/>
      <c r="E37" s="4"/>
      <c r="F37" s="4"/>
      <c r="G37" s="4"/>
      <c r="H37" s="4"/>
      <c r="I37" s="4"/>
      <c r="J37" s="4"/>
      <c r="K37" s="4"/>
      <c r="L37" s="4"/>
      <c r="M37" s="4"/>
      <c r="N37" s="4"/>
    </row>
    <row r="38" spans="2:14">
      <c r="B38" s="4"/>
      <c r="C38" s="27" t="s">
        <v>60</v>
      </c>
      <c r="D38" s="38">
        <v>7.0468038889336624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70425.587586207199</v>
      </c>
      <c r="E41" s="23">
        <v>65106.414573360234</v>
      </c>
      <c r="F41" s="23">
        <v>58439.407178345937</v>
      </c>
      <c r="G41" s="23">
        <v>49977.80225783035</v>
      </c>
      <c r="H41" s="23">
        <v>39652.386450996644</v>
      </c>
      <c r="I41" s="23">
        <v>28048.379073043197</v>
      </c>
      <c r="J41" s="23">
        <v>16988.945739385013</v>
      </c>
      <c r="K41" s="23">
        <v>4899.603485562202</v>
      </c>
      <c r="L41" s="23">
        <v>0</v>
      </c>
      <c r="M41" s="32">
        <v>333538.52634473075</v>
      </c>
      <c r="N41" s="4"/>
    </row>
    <row r="42" spans="2:14">
      <c r="B42" s="4"/>
      <c r="C42" s="10" t="s">
        <v>36</v>
      </c>
      <c r="D42" s="37">
        <v>0.21114678522450031</v>
      </c>
      <c r="E42" s="37">
        <v>0.19519908325693419</v>
      </c>
      <c r="F42" s="37">
        <v>0.17521036570733522</v>
      </c>
      <c r="G42" s="37">
        <v>0.14984116769220085</v>
      </c>
      <c r="H42" s="37">
        <v>0.11888397686932778</v>
      </c>
      <c r="I42" s="37">
        <v>8.4093371102964054E-2</v>
      </c>
      <c r="J42" s="37">
        <v>5.0935482403091231E-2</v>
      </c>
      <c r="K42" s="37">
        <v>1.4689767743646463E-2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239769.08565018018</v>
      </c>
      <c r="E45" s="23">
        <v>33782.654641940084</v>
      </c>
      <c r="F45" s="23">
        <v>27185.545286519919</v>
      </c>
      <c r="G45" s="23">
        <v>11505.619975639973</v>
      </c>
      <c r="H45" s="23">
        <v>12476.054081790033</v>
      </c>
      <c r="I45" s="23">
        <v>6146.608893729921</v>
      </c>
      <c r="J45" s="23">
        <v>1550.2013671200257</v>
      </c>
      <c r="K45" s="23">
        <v>542.12551536003593</v>
      </c>
      <c r="L45" s="23">
        <v>1112.3728964499896</v>
      </c>
      <c r="M45" s="32">
        <v>334070.26830873016</v>
      </c>
      <c r="N45" s="4"/>
    </row>
    <row r="46" spans="2:14">
      <c r="B46" s="4"/>
      <c r="C46" s="10" t="s">
        <v>168</v>
      </c>
      <c r="D46" s="257">
        <v>1.5279281145380739E-2</v>
      </c>
      <c r="E46" s="257">
        <v>1.5749166975805726E-2</v>
      </c>
      <c r="F46" s="257">
        <v>1.5717982803201781E-2</v>
      </c>
      <c r="G46" s="257">
        <v>1.5734271342921453E-2</v>
      </c>
      <c r="H46" s="257">
        <v>1.5306972138781424E-2</v>
      </c>
      <c r="I46" s="257">
        <v>1.524598972386719E-2</v>
      </c>
      <c r="J46" s="257">
        <v>1.7642136079007251E-2</v>
      </c>
      <c r="K46" s="257">
        <v>2.0678674975801534E-2</v>
      </c>
      <c r="L46" s="257">
        <v>1.6549726929956075E-2</v>
      </c>
      <c r="M46" s="258">
        <v>1.5402546779232543E-2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43792.355739960018</v>
      </c>
      <c r="E53" s="23">
        <v>50184.333681699958</v>
      </c>
      <c r="F53" s="23">
        <v>51196.675603790005</v>
      </c>
      <c r="G53" s="23">
        <v>73204.435130210419</v>
      </c>
      <c r="H53" s="23">
        <v>115692.46815306993</v>
      </c>
      <c r="I53" s="32">
        <v>334070.26830873033</v>
      </c>
      <c r="J53" s="40"/>
      <c r="K53" s="4"/>
      <c r="L53" s="4"/>
      <c r="M53" s="4"/>
      <c r="N53" s="4"/>
    </row>
    <row r="54" spans="2:14">
      <c r="B54" s="4"/>
      <c r="C54" s="10" t="s">
        <v>36</v>
      </c>
      <c r="D54" s="37">
        <v>0.13108725886222658</v>
      </c>
      <c r="E54" s="37">
        <v>0.15022089195714422</v>
      </c>
      <c r="F54" s="37">
        <v>0.15325121826308921</v>
      </c>
      <c r="G54" s="37">
        <v>0.21912885424020642</v>
      </c>
      <c r="H54" s="37">
        <v>0.34631177667733359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10.271050760000001</v>
      </c>
      <c r="E58" s="24" t="s">
        <v>30</v>
      </c>
      <c r="F58" s="24" t="s">
        <v>30</v>
      </c>
      <c r="G58" s="24" t="s">
        <v>30</v>
      </c>
      <c r="H58" s="32">
        <v>10.271050760000001</v>
      </c>
      <c r="I58" s="4"/>
      <c r="J58" s="4"/>
      <c r="K58" s="4"/>
      <c r="L58" s="4"/>
      <c r="M58" s="4"/>
      <c r="N58" s="4"/>
    </row>
    <row r="59" spans="2:14">
      <c r="B59" s="4"/>
      <c r="C59" s="10" t="s">
        <v>81</v>
      </c>
      <c r="D59" s="282">
        <v>3.0745180683089216E-5</v>
      </c>
      <c r="E59" s="30" t="s">
        <v>30</v>
      </c>
      <c r="F59" s="30" t="s">
        <v>30</v>
      </c>
      <c r="G59" s="30" t="s">
        <v>30</v>
      </c>
      <c r="H59" s="43">
        <v>3.0794196018556174E-5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0.22445549380287727</v>
      </c>
      <c r="E64" s="4"/>
      <c r="F64" s="4"/>
      <c r="G64" s="4"/>
      <c r="H64" s="4"/>
      <c r="I64" s="4"/>
      <c r="J64" s="4"/>
      <c r="K64" s="4"/>
      <c r="L64" s="4"/>
      <c r="M64" s="4"/>
      <c r="N64" s="4"/>
    </row>
    <row r="65" spans="1:14">
      <c r="B65" s="4"/>
      <c r="C65" s="10" t="s">
        <v>85</v>
      </c>
      <c r="D65" s="46">
        <v>0.55387235632135257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9900</v>
      </c>
      <c r="E72" s="21">
        <v>41969</v>
      </c>
      <c r="F72" s="51">
        <v>0.02</v>
      </c>
      <c r="G72" s="11" t="s">
        <v>58</v>
      </c>
      <c r="H72" s="10" t="s">
        <v>202</v>
      </c>
      <c r="I72" s="21">
        <v>43999</v>
      </c>
      <c r="J72" s="280">
        <v>43999</v>
      </c>
      <c r="K72" s="4"/>
      <c r="L72" s="4"/>
      <c r="M72" s="4"/>
      <c r="N72" s="4"/>
    </row>
    <row r="73" spans="1:14">
      <c r="B73" s="4"/>
      <c r="C73" s="29" t="s">
        <v>195</v>
      </c>
      <c r="D73" s="23">
        <v>21670</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18952</v>
      </c>
      <c r="E75" s="21">
        <v>43241</v>
      </c>
      <c r="F75" s="51">
        <v>0.01</v>
      </c>
      <c r="G75" s="11" t="s">
        <v>58</v>
      </c>
      <c r="H75" s="10" t="s">
        <v>202</v>
      </c>
      <c r="I75" s="21">
        <v>45098</v>
      </c>
      <c r="J75" s="280">
        <v>45098</v>
      </c>
      <c r="K75" s="4"/>
      <c r="L75" s="4"/>
      <c r="M75" s="4"/>
      <c r="N75" s="4"/>
    </row>
    <row r="76" spans="1:14">
      <c r="B76" s="4"/>
      <c r="C76" s="29" t="s">
        <v>229</v>
      </c>
      <c r="D76" s="23">
        <v>16902</v>
      </c>
      <c r="E76" s="21">
        <v>43565</v>
      </c>
      <c r="F76" s="51">
        <v>0.01</v>
      </c>
      <c r="G76" s="11" t="s">
        <v>58</v>
      </c>
      <c r="H76" s="10" t="s">
        <v>202</v>
      </c>
      <c r="I76" s="21">
        <v>45455</v>
      </c>
      <c r="J76" s="280">
        <v>45455</v>
      </c>
      <c r="K76" s="4"/>
      <c r="L76" s="4"/>
      <c r="M76" s="4"/>
      <c r="N76" s="4"/>
    </row>
    <row r="77" spans="1:14">
      <c r="B77" s="4"/>
      <c r="C77" s="29" t="s">
        <v>230</v>
      </c>
      <c r="D77" s="23">
        <v>18252</v>
      </c>
      <c r="E77" s="21">
        <v>43782</v>
      </c>
      <c r="F77" s="51">
        <v>5.0000000000000001E-3</v>
      </c>
      <c r="G77" s="11" t="s">
        <v>58</v>
      </c>
      <c r="H77" s="10" t="s">
        <v>202</v>
      </c>
      <c r="I77" s="21">
        <v>45819</v>
      </c>
      <c r="J77" s="280">
        <v>45819</v>
      </c>
      <c r="K77" s="4"/>
      <c r="L77" s="4"/>
      <c r="M77" s="4"/>
      <c r="N77" s="4"/>
    </row>
    <row r="78" spans="1:14">
      <c r="B78" s="4"/>
      <c r="C78" s="29" t="s">
        <v>215</v>
      </c>
      <c r="D78" s="23">
        <v>28278</v>
      </c>
      <c r="E78" s="21">
        <v>42746</v>
      </c>
      <c r="F78" s="51">
        <v>0.02</v>
      </c>
      <c r="G78" s="11" t="s">
        <v>58</v>
      </c>
      <c r="H78" s="10" t="s">
        <v>202</v>
      </c>
      <c r="I78" s="21">
        <v>46190</v>
      </c>
      <c r="J78" s="280">
        <v>46190</v>
      </c>
      <c r="K78" s="4"/>
      <c r="L78" s="4"/>
      <c r="M78" s="4"/>
      <c r="N78" s="4"/>
    </row>
    <row r="79" spans="1:14">
      <c r="B79" s="4"/>
      <c r="C79" s="29" t="s">
        <v>232</v>
      </c>
      <c r="D79" s="23">
        <v>6052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10500</v>
      </c>
      <c r="E84" s="21" t="s">
        <v>107</v>
      </c>
      <c r="F84" s="21">
        <v>42751</v>
      </c>
      <c r="G84" s="51">
        <v>3.7499999999999999E-3</v>
      </c>
      <c r="H84" s="11" t="s">
        <v>58</v>
      </c>
      <c r="I84" s="11" t="s">
        <v>203</v>
      </c>
      <c r="J84" s="21">
        <v>45338</v>
      </c>
      <c r="K84" s="21">
        <v>45704</v>
      </c>
      <c r="L84" s="4"/>
      <c r="M84" s="4"/>
      <c r="N84" s="4"/>
    </row>
    <row r="85" spans="2:14">
      <c r="B85" s="4"/>
      <c r="C85" s="29" t="s">
        <v>209</v>
      </c>
      <c r="D85" s="23">
        <v>10500</v>
      </c>
      <c r="E85" s="21" t="s">
        <v>107</v>
      </c>
      <c r="F85" s="21">
        <v>42402</v>
      </c>
      <c r="G85" s="51">
        <v>2.5000000000000001E-3</v>
      </c>
      <c r="H85" s="11" t="s">
        <v>58</v>
      </c>
      <c r="I85" s="11" t="s">
        <v>203</v>
      </c>
      <c r="J85" s="21">
        <v>44216</v>
      </c>
      <c r="K85" s="21">
        <v>44581</v>
      </c>
      <c r="L85" s="4"/>
      <c r="M85" s="4"/>
      <c r="N85" s="4"/>
    </row>
    <row r="86" spans="2:14">
      <c r="B86" s="4"/>
      <c r="C86" s="29" t="s">
        <v>183</v>
      </c>
      <c r="D86" s="23">
        <v>10500</v>
      </c>
      <c r="E86" s="21" t="s">
        <v>107</v>
      </c>
      <c r="F86" s="21">
        <v>41919</v>
      </c>
      <c r="G86" s="51">
        <v>6.2500000000000003E-3</v>
      </c>
      <c r="H86" s="11" t="s">
        <v>58</v>
      </c>
      <c r="I86" s="11" t="s">
        <v>203</v>
      </c>
      <c r="J86" s="21">
        <v>44476</v>
      </c>
      <c r="K86" s="21">
        <v>44841</v>
      </c>
      <c r="L86" s="4"/>
      <c r="M86" s="4"/>
      <c r="N86" s="4"/>
    </row>
    <row r="87" spans="2:14">
      <c r="B87" s="4"/>
      <c r="C87" s="29" t="s">
        <v>223</v>
      </c>
      <c r="D87" s="23">
        <v>7875</v>
      </c>
      <c r="E87" s="21" t="s">
        <v>107</v>
      </c>
      <c r="F87" s="21">
        <v>43209</v>
      </c>
      <c r="G87" s="51">
        <v>2.5000000000000001E-3</v>
      </c>
      <c r="H87" s="11" t="s">
        <v>58</v>
      </c>
      <c r="I87" s="11" t="s">
        <v>203</v>
      </c>
      <c r="J87" s="21">
        <v>45035</v>
      </c>
      <c r="K87" s="21">
        <v>45401</v>
      </c>
      <c r="L87" s="4"/>
      <c r="M87" s="4"/>
      <c r="N87" s="4"/>
    </row>
    <row r="88" spans="2:14">
      <c r="B88" s="4"/>
      <c r="C88" s="29" t="s">
        <v>222</v>
      </c>
      <c r="D88" s="23">
        <v>7875</v>
      </c>
      <c r="E88" s="21" t="s">
        <v>107</v>
      </c>
      <c r="F88" s="21">
        <v>43129</v>
      </c>
      <c r="G88" s="51">
        <v>5.0000000000000001E-3</v>
      </c>
      <c r="H88" s="11" t="s">
        <v>58</v>
      </c>
      <c r="I88" s="11" t="s">
        <v>203</v>
      </c>
      <c r="J88" s="21">
        <v>45686</v>
      </c>
      <c r="K88" s="21">
        <v>46051</v>
      </c>
      <c r="L88" s="4"/>
      <c r="M88" s="4"/>
      <c r="N88" s="4"/>
    </row>
    <row r="89" spans="2:14">
      <c r="B89" s="4"/>
      <c r="C89" s="29" t="s">
        <v>216</v>
      </c>
      <c r="D89" s="23">
        <v>7875</v>
      </c>
      <c r="E89" s="21" t="s">
        <v>107</v>
      </c>
      <c r="F89" s="21">
        <v>42823</v>
      </c>
      <c r="G89" s="51">
        <v>8.7500000000000008E-3</v>
      </c>
      <c r="H89" s="11" t="s">
        <v>58</v>
      </c>
      <c r="I89" s="11" t="s">
        <v>203</v>
      </c>
      <c r="J89" s="21">
        <v>46475</v>
      </c>
      <c r="K89" s="21">
        <v>46841</v>
      </c>
      <c r="L89" s="4"/>
      <c r="M89" s="4"/>
      <c r="N89" s="4"/>
    </row>
    <row r="90" spans="2:14">
      <c r="B90" s="4"/>
      <c r="C90" s="29" t="s">
        <v>204</v>
      </c>
      <c r="D90" s="23">
        <v>7875</v>
      </c>
      <c r="E90" s="21" t="s">
        <v>107</v>
      </c>
      <c r="F90" s="21">
        <v>42282</v>
      </c>
      <c r="G90" s="51">
        <v>3.7499999999999999E-3</v>
      </c>
      <c r="H90" s="11" t="s">
        <v>58</v>
      </c>
      <c r="I90" s="11" t="s">
        <v>203</v>
      </c>
      <c r="J90" s="21">
        <v>44109</v>
      </c>
      <c r="K90" s="21">
        <v>44474</v>
      </c>
      <c r="L90" s="4"/>
      <c r="M90" s="4"/>
      <c r="N90" s="4"/>
    </row>
    <row r="91" spans="2:14">
      <c r="B91" s="4"/>
      <c r="C91" s="29" t="s">
        <v>224</v>
      </c>
      <c r="D91" s="23">
        <v>7087</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0">
      <c r="B93" s="4"/>
      <c r="C93" s="19"/>
      <c r="D93" s="28" t="s">
        <v>117</v>
      </c>
      <c r="E93" s="4"/>
      <c r="F93" s="4"/>
      <c r="G93" s="4"/>
      <c r="H93" s="292"/>
      <c r="I93" s="4"/>
      <c r="J93" s="4"/>
      <c r="K93" s="4"/>
      <c r="L93" s="4"/>
      <c r="M93" s="4"/>
      <c r="N93" s="4"/>
    </row>
    <row r="94" spans="2:14">
      <c r="B94" s="4"/>
      <c r="C94" s="10" t="s">
        <v>193</v>
      </c>
      <c r="D94" s="55">
        <v>151040</v>
      </c>
      <c r="E94" s="4"/>
      <c r="F94" s="4"/>
      <c r="G94" s="4"/>
      <c r="H94" s="292"/>
      <c r="I94" s="4"/>
      <c r="J94" s="4"/>
      <c r="K94" s="4"/>
      <c r="L94" s="4"/>
      <c r="M94" s="4"/>
      <c r="N94" s="4"/>
    </row>
    <row r="95" spans="2:14">
      <c r="B95" s="4"/>
      <c r="C95" s="10" t="s">
        <v>194</v>
      </c>
      <c r="D95" s="55">
        <v>70087</v>
      </c>
      <c r="E95" s="4"/>
      <c r="F95" s="4"/>
      <c r="G95" s="4"/>
      <c r="H95" s="292"/>
      <c r="I95" s="4"/>
      <c r="J95" s="4"/>
      <c r="K95" s="4"/>
      <c r="L95" s="4"/>
      <c r="M95" s="4"/>
      <c r="N95" s="4"/>
    </row>
    <row r="96" spans="2:14">
      <c r="B96" s="4"/>
      <c r="C96" s="10" t="s">
        <v>118</v>
      </c>
      <c r="D96" s="55">
        <v>51705</v>
      </c>
      <c r="E96" s="4"/>
      <c r="F96" s="4"/>
      <c r="G96" s="4"/>
      <c r="H96" s="4"/>
      <c r="I96" s="4"/>
      <c r="J96" s="4"/>
      <c r="K96" s="4"/>
      <c r="L96" s="4"/>
      <c r="M96" s="4"/>
      <c r="N96" s="4"/>
    </row>
    <row r="97" spans="2:14">
      <c r="B97" s="4"/>
      <c r="C97" s="10" t="s">
        <v>119</v>
      </c>
      <c r="D97" s="55">
        <v>272832</v>
      </c>
      <c r="E97" s="4"/>
      <c r="F97" s="4"/>
      <c r="G97" s="4"/>
      <c r="H97" s="4"/>
      <c r="I97" s="4"/>
      <c r="J97" s="4"/>
      <c r="K97" s="4"/>
      <c r="L97" s="4"/>
      <c r="M97" s="4"/>
      <c r="N97" s="4"/>
    </row>
    <row r="98" spans="2:14">
      <c r="B98" s="4"/>
      <c r="C98" s="10" t="s">
        <v>120</v>
      </c>
      <c r="D98" s="23">
        <v>8312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19514.547552</v>
      </c>
      <c r="E101" s="23">
        <v>50652.59604199999</v>
      </c>
      <c r="F101" s="23">
        <v>41945.635000000009</v>
      </c>
      <c r="G101" s="23">
        <v>27826.699999999983</v>
      </c>
      <c r="H101" s="23">
        <v>34301.600000000006</v>
      </c>
      <c r="I101" s="23">
        <v>80481.41</v>
      </c>
      <c r="J101" s="23">
        <v>17846.716799999995</v>
      </c>
      <c r="K101" s="23">
        <v>262.48999999999069</v>
      </c>
      <c r="L101" s="32">
        <v>272831.69539399998</v>
      </c>
      <c r="M101" s="4"/>
      <c r="N101" s="4"/>
    </row>
    <row r="102" spans="2:14">
      <c r="B102" s="4"/>
      <c r="C102" s="10" t="s">
        <v>124</v>
      </c>
      <c r="D102" s="37">
        <v>7.1525954943830017E-2</v>
      </c>
      <c r="E102" s="37">
        <v>0.18565510128451859</v>
      </c>
      <c r="F102" s="37">
        <v>0.15374179652926961</v>
      </c>
      <c r="G102" s="37">
        <v>0.101992182249262</v>
      </c>
      <c r="H102" s="37">
        <v>0.12572439558558104</v>
      </c>
      <c r="I102" s="37">
        <v>0.29498555834495582</v>
      </c>
      <c r="J102" s="37">
        <v>6.5412916099162555E-2</v>
      </c>
      <c r="K102" s="37">
        <v>9.6209496342030678E-4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266344.23939399997</v>
      </c>
      <c r="E105" s="37">
        <v>0.97622067570519577</v>
      </c>
      <c r="F105" s="4"/>
      <c r="G105" s="4"/>
      <c r="H105" s="4"/>
      <c r="I105" s="4"/>
      <c r="J105" s="4"/>
      <c r="K105" s="4"/>
      <c r="L105" s="4"/>
      <c r="M105" s="4"/>
      <c r="N105" s="4"/>
    </row>
    <row r="106" spans="2:14">
      <c r="B106" s="4"/>
      <c r="C106" s="283" t="s">
        <v>56</v>
      </c>
      <c r="D106" s="284">
        <v>6487.4560000000001</v>
      </c>
      <c r="E106" s="285">
        <v>2.3778207834858081E-2</v>
      </c>
      <c r="F106" s="4"/>
      <c r="G106" s="4"/>
      <c r="H106" s="4"/>
      <c r="I106" s="4"/>
      <c r="J106" s="4"/>
      <c r="K106" s="4"/>
      <c r="L106" s="4"/>
      <c r="M106" s="4"/>
      <c r="N106" s="4"/>
    </row>
    <row r="107" spans="2:14">
      <c r="B107" s="4"/>
      <c r="C107" s="286" t="s">
        <v>52</v>
      </c>
      <c r="D107" s="287">
        <v>272832</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334070.26830873644</v>
      </c>
      <c r="E112" s="266">
        <v>180577.77259400001</v>
      </c>
      <c r="F112" s="4"/>
      <c r="G112" s="4"/>
      <c r="H112" s="4"/>
      <c r="I112" s="4"/>
      <c r="J112" s="4"/>
      <c r="K112" s="4"/>
      <c r="L112" s="4"/>
      <c r="M112" s="4"/>
      <c r="N112" s="4"/>
    </row>
    <row r="113" spans="2:14">
      <c r="B113" s="4"/>
      <c r="C113" s="265" t="s">
        <v>107</v>
      </c>
      <c r="D113" s="266"/>
      <c r="E113" s="266">
        <v>89435.592799999999</v>
      </c>
      <c r="F113" s="4"/>
      <c r="G113" s="4"/>
      <c r="H113" s="4"/>
      <c r="I113" s="4"/>
      <c r="J113" s="4"/>
      <c r="K113" s="4"/>
      <c r="L113" s="4"/>
      <c r="M113" s="4"/>
      <c r="N113" s="4"/>
    </row>
    <row r="114" spans="2:14">
      <c r="B114" s="4"/>
      <c r="C114" s="265" t="s">
        <v>218</v>
      </c>
      <c r="D114" s="266"/>
      <c r="E114" s="266">
        <v>2332.48</v>
      </c>
      <c r="F114" s="4"/>
      <c r="G114" s="4"/>
      <c r="H114" s="4"/>
      <c r="I114" s="4"/>
      <c r="J114" s="4"/>
      <c r="K114" s="4"/>
      <c r="L114" s="4"/>
      <c r="M114" s="4"/>
      <c r="N114" s="4"/>
    </row>
    <row r="115" spans="2:14">
      <c r="B115" s="4"/>
      <c r="C115" s="267" t="s">
        <v>29</v>
      </c>
      <c r="D115" s="268"/>
      <c r="E115" s="268">
        <v>485.85</v>
      </c>
      <c r="F115" s="4"/>
      <c r="G115" s="4"/>
      <c r="H115" s="4"/>
      <c r="I115" s="4"/>
      <c r="J115" s="4"/>
      <c r="K115" s="4"/>
      <c r="L115" s="4"/>
      <c r="M115" s="4"/>
      <c r="N115" s="4"/>
    </row>
    <row r="116" spans="2:14">
      <c r="B116" s="4"/>
      <c r="C116" s="269" t="s">
        <v>52</v>
      </c>
      <c r="D116" s="289">
        <v>334070.26830873644</v>
      </c>
      <c r="E116" s="289">
        <v>272831.69539399998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111984.38304687219</v>
      </c>
      <c r="E123" s="272">
        <v>266344.23939399997</v>
      </c>
      <c r="F123" s="4"/>
      <c r="G123" s="4"/>
      <c r="H123" s="4"/>
      <c r="I123" s="4"/>
      <c r="J123" s="4"/>
      <c r="K123" s="4"/>
      <c r="L123" s="4"/>
      <c r="M123" s="4"/>
      <c r="N123" s="4"/>
    </row>
    <row r="124" spans="2:14">
      <c r="B124" s="4"/>
      <c r="C124" s="271" t="s">
        <v>56</v>
      </c>
      <c r="D124" s="266">
        <v>222085.8852618674</v>
      </c>
      <c r="E124" s="272">
        <v>6487.4560000000001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334070.26830873959</v>
      </c>
      <c r="E126" s="289">
        <v>272831.69539399998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8C96A-2FA2-4A38-82F8-8063EF8FE42D}">
  <sheetPr codeName="Sheet531111">
    <tabColor rgb="FFCCFFCC"/>
  </sheetPr>
  <dimension ref="A1:N131"/>
  <sheetViews>
    <sheetView showGridLines="0" zoomScaleNormal="100" zoomScaleSheetLayoutView="73" workbookViewId="0">
      <selection activeCell="P50" sqref="P50"/>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43951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333928.0773028658</v>
      </c>
      <c r="E17" s="4"/>
      <c r="F17" s="4"/>
      <c r="G17" s="4"/>
      <c r="H17" s="4"/>
      <c r="I17" s="10" t="s">
        <v>26</v>
      </c>
      <c r="J17" s="10"/>
      <c r="K17" s="23">
        <v>433455</v>
      </c>
      <c r="L17" s="4"/>
      <c r="M17" s="4"/>
      <c r="N17" s="4"/>
    </row>
    <row r="18" spans="2:14">
      <c r="B18" s="4"/>
      <c r="C18" s="10" t="s">
        <v>27</v>
      </c>
      <c r="D18" s="23">
        <v>0</v>
      </c>
      <c r="E18" s="4"/>
      <c r="F18" s="4"/>
      <c r="G18" s="4"/>
      <c r="H18" s="4"/>
      <c r="I18" s="10" t="s">
        <v>28</v>
      </c>
      <c r="J18" s="10"/>
      <c r="K18" s="23">
        <v>174303</v>
      </c>
      <c r="L18" s="4"/>
      <c r="M18" s="4"/>
      <c r="N18" s="4"/>
    </row>
    <row r="19" spans="2:14">
      <c r="B19" s="4"/>
      <c r="C19" s="10" t="s">
        <v>29</v>
      </c>
      <c r="D19" s="24" t="s">
        <v>30</v>
      </c>
      <c r="E19" s="4"/>
      <c r="F19" s="4"/>
      <c r="G19" s="4"/>
      <c r="H19" s="4"/>
      <c r="I19" s="10" t="s">
        <v>31</v>
      </c>
      <c r="J19" s="10"/>
      <c r="K19" s="23">
        <v>170306</v>
      </c>
      <c r="L19" s="4"/>
      <c r="M19" s="4"/>
      <c r="N19" s="4"/>
    </row>
    <row r="20" spans="2:14">
      <c r="B20" s="4"/>
      <c r="C20" s="25" t="s">
        <v>32</v>
      </c>
      <c r="D20" s="26">
        <v>333928.0773028658</v>
      </c>
      <c r="E20" s="4"/>
      <c r="F20" s="4"/>
      <c r="G20" s="4"/>
      <c r="H20" s="4"/>
      <c r="I20" s="10" t="s">
        <v>33</v>
      </c>
      <c r="J20" s="10"/>
      <c r="K20" s="23">
        <v>770386.95436173491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136517.40990405018</v>
      </c>
      <c r="E23" s="281">
        <v>0.40882279503628483</v>
      </c>
      <c r="F23" s="23">
        <v>579947.87466248439</v>
      </c>
      <c r="G23" s="4"/>
      <c r="H23" s="4"/>
      <c r="I23" s="10" t="s">
        <v>39</v>
      </c>
      <c r="J23" s="10"/>
      <c r="K23" s="23">
        <v>189196</v>
      </c>
      <c r="L23" s="30">
        <v>0.56657722622840856</v>
      </c>
      <c r="M23" s="4"/>
      <c r="N23" s="4"/>
    </row>
    <row r="24" spans="2:14">
      <c r="B24" s="4"/>
      <c r="C24" s="29" t="s">
        <v>40</v>
      </c>
      <c r="D24" s="24">
        <v>129226.58024297559</v>
      </c>
      <c r="E24" s="281">
        <v>0.38698926213913354</v>
      </c>
      <c r="F24" s="23">
        <v>671599.97215915297</v>
      </c>
      <c r="G24" s="4"/>
      <c r="H24" s="4"/>
      <c r="I24" s="10" t="s">
        <v>41</v>
      </c>
      <c r="J24" s="10"/>
      <c r="K24" s="23">
        <v>28365</v>
      </c>
      <c r="L24" s="30">
        <v>8.494346086581539E-2</v>
      </c>
      <c r="M24" s="4"/>
      <c r="N24" s="4"/>
    </row>
    <row r="25" spans="2:14">
      <c r="B25" s="4"/>
      <c r="C25" s="29" t="s">
        <v>42</v>
      </c>
      <c r="D25" s="24">
        <v>25093.533286940001</v>
      </c>
      <c r="E25" s="281">
        <v>7.5146521040160064E-2</v>
      </c>
      <c r="F25" s="23">
        <v>55394113.216203094</v>
      </c>
      <c r="G25" s="4"/>
      <c r="H25" s="4"/>
      <c r="I25" s="10" t="s">
        <v>43</v>
      </c>
      <c r="J25" s="10"/>
      <c r="K25" s="23">
        <v>21319</v>
      </c>
      <c r="L25" s="30">
        <v>6.3843103902637699E-2</v>
      </c>
      <c r="M25" s="4"/>
      <c r="N25" s="4"/>
    </row>
    <row r="26" spans="2:14" ht="15" customHeight="1">
      <c r="B26" s="4"/>
      <c r="C26" s="29" t="s">
        <v>44</v>
      </c>
      <c r="D26" s="24">
        <v>42558.242724900003</v>
      </c>
      <c r="E26" s="281">
        <v>0.12744733257725005</v>
      </c>
      <c r="F26" s="23">
        <v>8200046.7678034687</v>
      </c>
      <c r="G26" s="4"/>
      <c r="H26" s="4"/>
      <c r="I26" s="10" t="s">
        <v>45</v>
      </c>
      <c r="J26" s="10"/>
      <c r="K26" s="23">
        <v>25524</v>
      </c>
      <c r="L26" s="30">
        <v>7.6435638820344501E-2</v>
      </c>
      <c r="M26" s="4"/>
      <c r="N26" s="4"/>
    </row>
    <row r="27" spans="2:14">
      <c r="B27" s="4"/>
      <c r="C27" s="29" t="s">
        <v>46</v>
      </c>
      <c r="D27" s="24" t="s">
        <v>30</v>
      </c>
      <c r="E27" s="281" t="s">
        <v>30</v>
      </c>
      <c r="F27" s="30" t="s">
        <v>30</v>
      </c>
      <c r="G27" s="4"/>
      <c r="H27" s="4"/>
      <c r="I27" s="10" t="s">
        <v>47</v>
      </c>
      <c r="J27" s="10"/>
      <c r="K27" s="23">
        <v>29632</v>
      </c>
      <c r="L27" s="30">
        <v>8.8737691957547729E-2</v>
      </c>
      <c r="M27" s="4"/>
      <c r="N27" s="4"/>
    </row>
    <row r="28" spans="2:14">
      <c r="B28" s="4"/>
      <c r="C28" s="29" t="s">
        <v>48</v>
      </c>
      <c r="D28" s="24">
        <v>532.31114400000001</v>
      </c>
      <c r="E28" s="281">
        <v>1.5940892071714141E-3</v>
      </c>
      <c r="F28" s="23">
        <v>5376880.2424242422</v>
      </c>
      <c r="G28" s="4"/>
      <c r="H28" s="4"/>
      <c r="I28" s="10" t="s">
        <v>49</v>
      </c>
      <c r="J28" s="10"/>
      <c r="K28" s="23">
        <v>8706</v>
      </c>
      <c r="L28" s="30">
        <v>2.6071488464579191E-2</v>
      </c>
      <c r="M28" s="4"/>
      <c r="N28" s="4"/>
    </row>
    <row r="29" spans="2:14">
      <c r="B29" s="4"/>
      <c r="C29" s="29" t="s">
        <v>50</v>
      </c>
      <c r="D29" s="24" t="s">
        <v>30</v>
      </c>
      <c r="E29" s="281" t="s">
        <v>30</v>
      </c>
      <c r="F29" s="30" t="s">
        <v>30</v>
      </c>
      <c r="G29" s="4"/>
      <c r="H29" s="4"/>
      <c r="I29" s="10" t="s">
        <v>51</v>
      </c>
      <c r="J29" s="10"/>
      <c r="K29" s="23">
        <v>31186</v>
      </c>
      <c r="L29" s="30">
        <v>9.3391389760666965E-2</v>
      </c>
      <c r="M29" s="4"/>
      <c r="N29" s="4"/>
    </row>
    <row r="30" spans="2:14">
      <c r="B30" s="4"/>
      <c r="C30" s="31" t="s">
        <v>52</v>
      </c>
      <c r="D30" s="32">
        <v>333928.0773028658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333928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223045.79899732865</v>
      </c>
      <c r="E34" s="37">
        <v>0.66794562709091265</v>
      </c>
      <c r="F34" s="4"/>
      <c r="G34" s="4"/>
      <c r="H34" s="4"/>
      <c r="I34" s="10" t="s">
        <v>57</v>
      </c>
      <c r="J34" s="10"/>
      <c r="K34" s="23">
        <v>157388.20220994661</v>
      </c>
      <c r="L34" s="37">
        <v>0.47132365592365782</v>
      </c>
      <c r="M34" s="4"/>
      <c r="N34" s="4"/>
    </row>
    <row r="35" spans="2:14">
      <c r="B35" s="4"/>
      <c r="C35" s="29" t="s">
        <v>58</v>
      </c>
      <c r="D35" s="23">
        <v>110882.27830554191</v>
      </c>
      <c r="E35" s="37">
        <v>0.33205437290908729</v>
      </c>
      <c r="F35" s="4"/>
      <c r="G35" s="4"/>
      <c r="H35" s="4"/>
      <c r="I35" s="34" t="s">
        <v>59</v>
      </c>
      <c r="J35" s="34"/>
      <c r="K35" s="23">
        <v>176539.87509292358</v>
      </c>
      <c r="L35" s="37">
        <v>0.52867634407634212</v>
      </c>
      <c r="M35" s="4"/>
      <c r="N35" s="4"/>
    </row>
    <row r="36" spans="2:14">
      <c r="B36" s="4"/>
      <c r="C36" s="31" t="s">
        <v>52</v>
      </c>
      <c r="D36" s="32">
        <v>333928.07730287057</v>
      </c>
      <c r="E36" s="33">
        <v>1</v>
      </c>
      <c r="F36" s="4"/>
      <c r="G36" s="4"/>
      <c r="H36" s="4"/>
      <c r="I36" s="35" t="s">
        <v>52</v>
      </c>
      <c r="J36" s="36"/>
      <c r="K36" s="32">
        <v>333928.07730287022</v>
      </c>
      <c r="L36" s="33">
        <v>1</v>
      </c>
      <c r="M36" s="4"/>
      <c r="N36" s="4"/>
    </row>
    <row r="37" spans="2:14">
      <c r="B37" s="4"/>
      <c r="C37" s="4"/>
      <c r="D37" s="4"/>
      <c r="E37" s="4"/>
      <c r="F37" s="4"/>
      <c r="G37" s="4"/>
      <c r="H37" s="4"/>
      <c r="I37" s="4"/>
      <c r="J37" s="4"/>
      <c r="K37" s="4"/>
      <c r="L37" s="4"/>
      <c r="M37" s="4"/>
      <c r="N37" s="4"/>
    </row>
    <row r="38" spans="2:14">
      <c r="B38" s="4"/>
      <c r="C38" s="27" t="s">
        <v>60</v>
      </c>
      <c r="D38" s="38">
        <v>6.1434904470739271</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70397.708627196203</v>
      </c>
      <c r="E41" s="23">
        <v>64988.21764283182</v>
      </c>
      <c r="F41" s="23">
        <v>58431.242957324503</v>
      </c>
      <c r="G41" s="23">
        <v>49915.75053325473</v>
      </c>
      <c r="H41" s="23">
        <v>39524.783509425746</v>
      </c>
      <c r="I41" s="23">
        <v>28108.419517429036</v>
      </c>
      <c r="J41" s="23">
        <v>17106.210957958519</v>
      </c>
      <c r="K41" s="23">
        <v>4919.4116351789335</v>
      </c>
      <c r="L41" s="23">
        <v>0</v>
      </c>
      <c r="M41" s="32">
        <v>333391.74538059952</v>
      </c>
      <c r="N41" s="4"/>
    </row>
    <row r="42" spans="2:14">
      <c r="B42" s="4"/>
      <c r="C42" s="10" t="s">
        <v>36</v>
      </c>
      <c r="D42" s="37">
        <v>0.21115612369715478</v>
      </c>
      <c r="E42" s="37">
        <v>0.19493049406079735</v>
      </c>
      <c r="F42" s="37">
        <v>0.17526301645716957</v>
      </c>
      <c r="G42" s="37">
        <v>0.14972101506673774</v>
      </c>
      <c r="H42" s="37">
        <v>0.11855357565708267</v>
      </c>
      <c r="I42" s="37">
        <v>8.4310484308303749E-2</v>
      </c>
      <c r="J42" s="37">
        <v>5.1309641570249719E-2</v>
      </c>
      <c r="K42" s="37">
        <v>1.4755649182504325E-2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243528.99365421024</v>
      </c>
      <c r="E45" s="23">
        <v>33502.125302389904</v>
      </c>
      <c r="F45" s="23">
        <v>26475.797884060012</v>
      </c>
      <c r="G45" s="23">
        <v>10526.68036495999</v>
      </c>
      <c r="H45" s="23">
        <v>12137.513501600071</v>
      </c>
      <c r="I45" s="23">
        <v>4919.7647478900035</v>
      </c>
      <c r="J45" s="23">
        <v>1582.5546399700688</v>
      </c>
      <c r="K45" s="23">
        <v>463.2580196899944</v>
      </c>
      <c r="L45" s="23">
        <v>791.38918808993185</v>
      </c>
      <c r="M45" s="32">
        <v>333928.07730286021</v>
      </c>
      <c r="N45" s="4"/>
    </row>
    <row r="46" spans="2:14">
      <c r="B46" s="4"/>
      <c r="C46" s="10" t="s">
        <v>168</v>
      </c>
      <c r="D46" s="257">
        <v>1.5301900660491388E-2</v>
      </c>
      <c r="E46" s="257">
        <v>1.5782666558905374E-2</v>
      </c>
      <c r="F46" s="257">
        <v>1.5785334567210783E-2</v>
      </c>
      <c r="G46" s="257">
        <v>1.6060349005108516E-2</v>
      </c>
      <c r="H46" s="257">
        <v>1.5335963908262952E-2</v>
      </c>
      <c r="I46" s="257">
        <v>1.5712131380591753E-2</v>
      </c>
      <c r="J46" s="257">
        <v>1.76876856107036E-2</v>
      </c>
      <c r="K46" s="257">
        <v>2.188497639770608E-2</v>
      </c>
      <c r="L46" s="257">
        <v>1.750534152754912E-2</v>
      </c>
      <c r="M46" s="258">
        <v>1.5445316812180424E-2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44658.537752519966</v>
      </c>
      <c r="E53" s="23">
        <v>49398.105461140025</v>
      </c>
      <c r="F53" s="23">
        <v>52326.866648050171</v>
      </c>
      <c r="G53" s="23">
        <v>73670.623649400281</v>
      </c>
      <c r="H53" s="23">
        <v>113873.94379174925</v>
      </c>
      <c r="I53" s="32">
        <v>333928.07730285969</v>
      </c>
      <c r="J53" s="40"/>
      <c r="K53" s="4"/>
      <c r="L53" s="4"/>
      <c r="M53" s="4"/>
      <c r="N53" s="4"/>
    </row>
    <row r="54" spans="2:14">
      <c r="B54" s="4"/>
      <c r="C54" s="10" t="s">
        <v>36</v>
      </c>
      <c r="D54" s="37">
        <v>0.13373699544293313</v>
      </c>
      <c r="E54" s="37">
        <v>0.14793037428936495</v>
      </c>
      <c r="F54" s="37">
        <v>0.15670100900377942</v>
      </c>
      <c r="G54" s="37">
        <v>0.22061823685039791</v>
      </c>
      <c r="H54" s="37">
        <v>0.34101338441352458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5.2311003100000004</v>
      </c>
      <c r="E58" s="24" t="s">
        <v>30</v>
      </c>
      <c r="F58" s="24" t="s">
        <v>30</v>
      </c>
      <c r="G58" s="24" t="s">
        <v>30</v>
      </c>
      <c r="H58" s="32">
        <v>5.2311003100000004</v>
      </c>
      <c r="I58" s="4"/>
      <c r="J58" s="4"/>
      <c r="K58" s="4"/>
      <c r="L58" s="4"/>
      <c r="M58" s="4"/>
      <c r="N58" s="4"/>
    </row>
    <row r="59" spans="2:14">
      <c r="B59" s="4"/>
      <c r="C59" s="10" t="s">
        <v>81</v>
      </c>
      <c r="D59" s="282">
        <v>1.5665350312114034E-5</v>
      </c>
      <c r="E59" s="30" t="s">
        <v>30</v>
      </c>
      <c r="F59" s="30" t="s">
        <v>30</v>
      </c>
      <c r="G59" s="30" t="s">
        <v>30</v>
      </c>
      <c r="H59" s="43">
        <v>1.5690551378313772E-5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0.22427591411561593</v>
      </c>
      <c r="E64" s="4"/>
      <c r="F64" s="4"/>
      <c r="G64" s="4"/>
      <c r="H64" s="4"/>
      <c r="I64" s="4"/>
      <c r="J64" s="4"/>
      <c r="K64" s="4"/>
      <c r="L64" s="4"/>
      <c r="M64" s="4"/>
      <c r="N64" s="4"/>
    </row>
    <row r="65" spans="1:14">
      <c r="B65" s="4"/>
      <c r="C65" s="10" t="s">
        <v>85</v>
      </c>
      <c r="D65" s="46">
        <v>0.55417449352495951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9943</v>
      </c>
      <c r="E72" s="21">
        <v>41969</v>
      </c>
      <c r="F72" s="51">
        <v>0.02</v>
      </c>
      <c r="G72" s="11" t="s">
        <v>58</v>
      </c>
      <c r="H72" s="10" t="s">
        <v>202</v>
      </c>
      <c r="I72" s="21">
        <v>43999</v>
      </c>
      <c r="J72" s="280">
        <v>43999</v>
      </c>
      <c r="K72" s="4"/>
      <c r="L72" s="4"/>
      <c r="M72" s="4"/>
      <c r="N72" s="4"/>
    </row>
    <row r="73" spans="1:14">
      <c r="B73" s="4"/>
      <c r="C73" s="29" t="s">
        <v>195</v>
      </c>
      <c r="D73" s="23">
        <v>23170</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18652</v>
      </c>
      <c r="E75" s="21">
        <v>43241</v>
      </c>
      <c r="F75" s="51">
        <v>0.01</v>
      </c>
      <c r="G75" s="11" t="s">
        <v>58</v>
      </c>
      <c r="H75" s="10" t="s">
        <v>202</v>
      </c>
      <c r="I75" s="21">
        <v>45098</v>
      </c>
      <c r="J75" s="280">
        <v>45098</v>
      </c>
      <c r="K75" s="4"/>
      <c r="L75" s="4"/>
      <c r="M75" s="4"/>
      <c r="N75" s="4"/>
    </row>
    <row r="76" spans="1:14">
      <c r="B76" s="4"/>
      <c r="C76" s="29" t="s">
        <v>229</v>
      </c>
      <c r="D76" s="23">
        <v>16702</v>
      </c>
      <c r="E76" s="21">
        <v>43565</v>
      </c>
      <c r="F76" s="51">
        <v>0.01</v>
      </c>
      <c r="G76" s="11" t="s">
        <v>58</v>
      </c>
      <c r="H76" s="10" t="s">
        <v>202</v>
      </c>
      <c r="I76" s="21">
        <v>45455</v>
      </c>
      <c r="J76" s="280">
        <v>45455</v>
      </c>
      <c r="K76" s="4"/>
      <c r="L76" s="4"/>
      <c r="M76" s="4"/>
      <c r="N76" s="4"/>
    </row>
    <row r="77" spans="1:14">
      <c r="B77" s="4"/>
      <c r="C77" s="29" t="s">
        <v>230</v>
      </c>
      <c r="D77" s="23">
        <v>16052</v>
      </c>
      <c r="E77" s="21">
        <v>43782</v>
      </c>
      <c r="F77" s="51">
        <v>5.0000000000000001E-3</v>
      </c>
      <c r="G77" s="11" t="s">
        <v>58</v>
      </c>
      <c r="H77" s="10" t="s">
        <v>202</v>
      </c>
      <c r="I77" s="21">
        <v>45819</v>
      </c>
      <c r="J77" s="280">
        <v>45819</v>
      </c>
      <c r="K77" s="4"/>
      <c r="L77" s="4"/>
      <c r="M77" s="4"/>
      <c r="N77" s="4"/>
    </row>
    <row r="78" spans="1:14">
      <c r="B78" s="4"/>
      <c r="C78" s="29" t="s">
        <v>215</v>
      </c>
      <c r="D78" s="23">
        <v>28078</v>
      </c>
      <c r="E78" s="21">
        <v>42746</v>
      </c>
      <c r="F78" s="51">
        <v>0.02</v>
      </c>
      <c r="G78" s="11" t="s">
        <v>58</v>
      </c>
      <c r="H78" s="10" t="s">
        <v>202</v>
      </c>
      <c r="I78" s="21">
        <v>46190</v>
      </c>
      <c r="J78" s="280">
        <v>46190</v>
      </c>
      <c r="K78" s="4"/>
      <c r="L78" s="4"/>
      <c r="M78" s="4"/>
      <c r="N78" s="4"/>
    </row>
    <row r="79" spans="1:14">
      <c r="B79" s="4"/>
      <c r="C79" s="29" t="s">
        <v>232</v>
      </c>
      <c r="D79" s="23">
        <v>6052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10642</v>
      </c>
      <c r="E84" s="21" t="s">
        <v>107</v>
      </c>
      <c r="F84" s="21">
        <v>42751</v>
      </c>
      <c r="G84" s="51">
        <v>3.7499999999999999E-3</v>
      </c>
      <c r="H84" s="11" t="s">
        <v>58</v>
      </c>
      <c r="I84" s="11" t="s">
        <v>203</v>
      </c>
      <c r="J84" s="21">
        <v>45338</v>
      </c>
      <c r="K84" s="21">
        <v>45704</v>
      </c>
      <c r="L84" s="4"/>
      <c r="M84" s="4"/>
      <c r="N84" s="4"/>
    </row>
    <row r="85" spans="2:14">
      <c r="B85" s="4"/>
      <c r="C85" s="29" t="s">
        <v>209</v>
      </c>
      <c r="D85" s="23">
        <v>10642</v>
      </c>
      <c r="E85" s="21" t="s">
        <v>107</v>
      </c>
      <c r="F85" s="21">
        <v>42402</v>
      </c>
      <c r="G85" s="51">
        <v>2.5000000000000001E-3</v>
      </c>
      <c r="H85" s="11" t="s">
        <v>58</v>
      </c>
      <c r="I85" s="11" t="s">
        <v>203</v>
      </c>
      <c r="J85" s="21">
        <v>44216</v>
      </c>
      <c r="K85" s="21">
        <v>44581</v>
      </c>
      <c r="L85" s="4"/>
      <c r="M85" s="4"/>
      <c r="N85" s="4"/>
    </row>
    <row r="86" spans="2:14">
      <c r="B86" s="4"/>
      <c r="C86" s="29" t="s">
        <v>183</v>
      </c>
      <c r="D86" s="23">
        <v>10642</v>
      </c>
      <c r="E86" s="21" t="s">
        <v>107</v>
      </c>
      <c r="F86" s="21">
        <v>41919</v>
      </c>
      <c r="G86" s="51">
        <v>6.2500000000000003E-3</v>
      </c>
      <c r="H86" s="11" t="s">
        <v>58</v>
      </c>
      <c r="I86" s="11" t="s">
        <v>203</v>
      </c>
      <c r="J86" s="21">
        <v>44476</v>
      </c>
      <c r="K86" s="21">
        <v>44841</v>
      </c>
      <c r="L86" s="4"/>
      <c r="M86" s="4"/>
      <c r="N86" s="4"/>
    </row>
    <row r="87" spans="2:14">
      <c r="B87" s="4"/>
      <c r="C87" s="29" t="s">
        <v>223</v>
      </c>
      <c r="D87" s="23">
        <v>7981</v>
      </c>
      <c r="E87" s="21" t="s">
        <v>107</v>
      </c>
      <c r="F87" s="21">
        <v>43209</v>
      </c>
      <c r="G87" s="51">
        <v>2.5000000000000001E-3</v>
      </c>
      <c r="H87" s="11" t="s">
        <v>58</v>
      </c>
      <c r="I87" s="11" t="s">
        <v>203</v>
      </c>
      <c r="J87" s="21">
        <v>45035</v>
      </c>
      <c r="K87" s="21">
        <v>45401</v>
      </c>
      <c r="L87" s="4"/>
      <c r="M87" s="4"/>
      <c r="N87" s="4"/>
    </row>
    <row r="88" spans="2:14">
      <c r="B88" s="4"/>
      <c r="C88" s="29" t="s">
        <v>222</v>
      </c>
      <c r="D88" s="23">
        <v>7981</v>
      </c>
      <c r="E88" s="21" t="s">
        <v>107</v>
      </c>
      <c r="F88" s="21">
        <v>43129</v>
      </c>
      <c r="G88" s="51">
        <v>5.0000000000000001E-3</v>
      </c>
      <c r="H88" s="11" t="s">
        <v>58</v>
      </c>
      <c r="I88" s="11" t="s">
        <v>203</v>
      </c>
      <c r="J88" s="21">
        <v>45686</v>
      </c>
      <c r="K88" s="21">
        <v>46051</v>
      </c>
      <c r="L88" s="4"/>
      <c r="M88" s="4"/>
      <c r="N88" s="4"/>
    </row>
    <row r="89" spans="2:14">
      <c r="B89" s="4"/>
      <c r="C89" s="29" t="s">
        <v>216</v>
      </c>
      <c r="D89" s="23">
        <v>7981</v>
      </c>
      <c r="E89" s="21" t="s">
        <v>107</v>
      </c>
      <c r="F89" s="21">
        <v>42823</v>
      </c>
      <c r="G89" s="51">
        <v>8.7500000000000008E-3</v>
      </c>
      <c r="H89" s="11" t="s">
        <v>58</v>
      </c>
      <c r="I89" s="11" t="s">
        <v>203</v>
      </c>
      <c r="J89" s="21">
        <v>46475</v>
      </c>
      <c r="K89" s="21">
        <v>46841</v>
      </c>
      <c r="L89" s="4"/>
      <c r="M89" s="4"/>
      <c r="N89" s="4"/>
    </row>
    <row r="90" spans="2:14">
      <c r="B90" s="4"/>
      <c r="C90" s="29" t="s">
        <v>204</v>
      </c>
      <c r="D90" s="23">
        <v>7981</v>
      </c>
      <c r="E90" s="21" t="s">
        <v>107</v>
      </c>
      <c r="F90" s="21">
        <v>42282</v>
      </c>
      <c r="G90" s="51">
        <v>3.7499999999999999E-3</v>
      </c>
      <c r="H90" s="11" t="s">
        <v>58</v>
      </c>
      <c r="I90" s="11" t="s">
        <v>203</v>
      </c>
      <c r="J90" s="21">
        <v>44109</v>
      </c>
      <c r="K90" s="21">
        <v>44474</v>
      </c>
      <c r="L90" s="4"/>
      <c r="M90" s="4"/>
      <c r="N90" s="4"/>
    </row>
    <row r="91" spans="2:14">
      <c r="B91" s="4"/>
      <c r="C91" s="29" t="s">
        <v>224</v>
      </c>
      <c r="D91" s="23">
        <v>7183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0">
      <c r="B93" s="4"/>
      <c r="C93" s="19"/>
      <c r="D93" s="28" t="s">
        <v>117</v>
      </c>
      <c r="E93" s="4"/>
      <c r="F93" s="4"/>
      <c r="G93" s="4"/>
      <c r="H93" s="292"/>
      <c r="I93" s="4"/>
      <c r="J93" s="4"/>
      <c r="K93" s="4"/>
      <c r="L93" s="4"/>
      <c r="M93" s="4"/>
      <c r="N93" s="4"/>
    </row>
    <row r="94" spans="2:14">
      <c r="B94" s="4"/>
      <c r="C94" s="10" t="s">
        <v>193</v>
      </c>
      <c r="D94" s="55">
        <v>149683</v>
      </c>
      <c r="E94" s="4"/>
      <c r="F94" s="4"/>
      <c r="G94" s="4"/>
      <c r="H94" s="292"/>
      <c r="I94" s="4"/>
      <c r="J94" s="4"/>
      <c r="K94" s="4"/>
      <c r="L94" s="4"/>
      <c r="M94" s="4"/>
      <c r="N94" s="4"/>
    </row>
    <row r="95" spans="2:14">
      <c r="B95" s="4"/>
      <c r="C95" s="10" t="s">
        <v>194</v>
      </c>
      <c r="D95" s="55">
        <v>71033</v>
      </c>
      <c r="E95" s="4"/>
      <c r="F95" s="4"/>
      <c r="G95" s="4"/>
      <c r="H95" s="292"/>
      <c r="I95" s="4"/>
      <c r="J95" s="4"/>
      <c r="K95" s="4"/>
      <c r="L95" s="4"/>
      <c r="M95" s="4"/>
      <c r="N95" s="4"/>
    </row>
    <row r="96" spans="2:14">
      <c r="B96" s="4"/>
      <c r="C96" s="10" t="s">
        <v>118</v>
      </c>
      <c r="D96" s="55">
        <v>52040</v>
      </c>
      <c r="E96" s="4"/>
      <c r="F96" s="4"/>
      <c r="G96" s="4"/>
      <c r="H96" s="4"/>
      <c r="I96" s="4"/>
      <c r="J96" s="4"/>
      <c r="K96" s="4"/>
      <c r="L96" s="4"/>
      <c r="M96" s="4"/>
      <c r="N96" s="4"/>
    </row>
    <row r="97" spans="2:14">
      <c r="B97" s="4"/>
      <c r="C97" s="10" t="s">
        <v>119</v>
      </c>
      <c r="D97" s="55">
        <v>272756</v>
      </c>
      <c r="E97" s="4"/>
      <c r="F97" s="4"/>
      <c r="G97" s="4"/>
      <c r="H97" s="4"/>
      <c r="I97" s="4"/>
      <c r="J97" s="4"/>
      <c r="K97" s="4"/>
      <c r="L97" s="4"/>
      <c r="M97" s="4"/>
      <c r="N97" s="4"/>
    </row>
    <row r="98" spans="2:14">
      <c r="B98" s="4"/>
      <c r="C98" s="10" t="s">
        <v>120</v>
      </c>
      <c r="D98" s="23">
        <v>8276</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19636.799008999998</v>
      </c>
      <c r="E101" s="23">
        <v>52426.69604200001</v>
      </c>
      <c r="F101" s="23">
        <v>42134.14499999999</v>
      </c>
      <c r="G101" s="23">
        <v>27633.125</v>
      </c>
      <c r="H101" s="23">
        <v>34243.5</v>
      </c>
      <c r="I101" s="23">
        <v>78468.087499999994</v>
      </c>
      <c r="J101" s="23">
        <v>17947.182000000001</v>
      </c>
      <c r="K101" s="23">
        <v>266.03750000003492</v>
      </c>
      <c r="L101" s="32">
        <v>272755.57205100002</v>
      </c>
      <c r="M101" s="4"/>
      <c r="N101" s="4"/>
    </row>
    <row r="102" spans="2:14">
      <c r="B102" s="4"/>
      <c r="C102" s="10" t="s">
        <v>124</v>
      </c>
      <c r="D102" s="37">
        <v>7.1994125954384883E-2</v>
      </c>
      <c r="E102" s="37">
        <v>0.19221127417406977</v>
      </c>
      <c r="F102" s="37">
        <v>0.15447583594047243</v>
      </c>
      <c r="G102" s="37">
        <v>0.10131094588539932</v>
      </c>
      <c r="H102" s="37">
        <v>0.12554647277232206</v>
      </c>
      <c r="I102" s="37">
        <v>0.28768646928073749</v>
      </c>
      <c r="J102" s="37">
        <v>6.5799506367716754E-2</v>
      </c>
      <c r="K102" s="37">
        <v>9.7536962489730937E-4</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266142.042051</v>
      </c>
      <c r="E105" s="37">
        <v>0.97575137504216225</v>
      </c>
      <c r="F105" s="4"/>
      <c r="G105" s="4"/>
      <c r="H105" s="4"/>
      <c r="I105" s="4"/>
      <c r="J105" s="4"/>
      <c r="K105" s="4"/>
      <c r="L105" s="4"/>
      <c r="M105" s="4"/>
      <c r="N105" s="4"/>
    </row>
    <row r="106" spans="2:14">
      <c r="B106" s="4"/>
      <c r="C106" s="283" t="s">
        <v>56</v>
      </c>
      <c r="D106" s="284">
        <v>6613.53</v>
      </c>
      <c r="E106" s="285">
        <v>2.4247055976770446E-2</v>
      </c>
      <c r="F106" s="4"/>
      <c r="G106" s="4"/>
      <c r="H106" s="4"/>
      <c r="I106" s="4"/>
      <c r="J106" s="4"/>
      <c r="K106" s="4"/>
      <c r="L106" s="4"/>
      <c r="M106" s="4"/>
      <c r="N106" s="4"/>
    </row>
    <row r="107" spans="2:14">
      <c r="B107" s="4"/>
      <c r="C107" s="286" t="s">
        <v>52</v>
      </c>
      <c r="D107" s="287">
        <v>272756</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333928.0773028658</v>
      </c>
      <c r="E112" s="266">
        <v>179185.085051</v>
      </c>
      <c r="F112" s="4"/>
      <c r="G112" s="4"/>
      <c r="H112" s="4"/>
      <c r="I112" s="4"/>
      <c r="J112" s="4"/>
      <c r="K112" s="4"/>
      <c r="L112" s="4"/>
      <c r="M112" s="4"/>
      <c r="N112" s="4"/>
    </row>
    <row r="113" spans="2:14">
      <c r="B113" s="4"/>
      <c r="C113" s="265" t="s">
        <v>107</v>
      </c>
      <c r="D113" s="266"/>
      <c r="E113" s="266">
        <v>90644.297000000006</v>
      </c>
      <c r="F113" s="4"/>
      <c r="G113" s="4"/>
      <c r="H113" s="4"/>
      <c r="I113" s="4"/>
      <c r="J113" s="4"/>
      <c r="K113" s="4"/>
      <c r="L113" s="4"/>
      <c r="M113" s="4"/>
      <c r="N113" s="4"/>
    </row>
    <row r="114" spans="2:14">
      <c r="B114" s="4"/>
      <c r="C114" s="265" t="s">
        <v>218</v>
      </c>
      <c r="D114" s="266"/>
      <c r="E114" s="266">
        <v>2450.04</v>
      </c>
      <c r="F114" s="4"/>
      <c r="G114" s="4"/>
      <c r="H114" s="4"/>
      <c r="I114" s="4"/>
      <c r="J114" s="4"/>
      <c r="K114" s="4"/>
      <c r="L114" s="4"/>
      <c r="M114" s="4"/>
      <c r="N114" s="4"/>
    </row>
    <row r="115" spans="2:14">
      <c r="B115" s="4"/>
      <c r="C115" s="267" t="s">
        <v>29</v>
      </c>
      <c r="D115" s="268"/>
      <c r="E115" s="268">
        <v>476.15</v>
      </c>
      <c r="F115" s="4"/>
      <c r="G115" s="4"/>
      <c r="H115" s="4"/>
      <c r="I115" s="4"/>
      <c r="J115" s="4"/>
      <c r="K115" s="4"/>
      <c r="L115" s="4"/>
      <c r="M115" s="4"/>
      <c r="N115" s="4"/>
    </row>
    <row r="116" spans="2:14">
      <c r="B116" s="4"/>
      <c r="C116" s="269" t="s">
        <v>52</v>
      </c>
      <c r="D116" s="289">
        <v>333928.0773028658</v>
      </c>
      <c r="E116" s="289">
        <v>272755.57205100002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110882.27830554191</v>
      </c>
      <c r="E123" s="272">
        <v>266142.042051</v>
      </c>
      <c r="F123" s="4"/>
      <c r="G123" s="4"/>
      <c r="H123" s="4"/>
      <c r="I123" s="4"/>
      <c r="J123" s="4"/>
      <c r="K123" s="4"/>
      <c r="L123" s="4"/>
      <c r="M123" s="4"/>
      <c r="N123" s="4"/>
    </row>
    <row r="124" spans="2:14">
      <c r="B124" s="4"/>
      <c r="C124" s="271" t="s">
        <v>56</v>
      </c>
      <c r="D124" s="266">
        <v>223045.79899732865</v>
      </c>
      <c r="E124" s="272">
        <v>6613.53</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333928.07730287057</v>
      </c>
      <c r="E126" s="289">
        <v>272755.57205100002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B12D-25C1-47E0-ADCE-AF4E2DA5ECAE}">
  <sheetPr codeName="Sheet67">
    <tabColor rgb="FFCCFFCC"/>
  </sheetPr>
  <dimension ref="A1:N131"/>
  <sheetViews>
    <sheetView showGridLines="0" zoomScaleNormal="100" zoomScaleSheetLayoutView="73" workbookViewId="0">
      <selection activeCell="F2" sqref="F2"/>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43921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334147.17275727604</v>
      </c>
      <c r="E17" s="4"/>
      <c r="F17" s="4"/>
      <c r="G17" s="4"/>
      <c r="H17" s="4"/>
      <c r="I17" s="10" t="s">
        <v>26</v>
      </c>
      <c r="J17" s="10"/>
      <c r="K17" s="23">
        <v>436820</v>
      </c>
      <c r="L17" s="4"/>
      <c r="M17" s="4"/>
      <c r="N17" s="4"/>
    </row>
    <row r="18" spans="2:14">
      <c r="B18" s="4"/>
      <c r="C18" s="10" t="s">
        <v>27</v>
      </c>
      <c r="D18" s="23">
        <v>0</v>
      </c>
      <c r="E18" s="4"/>
      <c r="F18" s="4"/>
      <c r="G18" s="4"/>
      <c r="H18" s="4"/>
      <c r="I18" s="10" t="s">
        <v>28</v>
      </c>
      <c r="J18" s="10"/>
      <c r="K18" s="23">
        <v>175400</v>
      </c>
      <c r="L18" s="4"/>
      <c r="M18" s="4"/>
      <c r="N18" s="4"/>
    </row>
    <row r="19" spans="2:14">
      <c r="B19" s="4"/>
      <c r="C19" s="10" t="s">
        <v>29</v>
      </c>
      <c r="D19" s="24" t="s">
        <v>30</v>
      </c>
      <c r="E19" s="4"/>
      <c r="F19" s="4"/>
      <c r="G19" s="4"/>
      <c r="H19" s="4"/>
      <c r="I19" s="10" t="s">
        <v>31</v>
      </c>
      <c r="J19" s="10"/>
      <c r="K19" s="23">
        <v>171369</v>
      </c>
      <c r="L19" s="4"/>
      <c r="M19" s="4"/>
      <c r="N19" s="4"/>
    </row>
    <row r="20" spans="2:14">
      <c r="B20" s="4"/>
      <c r="C20" s="25" t="s">
        <v>32</v>
      </c>
      <c r="D20" s="26">
        <v>334147.17275727604</v>
      </c>
      <c r="E20" s="4"/>
      <c r="F20" s="4"/>
      <c r="G20" s="4"/>
      <c r="H20" s="4"/>
      <c r="I20" s="10" t="s">
        <v>33</v>
      </c>
      <c r="J20" s="10"/>
      <c r="K20" s="23">
        <v>764953.92325735104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137816.56180288899</v>
      </c>
      <c r="E23" s="281">
        <v>0.41244269902292041</v>
      </c>
      <c r="F23" s="23">
        <v>580558.92850837449</v>
      </c>
      <c r="G23" s="4"/>
      <c r="H23" s="4"/>
      <c r="I23" s="10" t="s">
        <v>39</v>
      </c>
      <c r="J23" s="10"/>
      <c r="K23" s="23">
        <v>189607</v>
      </c>
      <c r="L23" s="30">
        <v>0.56743419083759294</v>
      </c>
      <c r="M23" s="4"/>
      <c r="N23" s="4"/>
    </row>
    <row r="24" spans="2:14">
      <c r="B24" s="4"/>
      <c r="C24" s="29" t="s">
        <v>40</v>
      </c>
      <c r="D24" s="24">
        <v>130169.62470014703</v>
      </c>
      <c r="E24" s="281">
        <v>0.38955776170730028</v>
      </c>
      <c r="F24" s="23">
        <v>671555.53853134927</v>
      </c>
      <c r="G24" s="4"/>
      <c r="H24" s="4"/>
      <c r="I24" s="10" t="s">
        <v>41</v>
      </c>
      <c r="J24" s="10"/>
      <c r="K24" s="23">
        <v>28114</v>
      </c>
      <c r="L24" s="30">
        <v>8.4136370709984795E-2</v>
      </c>
      <c r="M24" s="4"/>
      <c r="N24" s="4"/>
    </row>
    <row r="25" spans="2:14">
      <c r="B25" s="4"/>
      <c r="C25" s="29" t="s">
        <v>42</v>
      </c>
      <c r="D25" s="24">
        <v>23942.48883369</v>
      </c>
      <c r="E25" s="281">
        <v>7.1652525550715301E-2</v>
      </c>
      <c r="F25" s="23">
        <v>53562614.840469792</v>
      </c>
      <c r="G25" s="4"/>
      <c r="H25" s="4"/>
      <c r="I25" s="10" t="s">
        <v>43</v>
      </c>
      <c r="J25" s="10"/>
      <c r="K25" s="23">
        <v>21386</v>
      </c>
      <c r="L25" s="30">
        <v>6.4001580138142375E-2</v>
      </c>
      <c r="M25" s="4"/>
      <c r="N25" s="4"/>
    </row>
    <row r="26" spans="2:14" ht="15" customHeight="1">
      <c r="B26" s="4"/>
      <c r="C26" s="29" t="s">
        <v>44</v>
      </c>
      <c r="D26" s="24">
        <v>41668.430070549992</v>
      </c>
      <c r="E26" s="281">
        <v>0.1247008308546063</v>
      </c>
      <c r="F26" s="23">
        <v>8084677.9337504841</v>
      </c>
      <c r="G26" s="4"/>
      <c r="H26" s="4"/>
      <c r="I26" s="10" t="s">
        <v>45</v>
      </c>
      <c r="J26" s="10"/>
      <c r="K26" s="23">
        <v>25721</v>
      </c>
      <c r="L26" s="30">
        <v>7.6974873409387454E-2</v>
      </c>
      <c r="M26" s="4"/>
      <c r="N26" s="4"/>
    </row>
    <row r="27" spans="2:14">
      <c r="B27" s="4"/>
      <c r="C27" s="29" t="s">
        <v>46</v>
      </c>
      <c r="D27" s="24" t="s">
        <v>30</v>
      </c>
      <c r="E27" s="281" t="s">
        <v>30</v>
      </c>
      <c r="F27" s="30" t="s">
        <v>30</v>
      </c>
      <c r="G27" s="4"/>
      <c r="H27" s="4"/>
      <c r="I27" s="10" t="s">
        <v>47</v>
      </c>
      <c r="J27" s="10"/>
      <c r="K27" s="23">
        <v>29018</v>
      </c>
      <c r="L27" s="30">
        <v>8.6841758741635439E-2</v>
      </c>
      <c r="M27" s="4"/>
      <c r="N27" s="4"/>
    </row>
    <row r="28" spans="2:14">
      <c r="B28" s="4"/>
      <c r="C28" s="29" t="s">
        <v>48</v>
      </c>
      <c r="D28" s="24">
        <v>550.06735000000003</v>
      </c>
      <c r="E28" s="281">
        <v>1.6461828644576564E-3</v>
      </c>
      <c r="F28" s="23">
        <v>5392817.1568627451</v>
      </c>
      <c r="G28" s="4"/>
      <c r="H28" s="4"/>
      <c r="I28" s="10" t="s">
        <v>49</v>
      </c>
      <c r="J28" s="10"/>
      <c r="K28" s="23">
        <v>9239</v>
      </c>
      <c r="L28" s="30">
        <v>2.7649424805774685E-2</v>
      </c>
      <c r="M28" s="4"/>
      <c r="N28" s="4"/>
    </row>
    <row r="29" spans="2:14">
      <c r="B29" s="4"/>
      <c r="C29" s="29" t="s">
        <v>50</v>
      </c>
      <c r="D29" s="24" t="s">
        <v>30</v>
      </c>
      <c r="E29" s="281" t="s">
        <v>30</v>
      </c>
      <c r="F29" s="30" t="s">
        <v>30</v>
      </c>
      <c r="G29" s="4"/>
      <c r="H29" s="4"/>
      <c r="I29" s="10" t="s">
        <v>51</v>
      </c>
      <c r="J29" s="10"/>
      <c r="K29" s="23">
        <v>31063</v>
      </c>
      <c r="L29" s="30">
        <v>9.2961801357482318E-2</v>
      </c>
      <c r="M29" s="4"/>
      <c r="N29" s="4"/>
    </row>
    <row r="30" spans="2:14">
      <c r="B30" s="4"/>
      <c r="C30" s="31" t="s">
        <v>52</v>
      </c>
      <c r="D30" s="32">
        <v>334147.17275727604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334148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224119.86978087825</v>
      </c>
      <c r="E34" s="37">
        <v>0.67072202925288749</v>
      </c>
      <c r="F34" s="4"/>
      <c r="G34" s="4"/>
      <c r="H34" s="4"/>
      <c r="I34" s="10" t="s">
        <v>57</v>
      </c>
      <c r="J34" s="10"/>
      <c r="K34" s="23">
        <v>175282.5046343377</v>
      </c>
      <c r="L34" s="37">
        <v>0.52456677453817913</v>
      </c>
      <c r="M34" s="4"/>
      <c r="N34" s="4"/>
    </row>
    <row r="35" spans="2:14">
      <c r="B35" s="4"/>
      <c r="C35" s="29" t="s">
        <v>58</v>
      </c>
      <c r="D35" s="23">
        <v>110027.30297640209</v>
      </c>
      <c r="E35" s="37">
        <v>0.32927797074711246</v>
      </c>
      <c r="F35" s="4"/>
      <c r="G35" s="4"/>
      <c r="H35" s="4"/>
      <c r="I35" s="34" t="s">
        <v>59</v>
      </c>
      <c r="J35" s="34"/>
      <c r="K35" s="23">
        <v>158864.66812294154</v>
      </c>
      <c r="L35" s="37">
        <v>0.47543322546182082</v>
      </c>
      <c r="M35" s="4"/>
      <c r="N35" s="4"/>
    </row>
    <row r="36" spans="2:14">
      <c r="B36" s="4"/>
      <c r="C36" s="31" t="s">
        <v>52</v>
      </c>
      <c r="D36" s="32">
        <v>334147.17275728035</v>
      </c>
      <c r="E36" s="33">
        <v>1</v>
      </c>
      <c r="F36" s="4"/>
      <c r="G36" s="4"/>
      <c r="H36" s="4"/>
      <c r="I36" s="35" t="s">
        <v>52</v>
      </c>
      <c r="J36" s="36"/>
      <c r="K36" s="32">
        <v>334147.17275727924</v>
      </c>
      <c r="L36" s="33">
        <v>1</v>
      </c>
      <c r="M36" s="4"/>
      <c r="N36" s="4"/>
    </row>
    <row r="37" spans="2:14">
      <c r="B37" s="4"/>
      <c r="C37" s="4"/>
      <c r="D37" s="4"/>
      <c r="E37" s="4"/>
      <c r="F37" s="4"/>
      <c r="G37" s="4"/>
      <c r="H37" s="4"/>
      <c r="I37" s="4"/>
      <c r="J37" s="4"/>
      <c r="K37" s="4"/>
      <c r="L37" s="4"/>
      <c r="M37" s="4"/>
      <c r="N37" s="4"/>
    </row>
    <row r="38" spans="2:14">
      <c r="B38" s="4"/>
      <c r="C38" s="27" t="s">
        <v>60</v>
      </c>
      <c r="D38" s="38">
        <v>6.0974218213823885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70260.470523838434</v>
      </c>
      <c r="E41" s="23">
        <v>64744.57092109065</v>
      </c>
      <c r="F41" s="23">
        <v>58204.283513604154</v>
      </c>
      <c r="G41" s="23">
        <v>49790.274126993936</v>
      </c>
      <c r="H41" s="23">
        <v>39769.901509954783</v>
      </c>
      <c r="I41" s="23">
        <v>28397.010748223463</v>
      </c>
      <c r="J41" s="23">
        <v>17397.027089530093</v>
      </c>
      <c r="K41" s="23">
        <v>5036.961121725587</v>
      </c>
      <c r="L41" s="23">
        <v>0</v>
      </c>
      <c r="M41" s="32">
        <v>333600.49955496105</v>
      </c>
      <c r="N41" s="4"/>
    </row>
    <row r="42" spans="2:14">
      <c r="B42" s="4"/>
      <c r="C42" s="10" t="s">
        <v>36</v>
      </c>
      <c r="D42" s="37">
        <v>0.21061260584911967</v>
      </c>
      <c r="E42" s="37">
        <v>0.19407815937764777</v>
      </c>
      <c r="F42" s="37">
        <v>0.17447301065571377</v>
      </c>
      <c r="G42" s="37">
        <v>0.14925119774525678</v>
      </c>
      <c r="H42" s="37">
        <v>0.11921415454416204</v>
      </c>
      <c r="I42" s="37">
        <v>8.5122806428966469E-2</v>
      </c>
      <c r="J42" s="37">
        <v>5.2149283687340266E-2</v>
      </c>
      <c r="K42" s="37">
        <v>1.5098781711793397E-2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247418.12614515013</v>
      </c>
      <c r="E45" s="23">
        <v>32912.731160500058</v>
      </c>
      <c r="F45" s="23">
        <v>26119.297313260147</v>
      </c>
      <c r="G45" s="23">
        <v>9613.6826129500987</v>
      </c>
      <c r="H45" s="23">
        <v>11682.659182280011</v>
      </c>
      <c r="I45" s="23">
        <v>3776.5789233100368</v>
      </c>
      <c r="J45" s="23">
        <v>1585.1649307100452</v>
      </c>
      <c r="K45" s="23">
        <v>416.53358501999173</v>
      </c>
      <c r="L45" s="23">
        <v>622.39890408999054</v>
      </c>
      <c r="M45" s="32">
        <v>334147.17275727051</v>
      </c>
      <c r="N45" s="4"/>
    </row>
    <row r="46" spans="2:14">
      <c r="B46" s="4"/>
      <c r="C46" s="10" t="s">
        <v>168</v>
      </c>
      <c r="D46" s="257">
        <v>1.5000180882628101E-2</v>
      </c>
      <c r="E46" s="257">
        <v>1.5829595260876728E-2</v>
      </c>
      <c r="F46" s="257">
        <v>1.5805390531432109E-2</v>
      </c>
      <c r="G46" s="257">
        <v>1.6432517767964939E-2</v>
      </c>
      <c r="H46" s="257">
        <v>1.5473712506388329E-2</v>
      </c>
      <c r="I46" s="257">
        <v>1.6229873992489031E-2</v>
      </c>
      <c r="J46" s="257">
        <v>1.7693715699762518E-2</v>
      </c>
      <c r="K46" s="257">
        <v>2.2737514532564604E-2</v>
      </c>
      <c r="L46" s="257">
        <v>1.8301949497906572E-2</v>
      </c>
      <c r="M46" s="258">
        <v>1.5245053671107142E-2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47086.881827670011</v>
      </c>
      <c r="E53" s="23">
        <v>49085.712351400005</v>
      </c>
      <c r="F53" s="23">
        <v>52916.597670670148</v>
      </c>
      <c r="G53" s="23">
        <v>72953.150889830053</v>
      </c>
      <c r="H53" s="23">
        <v>112104.83001769931</v>
      </c>
      <c r="I53" s="32">
        <v>334147.17275726952</v>
      </c>
      <c r="J53" s="40"/>
      <c r="K53" s="4"/>
      <c r="L53" s="4"/>
      <c r="M53" s="4"/>
      <c r="N53" s="4"/>
    </row>
    <row r="54" spans="2:14">
      <c r="B54" s="4"/>
      <c r="C54" s="10" t="s">
        <v>36</v>
      </c>
      <c r="D54" s="37">
        <v>0.14091659504141538</v>
      </c>
      <c r="E54" s="37">
        <v>0.14689848172696271</v>
      </c>
      <c r="F54" s="37">
        <v>0.15836314649625874</v>
      </c>
      <c r="G54" s="37">
        <v>0.21832640476304291</v>
      </c>
      <c r="H54" s="37">
        <v>0.33549537197232027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25.435195</v>
      </c>
      <c r="E58" s="24" t="s">
        <v>30</v>
      </c>
      <c r="F58" s="24" t="s">
        <v>30</v>
      </c>
      <c r="G58" s="24" t="s">
        <v>30</v>
      </c>
      <c r="H58" s="32">
        <v>25.435195</v>
      </c>
      <c r="I58" s="4"/>
      <c r="J58" s="4"/>
      <c r="K58" s="4"/>
      <c r="L58" s="4"/>
      <c r="M58" s="4"/>
      <c r="N58" s="4"/>
    </row>
    <row r="59" spans="2:14">
      <c r="B59" s="4"/>
      <c r="C59" s="10" t="s">
        <v>81</v>
      </c>
      <c r="D59" s="282">
        <v>7.6119737270608314E-5</v>
      </c>
      <c r="E59" s="30" t="s">
        <v>30</v>
      </c>
      <c r="F59" s="30" t="s">
        <v>30</v>
      </c>
      <c r="G59" s="30" t="s">
        <v>30</v>
      </c>
      <c r="H59" s="43">
        <v>7.6244475154958589E-5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0.2365394844060085</v>
      </c>
      <c r="E64" s="4"/>
      <c r="F64" s="4"/>
      <c r="G64" s="4"/>
      <c r="H64" s="4"/>
      <c r="I64" s="4"/>
      <c r="J64" s="4"/>
      <c r="K64" s="4"/>
      <c r="L64" s="4"/>
      <c r="M64" s="4"/>
      <c r="N64" s="4"/>
    </row>
    <row r="65" spans="1:14">
      <c r="B65" s="4"/>
      <c r="C65" s="10" t="s">
        <v>85</v>
      </c>
      <c r="D65" s="46">
        <v>0.55600563662132263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10568</v>
      </c>
      <c r="E72" s="21">
        <v>41969</v>
      </c>
      <c r="F72" s="51">
        <v>0.02</v>
      </c>
      <c r="G72" s="11" t="s">
        <v>58</v>
      </c>
      <c r="H72" s="10" t="s">
        <v>202</v>
      </c>
      <c r="I72" s="21">
        <v>43999</v>
      </c>
      <c r="J72" s="280">
        <v>43999</v>
      </c>
      <c r="K72" s="4"/>
      <c r="L72" s="4"/>
      <c r="M72" s="4"/>
      <c r="N72" s="4"/>
    </row>
    <row r="73" spans="1:14">
      <c r="B73" s="4"/>
      <c r="C73" s="29" t="s">
        <v>195</v>
      </c>
      <c r="D73" s="23">
        <v>25670</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17202</v>
      </c>
      <c r="E75" s="21">
        <v>43241</v>
      </c>
      <c r="F75" s="51">
        <v>0.01</v>
      </c>
      <c r="G75" s="11" t="s">
        <v>58</v>
      </c>
      <c r="H75" s="10" t="s">
        <v>202</v>
      </c>
      <c r="I75" s="21">
        <v>45098</v>
      </c>
      <c r="J75" s="280">
        <v>45098</v>
      </c>
      <c r="K75" s="4"/>
      <c r="L75" s="4"/>
      <c r="M75" s="4"/>
      <c r="N75" s="4"/>
    </row>
    <row r="76" spans="1:14">
      <c r="B76" s="4"/>
      <c r="C76" s="29" t="s">
        <v>229</v>
      </c>
      <c r="D76" s="23">
        <v>16002</v>
      </c>
      <c r="E76" s="21">
        <v>43565</v>
      </c>
      <c r="F76" s="51">
        <v>0.01</v>
      </c>
      <c r="G76" s="11" t="s">
        <v>58</v>
      </c>
      <c r="H76" s="10" t="s">
        <v>202</v>
      </c>
      <c r="I76" s="21">
        <v>45455</v>
      </c>
      <c r="J76" s="280">
        <v>45455</v>
      </c>
      <c r="K76" s="4"/>
      <c r="L76" s="4"/>
      <c r="M76" s="4"/>
      <c r="N76" s="4"/>
    </row>
    <row r="77" spans="1:14">
      <c r="B77" s="4"/>
      <c r="C77" s="29" t="s">
        <v>230</v>
      </c>
      <c r="D77" s="23">
        <v>13002</v>
      </c>
      <c r="E77" s="21">
        <v>43782</v>
      </c>
      <c r="F77" s="51">
        <v>5.0000000000000001E-3</v>
      </c>
      <c r="G77" s="11" t="s">
        <v>58</v>
      </c>
      <c r="H77" s="10" t="s">
        <v>202</v>
      </c>
      <c r="I77" s="21">
        <v>45819</v>
      </c>
      <c r="J77" s="280">
        <v>45819</v>
      </c>
      <c r="K77" s="4"/>
      <c r="L77" s="4"/>
      <c r="M77" s="4"/>
      <c r="N77" s="4"/>
    </row>
    <row r="78" spans="1:14">
      <c r="B78" s="4"/>
      <c r="C78" s="29" t="s">
        <v>215</v>
      </c>
      <c r="D78" s="23">
        <v>26978</v>
      </c>
      <c r="E78" s="21">
        <v>42746</v>
      </c>
      <c r="F78" s="51">
        <v>0.02</v>
      </c>
      <c r="G78" s="11" t="s">
        <v>58</v>
      </c>
      <c r="H78" s="10" t="s">
        <v>202</v>
      </c>
      <c r="I78" s="21">
        <v>46190</v>
      </c>
      <c r="J78" s="280">
        <v>46190</v>
      </c>
      <c r="K78" s="4"/>
      <c r="L78" s="4"/>
      <c r="M78" s="4"/>
      <c r="N78" s="4"/>
    </row>
    <row r="79" spans="1:14">
      <c r="B79" s="4"/>
      <c r="C79" s="29" t="s">
        <v>232</v>
      </c>
      <c r="D79" s="23">
        <v>5652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11025</v>
      </c>
      <c r="E84" s="21" t="s">
        <v>107</v>
      </c>
      <c r="F84" s="21">
        <v>42751</v>
      </c>
      <c r="G84" s="51">
        <v>3.7499999999999999E-3</v>
      </c>
      <c r="H84" s="11" t="s">
        <v>58</v>
      </c>
      <c r="I84" s="11" t="s">
        <v>203</v>
      </c>
      <c r="J84" s="21">
        <v>45338</v>
      </c>
      <c r="K84" s="21">
        <v>45704</v>
      </c>
      <c r="L84" s="4"/>
      <c r="M84" s="4"/>
      <c r="N84" s="4"/>
    </row>
    <row r="85" spans="2:14">
      <c r="B85" s="4"/>
      <c r="C85" s="29" t="s">
        <v>209</v>
      </c>
      <c r="D85" s="23">
        <v>11025</v>
      </c>
      <c r="E85" s="21" t="s">
        <v>107</v>
      </c>
      <c r="F85" s="21">
        <v>42402</v>
      </c>
      <c r="G85" s="51">
        <v>2.5000000000000001E-3</v>
      </c>
      <c r="H85" s="11" t="s">
        <v>58</v>
      </c>
      <c r="I85" s="11" t="s">
        <v>203</v>
      </c>
      <c r="J85" s="21">
        <v>44216</v>
      </c>
      <c r="K85" s="21">
        <v>44581</v>
      </c>
      <c r="L85" s="4"/>
      <c r="M85" s="4"/>
      <c r="N85" s="4"/>
    </row>
    <row r="86" spans="2:14">
      <c r="B86" s="4"/>
      <c r="C86" s="29" t="s">
        <v>183</v>
      </c>
      <c r="D86" s="23">
        <v>11025</v>
      </c>
      <c r="E86" s="21" t="s">
        <v>107</v>
      </c>
      <c r="F86" s="21">
        <v>41919</v>
      </c>
      <c r="G86" s="51">
        <v>6.2500000000000003E-3</v>
      </c>
      <c r="H86" s="11" t="s">
        <v>58</v>
      </c>
      <c r="I86" s="11" t="s">
        <v>203</v>
      </c>
      <c r="J86" s="21">
        <v>44476</v>
      </c>
      <c r="K86" s="21">
        <v>44841</v>
      </c>
      <c r="L86" s="4"/>
      <c r="M86" s="4"/>
      <c r="N86" s="4"/>
    </row>
    <row r="87" spans="2:14">
      <c r="B87" s="4"/>
      <c r="C87" s="29" t="s">
        <v>223</v>
      </c>
      <c r="D87" s="23">
        <v>8269</v>
      </c>
      <c r="E87" s="21" t="s">
        <v>107</v>
      </c>
      <c r="F87" s="21">
        <v>43209</v>
      </c>
      <c r="G87" s="51">
        <v>2.5000000000000001E-3</v>
      </c>
      <c r="H87" s="11" t="s">
        <v>58</v>
      </c>
      <c r="I87" s="11" t="s">
        <v>203</v>
      </c>
      <c r="J87" s="21">
        <v>45035</v>
      </c>
      <c r="K87" s="21">
        <v>45401</v>
      </c>
      <c r="L87" s="4"/>
      <c r="M87" s="4"/>
      <c r="N87" s="4"/>
    </row>
    <row r="88" spans="2:14">
      <c r="B88" s="4"/>
      <c r="C88" s="29" t="s">
        <v>222</v>
      </c>
      <c r="D88" s="23">
        <v>8269</v>
      </c>
      <c r="E88" s="21" t="s">
        <v>107</v>
      </c>
      <c r="F88" s="21">
        <v>43129</v>
      </c>
      <c r="G88" s="51">
        <v>5.0000000000000001E-3</v>
      </c>
      <c r="H88" s="11" t="s">
        <v>58</v>
      </c>
      <c r="I88" s="11" t="s">
        <v>203</v>
      </c>
      <c r="J88" s="21">
        <v>45686</v>
      </c>
      <c r="K88" s="21">
        <v>46051</v>
      </c>
      <c r="L88" s="4"/>
      <c r="M88" s="4"/>
      <c r="N88" s="4"/>
    </row>
    <row r="89" spans="2:14">
      <c r="B89" s="4"/>
      <c r="C89" s="29" t="s">
        <v>216</v>
      </c>
      <c r="D89" s="23">
        <v>8269</v>
      </c>
      <c r="E89" s="21" t="s">
        <v>107</v>
      </c>
      <c r="F89" s="21">
        <v>42823</v>
      </c>
      <c r="G89" s="51">
        <v>8.7500000000000008E-3</v>
      </c>
      <c r="H89" s="11" t="s">
        <v>58</v>
      </c>
      <c r="I89" s="11" t="s">
        <v>203</v>
      </c>
      <c r="J89" s="21">
        <v>46475</v>
      </c>
      <c r="K89" s="21">
        <v>46841</v>
      </c>
      <c r="L89" s="4"/>
      <c r="M89" s="4"/>
      <c r="N89" s="4"/>
    </row>
    <row r="90" spans="2:14">
      <c r="B90" s="4"/>
      <c r="C90" s="29" t="s">
        <v>204</v>
      </c>
      <c r="D90" s="23">
        <v>8269</v>
      </c>
      <c r="E90" s="21" t="s">
        <v>107</v>
      </c>
      <c r="F90" s="21">
        <v>42282</v>
      </c>
      <c r="G90" s="51">
        <v>3.7499999999999999E-3</v>
      </c>
      <c r="H90" s="11" t="s">
        <v>58</v>
      </c>
      <c r="I90" s="11" t="s">
        <v>203</v>
      </c>
      <c r="J90" s="21">
        <v>44109</v>
      </c>
      <c r="K90" s="21">
        <v>44474</v>
      </c>
      <c r="L90" s="4"/>
      <c r="M90" s="4"/>
      <c r="N90" s="4"/>
    </row>
    <row r="91" spans="2:14">
      <c r="B91" s="4"/>
      <c r="C91" s="29" t="s">
        <v>224</v>
      </c>
      <c r="D91" s="23">
        <v>7442</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0">
      <c r="B93" s="4"/>
      <c r="C93" s="19"/>
      <c r="D93" s="28" t="s">
        <v>117</v>
      </c>
      <c r="E93" s="4"/>
      <c r="F93" s="4"/>
      <c r="G93" s="4"/>
      <c r="H93" s="292"/>
      <c r="I93" s="4"/>
      <c r="J93" s="4"/>
      <c r="K93" s="4"/>
      <c r="L93" s="4"/>
      <c r="M93" s="4"/>
      <c r="N93" s="4"/>
    </row>
    <row r="94" spans="2:14">
      <c r="B94" s="4"/>
      <c r="C94" s="10" t="s">
        <v>193</v>
      </c>
      <c r="D94" s="55">
        <v>146108</v>
      </c>
      <c r="E94" s="4"/>
      <c r="F94" s="4"/>
      <c r="G94" s="4"/>
      <c r="H94" s="292"/>
      <c r="I94" s="4"/>
      <c r="J94" s="4"/>
      <c r="K94" s="4"/>
      <c r="L94" s="4"/>
      <c r="M94" s="4"/>
      <c r="N94" s="4"/>
    </row>
    <row r="95" spans="2:14">
      <c r="B95" s="4"/>
      <c r="C95" s="10" t="s">
        <v>194</v>
      </c>
      <c r="D95" s="55">
        <v>73593</v>
      </c>
      <c r="E95" s="4"/>
      <c r="F95" s="4"/>
      <c r="G95" s="4"/>
      <c r="H95" s="292"/>
      <c r="I95" s="4"/>
      <c r="J95" s="4"/>
      <c r="K95" s="4"/>
      <c r="L95" s="4"/>
      <c r="M95" s="4"/>
      <c r="N95" s="4"/>
    </row>
    <row r="96" spans="2:14">
      <c r="B96" s="4"/>
      <c r="C96" s="10" t="s">
        <v>118</v>
      </c>
      <c r="D96" s="55">
        <v>50527</v>
      </c>
      <c r="E96" s="4"/>
      <c r="F96" s="4"/>
      <c r="G96" s="4"/>
      <c r="H96" s="4"/>
      <c r="I96" s="4"/>
      <c r="J96" s="4"/>
      <c r="K96" s="4"/>
      <c r="L96" s="4"/>
      <c r="M96" s="4"/>
      <c r="N96" s="4"/>
    </row>
    <row r="97" spans="2:14">
      <c r="B97" s="4"/>
      <c r="C97" s="10" t="s">
        <v>119</v>
      </c>
      <c r="D97" s="55">
        <v>270228</v>
      </c>
      <c r="E97" s="4"/>
      <c r="F97" s="4"/>
      <c r="G97" s="4"/>
      <c r="H97" s="4"/>
      <c r="I97" s="4"/>
      <c r="J97" s="4"/>
      <c r="K97" s="4"/>
      <c r="L97" s="4"/>
      <c r="M97" s="4"/>
      <c r="N97" s="4"/>
    </row>
    <row r="98" spans="2:14">
      <c r="B98" s="4"/>
      <c r="C98" s="10" t="s">
        <v>120</v>
      </c>
      <c r="D98" s="23">
        <v>6008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20633.775881000001</v>
      </c>
      <c r="E101" s="23">
        <v>55697.096041999997</v>
      </c>
      <c r="F101" s="23">
        <v>40042.11</v>
      </c>
      <c r="G101" s="23">
        <v>26470.675000000003</v>
      </c>
      <c r="H101" s="23">
        <v>33926.899999999994</v>
      </c>
      <c r="I101" s="23">
        <v>75362.852500000008</v>
      </c>
      <c r="J101" s="23">
        <v>17818.629199999967</v>
      </c>
      <c r="K101" s="23">
        <v>275.62250000005588</v>
      </c>
      <c r="L101" s="32">
        <v>270227.66112300003</v>
      </c>
      <c r="M101" s="4"/>
      <c r="N101" s="4"/>
    </row>
    <row r="102" spans="2:14">
      <c r="B102" s="4"/>
      <c r="C102" s="10" t="s">
        <v>124</v>
      </c>
      <c r="D102" s="37">
        <v>7.6357008735712245E-2</v>
      </c>
      <c r="E102" s="37">
        <v>0.20611174966521376</v>
      </c>
      <c r="F102" s="37">
        <v>0.14817916801557174</v>
      </c>
      <c r="G102" s="37">
        <v>9.7956940788349919E-2</v>
      </c>
      <c r="H102" s="37">
        <v>0.1255493233335481</v>
      </c>
      <c r="I102" s="37">
        <v>0.27888652178244977</v>
      </c>
      <c r="J102" s="37">
        <v>6.5939323627899921E-2</v>
      </c>
      <c r="K102" s="37">
        <v>1.0199640512545468E-3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263545.50712299999</v>
      </c>
      <c r="E105" s="37">
        <v>0.97527090872522459</v>
      </c>
      <c r="F105" s="4"/>
      <c r="G105" s="4"/>
      <c r="H105" s="4"/>
      <c r="I105" s="4"/>
      <c r="J105" s="4"/>
      <c r="K105" s="4"/>
      <c r="L105" s="4"/>
      <c r="M105" s="4"/>
      <c r="N105" s="4"/>
    </row>
    <row r="106" spans="2:14">
      <c r="B106" s="4"/>
      <c r="C106" s="283" t="s">
        <v>56</v>
      </c>
      <c r="D106" s="284">
        <v>6682.1540000000005</v>
      </c>
      <c r="E106" s="285">
        <v>2.4727837233743361E-2</v>
      </c>
      <c r="F106" s="4"/>
      <c r="G106" s="4"/>
      <c r="H106" s="4"/>
      <c r="I106" s="4"/>
      <c r="J106" s="4"/>
      <c r="K106" s="4"/>
      <c r="L106" s="4"/>
      <c r="M106" s="4"/>
      <c r="N106" s="4"/>
    </row>
    <row r="107" spans="2:14">
      <c r="B107" s="4"/>
      <c r="C107" s="286" t="s">
        <v>52</v>
      </c>
      <c r="D107" s="287">
        <v>270228</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334147.17275727604</v>
      </c>
      <c r="E112" s="266">
        <v>173342.15292299999</v>
      </c>
      <c r="F112" s="4"/>
      <c r="G112" s="4"/>
      <c r="H112" s="4"/>
      <c r="I112" s="4"/>
      <c r="J112" s="4"/>
      <c r="K112" s="4"/>
      <c r="L112" s="4"/>
      <c r="M112" s="4"/>
      <c r="N112" s="4"/>
    </row>
    <row r="113" spans="2:14">
      <c r="B113" s="4"/>
      <c r="C113" s="265" t="s">
        <v>107</v>
      </c>
      <c r="D113" s="266"/>
      <c r="E113" s="266">
        <v>93910.098199999993</v>
      </c>
      <c r="F113" s="4"/>
      <c r="G113" s="4"/>
      <c r="H113" s="4"/>
      <c r="I113" s="4"/>
      <c r="J113" s="4"/>
      <c r="K113" s="4"/>
      <c r="L113" s="4"/>
      <c r="M113" s="4"/>
      <c r="N113" s="4"/>
    </row>
    <row r="114" spans="2:14">
      <c r="B114" s="4"/>
      <c r="C114" s="265" t="s">
        <v>218</v>
      </c>
      <c r="D114" s="266"/>
      <c r="E114" s="266">
        <v>2495.66</v>
      </c>
      <c r="F114" s="4"/>
      <c r="G114" s="4"/>
      <c r="H114" s="4"/>
      <c r="I114" s="4"/>
      <c r="J114" s="4"/>
      <c r="K114" s="4"/>
      <c r="L114" s="4"/>
      <c r="M114" s="4"/>
      <c r="N114" s="4"/>
    </row>
    <row r="115" spans="2:14">
      <c r="B115" s="4"/>
      <c r="C115" s="267" t="s">
        <v>29</v>
      </c>
      <c r="D115" s="268"/>
      <c r="E115" s="268">
        <v>479.75</v>
      </c>
      <c r="F115" s="4"/>
      <c r="G115" s="4"/>
      <c r="H115" s="4"/>
      <c r="I115" s="4"/>
      <c r="J115" s="4"/>
      <c r="K115" s="4"/>
      <c r="L115" s="4"/>
      <c r="M115" s="4"/>
      <c r="N115" s="4"/>
    </row>
    <row r="116" spans="2:14">
      <c r="B116" s="4"/>
      <c r="C116" s="269" t="s">
        <v>52</v>
      </c>
      <c r="D116" s="289">
        <v>334147.17275727604</v>
      </c>
      <c r="E116" s="289">
        <v>270227.66112299997</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110027.30297640209</v>
      </c>
      <c r="E123" s="272">
        <v>263545.50712299999</v>
      </c>
      <c r="F123" s="4"/>
      <c r="G123" s="4"/>
      <c r="H123" s="4"/>
      <c r="I123" s="4"/>
      <c r="J123" s="4"/>
      <c r="K123" s="4"/>
      <c r="L123" s="4"/>
      <c r="M123" s="4"/>
      <c r="N123" s="4"/>
    </row>
    <row r="124" spans="2:14">
      <c r="B124" s="4"/>
      <c r="C124" s="271" t="s">
        <v>56</v>
      </c>
      <c r="D124" s="266">
        <v>224119.86978087825</v>
      </c>
      <c r="E124" s="272">
        <v>6682.1540000000005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334147.17275728035</v>
      </c>
      <c r="E126" s="289">
        <v>270227.66112299997</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9723-42BC-44A0-AA94-F9BF73CE3099}">
  <sheetPr codeName="Sheet54111">
    <tabColor rgb="FFCCFFCC"/>
  </sheetPr>
  <dimension ref="A1:N131"/>
  <sheetViews>
    <sheetView showGridLines="0" zoomScaleNormal="100" zoomScaleSheetLayoutView="73" workbookViewId="0">
      <selection activeCell="T5" sqref="T5"/>
    </sheetView>
  </sheetViews>
  <sheetFormatPr defaultColWidth="9.140625" defaultRowHeight="15"/>
  <cols>
    <col min="1" max="2" width="9.140625" style="1"/>
    <col min="3" max="3" width="26.5703125" style="1" customWidth="1"/>
    <col min="4" max="4" width="9.570312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43890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313101.1777906362</v>
      </c>
      <c r="E17" s="4"/>
      <c r="F17" s="4"/>
      <c r="G17" s="4"/>
      <c r="H17" s="4"/>
      <c r="I17" s="10" t="s">
        <v>26</v>
      </c>
      <c r="J17" s="10"/>
      <c r="K17" s="23">
        <v>407123</v>
      </c>
      <c r="L17" s="4"/>
      <c r="M17" s="4"/>
      <c r="N17" s="4"/>
    </row>
    <row r="18" spans="2:14">
      <c r="B18" s="4"/>
      <c r="C18" s="10" t="s">
        <v>27</v>
      </c>
      <c r="D18" s="23">
        <v>0</v>
      </c>
      <c r="E18" s="4"/>
      <c r="F18" s="4"/>
      <c r="G18" s="4"/>
      <c r="H18" s="4"/>
      <c r="I18" s="10" t="s">
        <v>28</v>
      </c>
      <c r="J18" s="10"/>
      <c r="K18" s="23">
        <v>167016</v>
      </c>
      <c r="L18" s="4"/>
      <c r="M18" s="4"/>
      <c r="N18" s="4"/>
    </row>
    <row r="19" spans="2:14">
      <c r="B19" s="4"/>
      <c r="C19" s="10" t="s">
        <v>29</v>
      </c>
      <c r="D19" s="24" t="s">
        <v>30</v>
      </c>
      <c r="E19" s="4"/>
      <c r="F19" s="4"/>
      <c r="G19" s="4"/>
      <c r="H19" s="4"/>
      <c r="I19" s="10" t="s">
        <v>31</v>
      </c>
      <c r="J19" s="10"/>
      <c r="K19" s="23">
        <v>163522</v>
      </c>
      <c r="L19" s="4"/>
      <c r="M19" s="4"/>
      <c r="N19" s="4"/>
    </row>
    <row r="20" spans="2:14">
      <c r="B20" s="4"/>
      <c r="C20" s="25" t="s">
        <v>32</v>
      </c>
      <c r="D20" s="26">
        <v>313101.1777906362</v>
      </c>
      <c r="E20" s="4"/>
      <c r="F20" s="4"/>
      <c r="G20" s="4"/>
      <c r="H20" s="4"/>
      <c r="I20" s="10" t="s">
        <v>33</v>
      </c>
      <c r="J20" s="10"/>
      <c r="K20" s="23">
        <v>769057.94511888584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125856.48507312973</v>
      </c>
      <c r="E23" s="281">
        <v>0.40196745972411246</v>
      </c>
      <c r="F23" s="23">
        <v>570074.48894393188</v>
      </c>
      <c r="G23" s="4"/>
      <c r="H23" s="4"/>
      <c r="I23" s="10" t="s">
        <v>39</v>
      </c>
      <c r="J23" s="10"/>
      <c r="K23" s="23">
        <v>178377</v>
      </c>
      <c r="L23" s="30">
        <v>0.5697107323196029</v>
      </c>
      <c r="M23" s="4"/>
      <c r="N23" s="4"/>
    </row>
    <row r="24" spans="2:14">
      <c r="B24" s="4"/>
      <c r="C24" s="29" t="s">
        <v>40</v>
      </c>
      <c r="D24" s="24">
        <v>121906.32052442642</v>
      </c>
      <c r="E24" s="281">
        <v>0.38935120392917355</v>
      </c>
      <c r="F24" s="23">
        <v>673776.1594231273</v>
      </c>
      <c r="G24" s="4"/>
      <c r="H24" s="4"/>
      <c r="I24" s="10" t="s">
        <v>41</v>
      </c>
      <c r="J24" s="10"/>
      <c r="K24" s="23">
        <v>26249</v>
      </c>
      <c r="L24" s="30">
        <v>8.3835567436705727E-2</v>
      </c>
      <c r="M24" s="4"/>
      <c r="N24" s="4"/>
    </row>
    <row r="25" spans="2:14">
      <c r="B25" s="4"/>
      <c r="C25" s="29" t="s">
        <v>42</v>
      </c>
      <c r="D25" s="24">
        <v>24450.869624530005</v>
      </c>
      <c r="E25" s="281">
        <v>7.8092550775646585E-2</v>
      </c>
      <c r="F25" s="23">
        <v>53038762.7430152</v>
      </c>
      <c r="G25" s="4"/>
      <c r="H25" s="4"/>
      <c r="I25" s="10" t="s">
        <v>43</v>
      </c>
      <c r="J25" s="10"/>
      <c r="K25" s="23">
        <v>20153</v>
      </c>
      <c r="L25" s="30">
        <v>6.4365811670994338E-2</v>
      </c>
      <c r="M25" s="4"/>
      <c r="N25" s="4"/>
    </row>
    <row r="26" spans="2:14" ht="15" customHeight="1">
      <c r="B26" s="4"/>
      <c r="C26" s="29" t="s">
        <v>44</v>
      </c>
      <c r="D26" s="24">
        <v>40329.497941550006</v>
      </c>
      <c r="E26" s="281">
        <v>0.12880659927928295</v>
      </c>
      <c r="F26" s="23">
        <v>8130947.165635081</v>
      </c>
      <c r="G26" s="4"/>
      <c r="H26" s="4"/>
      <c r="I26" s="10" t="s">
        <v>45</v>
      </c>
      <c r="J26" s="10"/>
      <c r="K26" s="23">
        <v>24192</v>
      </c>
      <c r="L26" s="30">
        <v>7.7265802408807385E-2</v>
      </c>
      <c r="M26" s="4"/>
      <c r="N26" s="4"/>
    </row>
    <row r="27" spans="2:14">
      <c r="B27" s="4"/>
      <c r="C27" s="29" t="s">
        <v>46</v>
      </c>
      <c r="D27" s="24" t="s">
        <v>30</v>
      </c>
      <c r="E27" s="281" t="s">
        <v>30</v>
      </c>
      <c r="F27" s="30" t="s">
        <v>30</v>
      </c>
      <c r="G27" s="4"/>
      <c r="H27" s="4"/>
      <c r="I27" s="10" t="s">
        <v>47</v>
      </c>
      <c r="J27" s="10"/>
      <c r="K27" s="23">
        <v>26911</v>
      </c>
      <c r="L27" s="30">
        <v>8.5949901150108116E-2</v>
      </c>
      <c r="M27" s="4"/>
      <c r="N27" s="4"/>
    </row>
    <row r="28" spans="2:14">
      <c r="B28" s="4"/>
      <c r="C28" s="29" t="s">
        <v>48</v>
      </c>
      <c r="D28" s="24">
        <v>558.00462700000003</v>
      </c>
      <c r="E28" s="281">
        <v>1.7821862917843296E-3</v>
      </c>
      <c r="F28" s="23">
        <v>5417520.6504854364</v>
      </c>
      <c r="G28" s="4"/>
      <c r="H28" s="4"/>
      <c r="I28" s="10" t="s">
        <v>49</v>
      </c>
      <c r="J28" s="10"/>
      <c r="K28" s="23">
        <v>8365</v>
      </c>
      <c r="L28" s="30">
        <v>2.671661859911019E-2</v>
      </c>
      <c r="M28" s="4"/>
      <c r="N28" s="4"/>
    </row>
    <row r="29" spans="2:14">
      <c r="B29" s="4"/>
      <c r="C29" s="29" t="s">
        <v>50</v>
      </c>
      <c r="D29" s="24" t="s">
        <v>30</v>
      </c>
      <c r="E29" s="281" t="s">
        <v>30</v>
      </c>
      <c r="F29" s="30" t="s">
        <v>30</v>
      </c>
      <c r="G29" s="4"/>
      <c r="H29" s="4"/>
      <c r="I29" s="10" t="s">
        <v>51</v>
      </c>
      <c r="J29" s="10"/>
      <c r="K29" s="23">
        <v>28854</v>
      </c>
      <c r="L29" s="30">
        <v>9.2155566414671305E-2</v>
      </c>
      <c r="M29" s="4"/>
      <c r="N29" s="4"/>
    </row>
    <row r="30" spans="2:14">
      <c r="B30" s="4"/>
      <c r="C30" s="31" t="s">
        <v>52</v>
      </c>
      <c r="D30" s="32">
        <v>313101.1777906362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313101</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206012.48554566788</v>
      </c>
      <c r="E34" s="37">
        <v>0.65797416349363314</v>
      </c>
      <c r="F34" s="4"/>
      <c r="G34" s="4"/>
      <c r="H34" s="4"/>
      <c r="I34" s="10" t="s">
        <v>57</v>
      </c>
      <c r="J34" s="10"/>
      <c r="K34" s="23">
        <v>167017.12105639055</v>
      </c>
      <c r="L34" s="37">
        <v>0.53342859402486564</v>
      </c>
      <c r="M34" s="4"/>
      <c r="N34" s="4"/>
    </row>
    <row r="35" spans="2:14">
      <c r="B35" s="4"/>
      <c r="C35" s="29" t="s">
        <v>58</v>
      </c>
      <c r="D35" s="23">
        <v>107088.69224497244</v>
      </c>
      <c r="E35" s="37">
        <v>0.34202583650636681</v>
      </c>
      <c r="F35" s="4"/>
      <c r="G35" s="4"/>
      <c r="H35" s="4"/>
      <c r="I35" s="34" t="s">
        <v>59</v>
      </c>
      <c r="J35" s="34"/>
      <c r="K35" s="23">
        <v>146084.0567342494</v>
      </c>
      <c r="L35" s="37">
        <v>0.46657140597513441</v>
      </c>
      <c r="M35" s="4"/>
      <c r="N35" s="4"/>
    </row>
    <row r="36" spans="2:14">
      <c r="B36" s="4"/>
      <c r="C36" s="31" t="s">
        <v>52</v>
      </c>
      <c r="D36" s="32">
        <v>313101.17779064033</v>
      </c>
      <c r="E36" s="33">
        <v>1</v>
      </c>
      <c r="F36" s="4"/>
      <c r="G36" s="4"/>
      <c r="H36" s="4"/>
      <c r="I36" s="35" t="s">
        <v>52</v>
      </c>
      <c r="J36" s="36"/>
      <c r="K36" s="32">
        <v>313101.17779063992</v>
      </c>
      <c r="L36" s="33">
        <v>1</v>
      </c>
      <c r="M36" s="4"/>
      <c r="N36" s="4"/>
    </row>
    <row r="37" spans="2:14">
      <c r="B37" s="4"/>
      <c r="C37" s="4"/>
      <c r="D37" s="4"/>
      <c r="E37" s="4"/>
      <c r="F37" s="4"/>
      <c r="G37" s="4"/>
      <c r="H37" s="4"/>
      <c r="I37" s="4"/>
      <c r="J37" s="4"/>
      <c r="K37" s="4"/>
      <c r="L37" s="4"/>
      <c r="M37" s="4"/>
      <c r="N37" s="4"/>
    </row>
    <row r="38" spans="2:14">
      <c r="B38" s="4"/>
      <c r="C38" s="27" t="s">
        <v>60</v>
      </c>
      <c r="D38" s="38">
        <v>6.0694055448011035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66589.621462486801</v>
      </c>
      <c r="E41" s="23">
        <v>61144.596001909595</v>
      </c>
      <c r="F41" s="23">
        <v>54610.659360245249</v>
      </c>
      <c r="G41" s="23">
        <v>46503.60566662933</v>
      </c>
      <c r="H41" s="23">
        <v>36986.893759128958</v>
      </c>
      <c r="I41" s="23">
        <v>26275.666769276337</v>
      </c>
      <c r="J41" s="23">
        <v>15851.531441220402</v>
      </c>
      <c r="K41" s="23">
        <v>4579.3417703337736</v>
      </c>
      <c r="L41" s="23">
        <v>0</v>
      </c>
      <c r="M41" s="32">
        <v>312541.91623123043</v>
      </c>
      <c r="N41" s="4"/>
    </row>
    <row r="42" spans="2:14">
      <c r="B42" s="4"/>
      <c r="C42" s="10" t="s">
        <v>36</v>
      </c>
      <c r="D42" s="37">
        <v>0.21305821076882775</v>
      </c>
      <c r="E42" s="37">
        <v>0.19563646610738922</v>
      </c>
      <c r="F42" s="37">
        <v>0.17473067298865028</v>
      </c>
      <c r="G42" s="37">
        <v>0.14879158042988444</v>
      </c>
      <c r="H42" s="37">
        <v>0.11834218656215266</v>
      </c>
      <c r="I42" s="37">
        <v>8.4070857074532671E-2</v>
      </c>
      <c r="J42" s="37">
        <v>5.0718097695071518E-2</v>
      </c>
      <c r="K42" s="37">
        <v>1.4651928373491515E-2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231556.29340953019</v>
      </c>
      <c r="E45" s="23">
        <v>32149.011844690132</v>
      </c>
      <c r="F45" s="23">
        <v>25314.546486200008</v>
      </c>
      <c r="G45" s="23">
        <v>8451.1652260200353</v>
      </c>
      <c r="H45" s="23">
        <v>11169.734980799956</v>
      </c>
      <c r="I45" s="23">
        <v>1991.4312767700176</v>
      </c>
      <c r="J45" s="23">
        <v>1580.8918216099846</v>
      </c>
      <c r="K45" s="23">
        <v>339.27317484997911</v>
      </c>
      <c r="L45" s="23">
        <v>548.82957015989814</v>
      </c>
      <c r="M45" s="32">
        <v>313101.1777906302</v>
      </c>
      <c r="N45" s="4"/>
    </row>
    <row r="46" spans="2:14">
      <c r="B46" s="4"/>
      <c r="C46" s="10" t="s">
        <v>168</v>
      </c>
      <c r="D46" s="257">
        <v>1.470795181183278E-2</v>
      </c>
      <c r="E46" s="257">
        <v>1.585067143901718E-2</v>
      </c>
      <c r="F46" s="257">
        <v>1.5864364667231748E-2</v>
      </c>
      <c r="G46" s="257">
        <v>1.7007498015703379E-2</v>
      </c>
      <c r="H46" s="257">
        <v>1.5580488171000873E-2</v>
      </c>
      <c r="I46" s="257">
        <v>1.8881198955691427E-2</v>
      </c>
      <c r="J46" s="257">
        <v>1.767587377376495E-2</v>
      </c>
      <c r="K46" s="257">
        <v>2.4358572504846403E-2</v>
      </c>
      <c r="L46" s="257">
        <v>1.8447671561838741E-2</v>
      </c>
      <c r="M46" s="258">
        <v>1.5070520178301615E-2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38733.620850050029</v>
      </c>
      <c r="E53" s="23">
        <v>46891.098911309957</v>
      </c>
      <c r="F53" s="23">
        <v>50754.192389819989</v>
      </c>
      <c r="G53" s="23">
        <v>69656.451174670045</v>
      </c>
      <c r="H53" s="23">
        <v>107065.81446478047</v>
      </c>
      <c r="I53" s="32">
        <v>313101.17779063049</v>
      </c>
      <c r="J53" s="40"/>
      <c r="K53" s="4"/>
      <c r="L53" s="4"/>
      <c r="M53" s="4"/>
      <c r="N53" s="4"/>
    </row>
    <row r="54" spans="2:14">
      <c r="B54" s="4"/>
      <c r="C54" s="10" t="s">
        <v>36</v>
      </c>
      <c r="D54" s="37">
        <v>0.1237095980391075</v>
      </c>
      <c r="E54" s="37">
        <v>0.14976340632824398</v>
      </c>
      <c r="F54" s="37">
        <v>0.16210156968415851</v>
      </c>
      <c r="G54" s="37">
        <v>0.22247265777214367</v>
      </c>
      <c r="H54" s="37">
        <v>0.34195276817634634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6.0164679300000001</v>
      </c>
      <c r="E58" s="24" t="s">
        <v>30</v>
      </c>
      <c r="F58" s="24" t="s">
        <v>30</v>
      </c>
      <c r="G58" s="24" t="s">
        <v>30</v>
      </c>
      <c r="H58" s="32">
        <v>6.0164679300000001</v>
      </c>
      <c r="I58" s="4"/>
      <c r="J58" s="4"/>
      <c r="K58" s="4"/>
      <c r="L58" s="4"/>
      <c r="M58" s="4"/>
      <c r="N58" s="4"/>
    </row>
    <row r="59" spans="2:14">
      <c r="B59" s="4"/>
      <c r="C59" s="10" t="s">
        <v>81</v>
      </c>
      <c r="D59" s="282">
        <v>1.9215730750215172E-5</v>
      </c>
      <c r="E59" s="30" t="s">
        <v>30</v>
      </c>
      <c r="F59" s="30" t="s">
        <v>30</v>
      </c>
      <c r="G59" s="30" t="s">
        <v>30</v>
      </c>
      <c r="H59" s="43">
        <v>1.9250115320688017E-5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0.21118443906595963</v>
      </c>
      <c r="E64" s="4"/>
      <c r="F64" s="4"/>
      <c r="G64" s="4"/>
      <c r="H64" s="4"/>
      <c r="I64" s="4"/>
      <c r="J64" s="4"/>
      <c r="K64" s="4"/>
      <c r="L64" s="4"/>
      <c r="M64" s="4"/>
      <c r="N64" s="4"/>
    </row>
    <row r="65" spans="1:14">
      <c r="B65" s="4"/>
      <c r="C65" s="10" t="s">
        <v>85</v>
      </c>
      <c r="D65" s="46">
        <v>0.55432287766036892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10968</v>
      </c>
      <c r="E72" s="21">
        <v>41969</v>
      </c>
      <c r="F72" s="51">
        <v>0.02</v>
      </c>
      <c r="G72" s="11" t="s">
        <v>58</v>
      </c>
      <c r="H72" s="10" t="s">
        <v>202</v>
      </c>
      <c r="I72" s="21">
        <v>43999</v>
      </c>
      <c r="J72" s="280">
        <v>43999</v>
      </c>
      <c r="K72" s="4"/>
      <c r="L72" s="4"/>
      <c r="M72" s="4"/>
      <c r="N72" s="4"/>
    </row>
    <row r="73" spans="1:14">
      <c r="B73" s="4"/>
      <c r="C73" s="29" t="s">
        <v>195</v>
      </c>
      <c r="D73" s="23">
        <v>25920</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16702</v>
      </c>
      <c r="E75" s="21">
        <v>43241</v>
      </c>
      <c r="F75" s="51">
        <v>0.01</v>
      </c>
      <c r="G75" s="11" t="s">
        <v>58</v>
      </c>
      <c r="H75" s="10" t="s">
        <v>202</v>
      </c>
      <c r="I75" s="21">
        <v>45098</v>
      </c>
      <c r="J75" s="280">
        <v>45098</v>
      </c>
      <c r="K75" s="4"/>
      <c r="L75" s="4"/>
      <c r="M75" s="4"/>
      <c r="N75" s="4"/>
    </row>
    <row r="76" spans="1:14">
      <c r="B76" s="4"/>
      <c r="C76" s="29" t="s">
        <v>229</v>
      </c>
      <c r="D76" s="23">
        <v>14452</v>
      </c>
      <c r="E76" s="21">
        <v>43565</v>
      </c>
      <c r="F76" s="51">
        <v>0.01</v>
      </c>
      <c r="G76" s="11" t="s">
        <v>58</v>
      </c>
      <c r="H76" s="10" t="s">
        <v>202</v>
      </c>
      <c r="I76" s="21">
        <v>45455</v>
      </c>
      <c r="J76" s="280">
        <v>45455</v>
      </c>
      <c r="K76" s="4"/>
      <c r="L76" s="4"/>
      <c r="M76" s="4"/>
      <c r="N76" s="4"/>
    </row>
    <row r="77" spans="1:14">
      <c r="B77" s="4"/>
      <c r="C77" s="29" t="s">
        <v>230</v>
      </c>
      <c r="D77" s="23">
        <v>9252</v>
      </c>
      <c r="E77" s="21">
        <v>43782</v>
      </c>
      <c r="F77" s="51">
        <v>5.0000000000000001E-3</v>
      </c>
      <c r="G77" s="11" t="s">
        <v>58</v>
      </c>
      <c r="H77" s="10" t="s">
        <v>202</v>
      </c>
      <c r="I77" s="21">
        <v>45819</v>
      </c>
      <c r="J77" s="280">
        <v>45819</v>
      </c>
      <c r="K77" s="4"/>
      <c r="L77" s="4"/>
      <c r="M77" s="4"/>
      <c r="N77" s="4"/>
    </row>
    <row r="78" spans="1:14">
      <c r="B78" s="4"/>
      <c r="C78" s="29" t="s">
        <v>215</v>
      </c>
      <c r="D78" s="23">
        <v>26828</v>
      </c>
      <c r="E78" s="21">
        <v>42746</v>
      </c>
      <c r="F78" s="51">
        <v>0.02</v>
      </c>
      <c r="G78" s="11" t="s">
        <v>58</v>
      </c>
      <c r="H78" s="10" t="s">
        <v>202</v>
      </c>
      <c r="I78" s="21">
        <v>46190</v>
      </c>
      <c r="J78" s="280">
        <v>46190</v>
      </c>
      <c r="K78" s="4"/>
      <c r="L78" s="4"/>
      <c r="M78" s="4"/>
      <c r="N78" s="4"/>
    </row>
    <row r="79" spans="1:14">
      <c r="B79" s="4"/>
      <c r="C79" s="29" t="s">
        <v>232</v>
      </c>
      <c r="D79" s="23">
        <v>5402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10682</v>
      </c>
      <c r="E84" s="21" t="s">
        <v>107</v>
      </c>
      <c r="F84" s="21">
        <v>42751</v>
      </c>
      <c r="G84" s="51">
        <v>3.7499999999999999E-3</v>
      </c>
      <c r="H84" s="11" t="s">
        <v>58</v>
      </c>
      <c r="I84" s="11" t="s">
        <v>203</v>
      </c>
      <c r="J84" s="21">
        <v>45338</v>
      </c>
      <c r="K84" s="21">
        <v>45704</v>
      </c>
      <c r="L84" s="4"/>
      <c r="M84" s="4"/>
      <c r="N84" s="4"/>
    </row>
    <row r="85" spans="2:14">
      <c r="B85" s="4"/>
      <c r="C85" s="29" t="s">
        <v>209</v>
      </c>
      <c r="D85" s="23">
        <v>10682</v>
      </c>
      <c r="E85" s="21" t="s">
        <v>107</v>
      </c>
      <c r="F85" s="21">
        <v>42402</v>
      </c>
      <c r="G85" s="51">
        <v>2.5000000000000001E-3</v>
      </c>
      <c r="H85" s="11" t="s">
        <v>58</v>
      </c>
      <c r="I85" s="11" t="s">
        <v>203</v>
      </c>
      <c r="J85" s="21">
        <v>44216</v>
      </c>
      <c r="K85" s="21">
        <v>44581</v>
      </c>
      <c r="L85" s="4"/>
      <c r="M85" s="4"/>
      <c r="N85" s="4"/>
    </row>
    <row r="86" spans="2:14">
      <c r="B86" s="4"/>
      <c r="C86" s="29" t="s">
        <v>183</v>
      </c>
      <c r="D86" s="23">
        <v>10682</v>
      </c>
      <c r="E86" s="21" t="s">
        <v>107</v>
      </c>
      <c r="F86" s="21">
        <v>41919</v>
      </c>
      <c r="G86" s="51">
        <v>6.2500000000000003E-3</v>
      </c>
      <c r="H86" s="11" t="s">
        <v>58</v>
      </c>
      <c r="I86" s="11" t="s">
        <v>203</v>
      </c>
      <c r="J86" s="21">
        <v>44476</v>
      </c>
      <c r="K86" s="21">
        <v>44841</v>
      </c>
      <c r="L86" s="4"/>
      <c r="M86" s="4"/>
      <c r="N86" s="4"/>
    </row>
    <row r="87" spans="2:14">
      <c r="B87" s="4"/>
      <c r="C87" s="29" t="s">
        <v>223</v>
      </c>
      <c r="D87" s="23">
        <v>8011</v>
      </c>
      <c r="E87" s="21" t="s">
        <v>107</v>
      </c>
      <c r="F87" s="21">
        <v>43209</v>
      </c>
      <c r="G87" s="51">
        <v>2.5000000000000001E-3</v>
      </c>
      <c r="H87" s="11" t="s">
        <v>58</v>
      </c>
      <c r="I87" s="11" t="s">
        <v>203</v>
      </c>
      <c r="J87" s="21">
        <v>45035</v>
      </c>
      <c r="K87" s="21">
        <v>45401</v>
      </c>
      <c r="L87" s="4"/>
      <c r="M87" s="4"/>
      <c r="N87" s="4"/>
    </row>
    <row r="88" spans="2:14">
      <c r="B88" s="4"/>
      <c r="C88" s="29" t="s">
        <v>222</v>
      </c>
      <c r="D88" s="23">
        <v>8011</v>
      </c>
      <c r="E88" s="21" t="s">
        <v>107</v>
      </c>
      <c r="F88" s="21">
        <v>43129</v>
      </c>
      <c r="G88" s="51">
        <v>5.0000000000000001E-3</v>
      </c>
      <c r="H88" s="11" t="s">
        <v>58</v>
      </c>
      <c r="I88" s="11" t="s">
        <v>203</v>
      </c>
      <c r="J88" s="21">
        <v>45686</v>
      </c>
      <c r="K88" s="21">
        <v>46051</v>
      </c>
      <c r="L88" s="4"/>
      <c r="M88" s="4"/>
      <c r="N88" s="4"/>
    </row>
    <row r="89" spans="2:14">
      <c r="B89" s="4"/>
      <c r="C89" s="29" t="s">
        <v>216</v>
      </c>
      <c r="D89" s="23">
        <v>8011</v>
      </c>
      <c r="E89" s="21" t="s">
        <v>107</v>
      </c>
      <c r="F89" s="21">
        <v>42823</v>
      </c>
      <c r="G89" s="51">
        <v>8.7500000000000008E-3</v>
      </c>
      <c r="H89" s="11" t="s">
        <v>58</v>
      </c>
      <c r="I89" s="11" t="s">
        <v>203</v>
      </c>
      <c r="J89" s="21">
        <v>46475</v>
      </c>
      <c r="K89" s="21">
        <v>46841</v>
      </c>
      <c r="L89" s="4"/>
      <c r="M89" s="4"/>
      <c r="N89" s="4"/>
    </row>
    <row r="90" spans="2:14">
      <c r="B90" s="4"/>
      <c r="C90" s="29" t="s">
        <v>204</v>
      </c>
      <c r="D90" s="23">
        <v>8011</v>
      </c>
      <c r="E90" s="21" t="s">
        <v>107</v>
      </c>
      <c r="F90" s="21">
        <v>42282</v>
      </c>
      <c r="G90" s="51">
        <v>3.7499999999999999E-3</v>
      </c>
      <c r="H90" s="11" t="s">
        <v>58</v>
      </c>
      <c r="I90" s="11" t="s">
        <v>203</v>
      </c>
      <c r="J90" s="21">
        <v>44109</v>
      </c>
      <c r="K90" s="21">
        <v>44474</v>
      </c>
      <c r="L90" s="4"/>
      <c r="M90" s="4"/>
      <c r="N90" s="4"/>
    </row>
    <row r="91" spans="2:14">
      <c r="B91" s="4"/>
      <c r="C91" s="29" t="s">
        <v>224</v>
      </c>
      <c r="D91" s="23">
        <v>7210</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0">
      <c r="B93" s="4"/>
      <c r="C93" s="19"/>
      <c r="D93" s="28" t="s">
        <v>117</v>
      </c>
      <c r="E93" s="4"/>
      <c r="F93" s="4"/>
      <c r="G93" s="4"/>
      <c r="H93" s="292"/>
      <c r="I93" s="4"/>
      <c r="J93" s="4"/>
      <c r="K93" s="4"/>
      <c r="L93" s="4"/>
      <c r="M93" s="4"/>
      <c r="N93" s="4"/>
    </row>
    <row r="94" spans="2:14">
      <c r="B94" s="4"/>
      <c r="C94" s="10" t="s">
        <v>193</v>
      </c>
      <c r="D94" s="55">
        <v>140558</v>
      </c>
      <c r="E94" s="4"/>
      <c r="F94" s="4"/>
      <c r="G94" s="4"/>
      <c r="H94" s="292"/>
      <c r="I94" s="4"/>
      <c r="J94" s="4"/>
      <c r="K94" s="4"/>
      <c r="L94" s="4"/>
      <c r="M94" s="4"/>
      <c r="N94" s="4"/>
    </row>
    <row r="95" spans="2:14">
      <c r="B95" s="4"/>
      <c r="C95" s="10" t="s">
        <v>194</v>
      </c>
      <c r="D95" s="55">
        <v>71300</v>
      </c>
      <c r="E95" s="4"/>
      <c r="F95" s="4"/>
      <c r="G95" s="4"/>
      <c r="H95" s="292"/>
      <c r="I95" s="4"/>
      <c r="J95" s="4"/>
      <c r="K95" s="4"/>
      <c r="L95" s="4"/>
      <c r="M95" s="4"/>
      <c r="N95" s="4"/>
    </row>
    <row r="96" spans="2:14">
      <c r="B96" s="4"/>
      <c r="C96" s="10" t="s">
        <v>118</v>
      </c>
      <c r="D96" s="55">
        <v>46650</v>
      </c>
      <c r="E96" s="4"/>
      <c r="F96" s="4"/>
      <c r="G96" s="4"/>
      <c r="H96" s="4"/>
      <c r="I96" s="4"/>
      <c r="J96" s="4"/>
      <c r="K96" s="4"/>
      <c r="L96" s="4"/>
      <c r="M96" s="4"/>
      <c r="N96" s="4"/>
    </row>
    <row r="97" spans="2:14">
      <c r="B97" s="4"/>
      <c r="C97" s="10" t="s">
        <v>119</v>
      </c>
      <c r="D97" s="55">
        <v>258508</v>
      </c>
      <c r="E97" s="4"/>
      <c r="F97" s="4"/>
      <c r="G97" s="4"/>
      <c r="H97" s="4"/>
      <c r="I97" s="4"/>
      <c r="J97" s="4"/>
      <c r="K97" s="4"/>
      <c r="L97" s="4"/>
      <c r="M97" s="4"/>
      <c r="N97" s="4"/>
    </row>
    <row r="98" spans="2:14">
      <c r="B98" s="4"/>
      <c r="C98" s="10" t="s">
        <v>120</v>
      </c>
      <c r="D98" s="23">
        <v>23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23917.853021999999</v>
      </c>
      <c r="E101" s="23">
        <v>49346.900000000009</v>
      </c>
      <c r="F101" s="23">
        <v>39876.209999999992</v>
      </c>
      <c r="G101" s="23">
        <v>25713.275000000009</v>
      </c>
      <c r="H101" s="23">
        <v>32033.699999999983</v>
      </c>
      <c r="I101" s="23">
        <v>70027.632500000007</v>
      </c>
      <c r="J101" s="23">
        <v>17325.64360000001</v>
      </c>
      <c r="K101" s="23">
        <v>267.04249999998137</v>
      </c>
      <c r="L101" s="32">
        <v>258508.25662199999</v>
      </c>
      <c r="M101" s="4"/>
      <c r="N101" s="4"/>
    </row>
    <row r="102" spans="2:14">
      <c r="B102" s="4"/>
      <c r="C102" s="10" t="s">
        <v>124</v>
      </c>
      <c r="D102" s="37">
        <v>9.2522588386697219E-2</v>
      </c>
      <c r="E102" s="37">
        <v>0.19089100148997101</v>
      </c>
      <c r="F102" s="37">
        <v>0.15425507301419936</v>
      </c>
      <c r="G102" s="37">
        <v>9.9467906116433566E-2</v>
      </c>
      <c r="H102" s="37">
        <v>0.12391751203073101</v>
      </c>
      <c r="I102" s="37">
        <v>0.27089127989593353</v>
      </c>
      <c r="J102" s="37">
        <v>6.7021625639347313E-2</v>
      </c>
      <c r="K102" s="37">
        <v>1.0330134266870264E-3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249140.994622</v>
      </c>
      <c r="E105" s="37">
        <v>0.96376512379500823</v>
      </c>
      <c r="F105" s="4"/>
      <c r="G105" s="4"/>
      <c r="H105" s="4"/>
      <c r="I105" s="4"/>
      <c r="J105" s="4"/>
      <c r="K105" s="4"/>
      <c r="L105" s="4"/>
      <c r="M105" s="4"/>
      <c r="N105" s="4"/>
    </row>
    <row r="106" spans="2:14">
      <c r="B106" s="4"/>
      <c r="C106" s="283" t="s">
        <v>56</v>
      </c>
      <c r="D106" s="284">
        <v>9367.2620000000006</v>
      </c>
      <c r="E106" s="285">
        <v>3.6235868909279406E-2</v>
      </c>
      <c r="F106" s="4"/>
      <c r="G106" s="4"/>
      <c r="H106" s="4"/>
      <c r="I106" s="4"/>
      <c r="J106" s="4"/>
      <c r="K106" s="4"/>
      <c r="L106" s="4"/>
      <c r="M106" s="4"/>
      <c r="N106" s="4"/>
    </row>
    <row r="107" spans="2:14">
      <c r="B107" s="4"/>
      <c r="C107" s="286" t="s">
        <v>52</v>
      </c>
      <c r="D107" s="287">
        <v>258508</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313101.1777906362</v>
      </c>
      <c r="E112" s="266">
        <v>164506.676022</v>
      </c>
      <c r="F112" s="4"/>
      <c r="G112" s="4"/>
      <c r="H112" s="4"/>
      <c r="I112" s="4"/>
      <c r="J112" s="4"/>
      <c r="K112" s="4"/>
      <c r="L112" s="4"/>
      <c r="M112" s="4"/>
      <c r="N112" s="4"/>
    </row>
    <row r="113" spans="2:14">
      <c r="B113" s="4"/>
      <c r="C113" s="265" t="s">
        <v>107</v>
      </c>
      <c r="D113" s="266"/>
      <c r="E113" s="266">
        <v>90986.720600000001</v>
      </c>
      <c r="F113" s="4"/>
      <c r="G113" s="4"/>
      <c r="H113" s="4"/>
      <c r="I113" s="4"/>
      <c r="J113" s="4"/>
      <c r="K113" s="4"/>
      <c r="L113" s="4"/>
      <c r="M113" s="4"/>
      <c r="N113" s="4"/>
    </row>
    <row r="114" spans="2:14">
      <c r="B114" s="4"/>
      <c r="C114" s="265" t="s">
        <v>218</v>
      </c>
      <c r="D114" s="266"/>
      <c r="E114" s="266">
        <v>2501.36</v>
      </c>
      <c r="F114" s="4"/>
      <c r="G114" s="4"/>
      <c r="H114" s="4"/>
      <c r="I114" s="4"/>
      <c r="J114" s="4"/>
      <c r="K114" s="4"/>
      <c r="L114" s="4"/>
      <c r="M114" s="4"/>
      <c r="N114" s="4"/>
    </row>
    <row r="115" spans="2:14">
      <c r="B115" s="4"/>
      <c r="C115" s="267" t="s">
        <v>29</v>
      </c>
      <c r="D115" s="268"/>
      <c r="E115" s="268">
        <v>513.5</v>
      </c>
      <c r="F115" s="4"/>
      <c r="G115" s="4"/>
      <c r="H115" s="4"/>
      <c r="I115" s="4"/>
      <c r="J115" s="4"/>
      <c r="K115" s="4"/>
      <c r="L115" s="4"/>
      <c r="M115" s="4"/>
      <c r="N115" s="4"/>
    </row>
    <row r="116" spans="2:14">
      <c r="B116" s="4"/>
      <c r="C116" s="269" t="s">
        <v>52</v>
      </c>
      <c r="D116" s="289">
        <v>313101.1777906362</v>
      </c>
      <c r="E116" s="289">
        <v>258508.25662199999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107088.69224497244</v>
      </c>
      <c r="E123" s="272">
        <v>249140.994622</v>
      </c>
      <c r="F123" s="4"/>
      <c r="G123" s="4"/>
      <c r="H123" s="4"/>
      <c r="I123" s="4"/>
      <c r="J123" s="4"/>
      <c r="K123" s="4"/>
      <c r="L123" s="4"/>
      <c r="M123" s="4"/>
      <c r="N123" s="4"/>
    </row>
    <row r="124" spans="2:14">
      <c r="B124" s="4"/>
      <c r="C124" s="271" t="s">
        <v>56</v>
      </c>
      <c r="D124" s="266">
        <v>206012.48554566788</v>
      </c>
      <c r="E124" s="272">
        <v>9367.2620000000006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313101.17779064033</v>
      </c>
      <c r="E126" s="289">
        <v>258508.25662199999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0441D-9F32-499D-96BA-386AE35B0DE5}">
  <sheetPr codeName="Sheet52">
    <tabColor rgb="FFCCFFFF"/>
  </sheetPr>
  <dimension ref="A1:N212"/>
  <sheetViews>
    <sheetView zoomScaleNormal="100" zoomScaleSheetLayoutView="73" workbookViewId="0">
      <selection activeCell="H10" sqref="H10"/>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45230</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453561.26809460082</v>
      </c>
      <c r="E17" s="336">
        <v>0</v>
      </c>
      <c r="F17" s="4"/>
      <c r="G17" s="4"/>
      <c r="H17" s="4"/>
      <c r="I17" s="10" t="s">
        <v>26</v>
      </c>
      <c r="J17" s="10"/>
      <c r="K17" s="23">
        <v>471527</v>
      </c>
      <c r="L17" s="4"/>
      <c r="M17" s="298"/>
      <c r="N17" s="4"/>
    </row>
    <row r="18" spans="2:14">
      <c r="B18" s="296"/>
      <c r="C18" s="10" t="s">
        <v>248</v>
      </c>
      <c r="D18" s="23">
        <v>1373.3140559999999</v>
      </c>
      <c r="E18" s="23">
        <v>1373.3140559999999</v>
      </c>
      <c r="F18" s="4"/>
      <c r="G18" s="4"/>
      <c r="H18" s="4"/>
      <c r="I18" s="10" t="s">
        <v>28</v>
      </c>
      <c r="J18" s="10"/>
      <c r="K18" s="23">
        <v>180054</v>
      </c>
      <c r="L18" s="4"/>
      <c r="M18" s="298"/>
      <c r="N18" s="4"/>
    </row>
    <row r="19" spans="2:14">
      <c r="B19" s="296"/>
      <c r="C19" s="10" t="s">
        <v>29</v>
      </c>
      <c r="D19" s="24" t="s">
        <v>30</v>
      </c>
      <c r="E19" s="24">
        <v>0</v>
      </c>
      <c r="F19" s="4"/>
      <c r="G19" s="4"/>
      <c r="H19" s="4"/>
      <c r="I19" s="10" t="s">
        <v>31</v>
      </c>
      <c r="J19" s="10"/>
      <c r="K19" s="23">
        <v>177765</v>
      </c>
      <c r="L19" s="4"/>
      <c r="M19" s="298"/>
      <c r="N19" s="4"/>
    </row>
    <row r="20" spans="2:14">
      <c r="B20" s="296"/>
      <c r="C20" s="25" t="s">
        <v>32</v>
      </c>
      <c r="D20" s="26">
        <v>454934.58215060079</v>
      </c>
      <c r="E20" s="26">
        <v>1373.3140559999999</v>
      </c>
      <c r="F20" s="4"/>
      <c r="G20" s="4"/>
      <c r="H20" s="4"/>
      <c r="I20" s="10" t="s">
        <v>33</v>
      </c>
      <c r="J20" s="10"/>
      <c r="K20" s="23">
        <v>961898.82677895611</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162691.86169773791</v>
      </c>
      <c r="E23" s="281">
        <v>0.35869875393285283</v>
      </c>
      <c r="F23" s="23">
        <v>648226.39930567343</v>
      </c>
      <c r="G23" s="4"/>
      <c r="H23" s="4"/>
      <c r="I23" s="10" t="s">
        <v>39</v>
      </c>
      <c r="J23" s="10"/>
      <c r="K23" s="23">
        <v>244870</v>
      </c>
      <c r="L23" s="281">
        <v>0.53988208888751699</v>
      </c>
      <c r="M23" s="298"/>
      <c r="N23" s="4"/>
    </row>
    <row r="24" spans="2:14">
      <c r="B24" s="296"/>
      <c r="C24" s="29" t="s">
        <v>40</v>
      </c>
      <c r="D24" s="24">
        <v>154893.04532404293</v>
      </c>
      <c r="E24" s="281">
        <v>0.34150412793125967</v>
      </c>
      <c r="F24" s="23">
        <v>726787.93789434561</v>
      </c>
      <c r="G24" s="4"/>
      <c r="H24" s="4"/>
      <c r="I24" s="10" t="s">
        <v>41</v>
      </c>
      <c r="J24" s="10"/>
      <c r="K24" s="23">
        <v>40363</v>
      </c>
      <c r="L24" s="281">
        <v>8.8991141233172089E-2</v>
      </c>
      <c r="M24" s="298"/>
      <c r="N24" s="4"/>
    </row>
    <row r="25" spans="2:14">
      <c r="B25" s="296"/>
      <c r="C25" s="29" t="s">
        <v>42</v>
      </c>
      <c r="D25" s="24">
        <v>70957.323471179989</v>
      </c>
      <c r="E25" s="281">
        <v>0.15644484761511906</v>
      </c>
      <c r="F25" s="23">
        <v>98964188.941673636</v>
      </c>
      <c r="G25" s="4"/>
      <c r="H25" s="4"/>
      <c r="I25" s="10" t="s">
        <v>43</v>
      </c>
      <c r="J25" s="10"/>
      <c r="K25" s="23">
        <v>29284</v>
      </c>
      <c r="L25" s="281">
        <v>6.4564491734316373E-2</v>
      </c>
      <c r="M25" s="298"/>
      <c r="N25" s="4"/>
    </row>
    <row r="26" spans="2:14" ht="15" customHeight="1">
      <c r="B26" s="296"/>
      <c r="C26" s="29" t="s">
        <v>44</v>
      </c>
      <c r="D26" s="24">
        <v>57381.941617999997</v>
      </c>
      <c r="E26" s="281">
        <v>0.12651420139788402</v>
      </c>
      <c r="F26" s="23">
        <v>8749914.854833791</v>
      </c>
      <c r="G26" s="4"/>
      <c r="H26" s="4"/>
      <c r="I26" s="10" t="s">
        <v>45</v>
      </c>
      <c r="J26" s="10"/>
      <c r="K26" s="23">
        <v>29103</v>
      </c>
      <c r="L26" s="281">
        <v>6.4165428320714701E-2</v>
      </c>
      <c r="M26" s="298"/>
      <c r="N26" s="4"/>
    </row>
    <row r="27" spans="2:14">
      <c r="B27" s="296"/>
      <c r="C27" s="29" t="s">
        <v>46</v>
      </c>
      <c r="D27" s="24" t="s">
        <v>30</v>
      </c>
      <c r="E27" s="281" t="s">
        <v>30</v>
      </c>
      <c r="F27" s="30" t="s">
        <v>30</v>
      </c>
      <c r="G27" s="4"/>
      <c r="H27" s="4"/>
      <c r="I27" s="10" t="s">
        <v>47</v>
      </c>
      <c r="J27" s="10"/>
      <c r="K27" s="23">
        <v>42186</v>
      </c>
      <c r="L27" s="281">
        <v>9.3010437382320385E-2</v>
      </c>
      <c r="M27" s="298"/>
      <c r="N27" s="4"/>
    </row>
    <row r="28" spans="2:14">
      <c r="B28" s="296"/>
      <c r="C28" s="29" t="s">
        <v>48</v>
      </c>
      <c r="D28" s="24">
        <v>329.91300799999999</v>
      </c>
      <c r="E28" s="281">
        <v>7.2738355588861461E-4</v>
      </c>
      <c r="F28" s="23">
        <v>6344480.923076923</v>
      </c>
      <c r="G28" s="4"/>
      <c r="H28" s="4"/>
      <c r="I28" s="10" t="s">
        <v>49</v>
      </c>
      <c r="J28" s="10"/>
      <c r="K28" s="23">
        <v>16508</v>
      </c>
      <c r="L28" s="281">
        <v>3.639634713666489E-2</v>
      </c>
      <c r="M28" s="298"/>
      <c r="N28" s="4"/>
    </row>
    <row r="29" spans="2:14">
      <c r="B29" s="296"/>
      <c r="C29" s="29" t="s">
        <v>50</v>
      </c>
      <c r="D29" s="24">
        <v>7307.1829756399993</v>
      </c>
      <c r="E29" s="281">
        <v>1.6110685566995804E-2</v>
      </c>
      <c r="F29" s="23">
        <v>73071829.756399989</v>
      </c>
      <c r="G29" s="4"/>
      <c r="H29" s="4"/>
      <c r="I29" s="10" t="s">
        <v>51</v>
      </c>
      <c r="J29" s="10"/>
      <c r="K29" s="23">
        <v>51248</v>
      </c>
      <c r="L29" s="281">
        <v>0.11299006530529454</v>
      </c>
      <c r="M29" s="298"/>
      <c r="N29" s="4"/>
    </row>
    <row r="30" spans="2:14">
      <c r="B30" s="296"/>
      <c r="C30" s="31" t="s">
        <v>52</v>
      </c>
      <c r="D30" s="32">
        <v>453561.26809460082</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453562</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277728.16172947345</v>
      </c>
      <c r="E34" s="37">
        <v>0.61232777414215278</v>
      </c>
      <c r="F34" s="4"/>
      <c r="G34" s="4"/>
      <c r="H34" s="4"/>
      <c r="I34" s="10" t="s">
        <v>57</v>
      </c>
      <c r="J34" s="10"/>
      <c r="K34" s="23">
        <v>236088.13584739994</v>
      </c>
      <c r="L34" s="37">
        <v>0.52052093610018724</v>
      </c>
      <c r="M34" s="298"/>
      <c r="N34" s="4"/>
    </row>
    <row r="35" spans="2:14">
      <c r="B35" s="296"/>
      <c r="C35" s="29" t="s">
        <v>58</v>
      </c>
      <c r="D35" s="23">
        <v>175833.10636515068</v>
      </c>
      <c r="E35" s="37">
        <v>0.38767222585784711</v>
      </c>
      <c r="F35" s="4"/>
      <c r="G35" s="4"/>
      <c r="H35" s="4"/>
      <c r="I35" s="34" t="s">
        <v>59</v>
      </c>
      <c r="J35" s="34"/>
      <c r="K35" s="23">
        <v>217473.13224722072</v>
      </c>
      <c r="L35" s="37">
        <v>0.47947906389981276</v>
      </c>
      <c r="M35" s="298"/>
      <c r="N35" s="4"/>
    </row>
    <row r="36" spans="2:14">
      <c r="B36" s="296"/>
      <c r="C36" s="31" t="s">
        <v>52</v>
      </c>
      <c r="D36" s="32">
        <v>453561.26809462416</v>
      </c>
      <c r="E36" s="33">
        <v>1</v>
      </c>
      <c r="F36" s="4"/>
      <c r="G36" s="4"/>
      <c r="H36" s="4"/>
      <c r="I36" s="35" t="s">
        <v>52</v>
      </c>
      <c r="J36" s="36"/>
      <c r="K36" s="32">
        <v>453561.26809462067</v>
      </c>
      <c r="L36" s="33">
        <v>1</v>
      </c>
      <c r="M36" s="298"/>
      <c r="N36" s="4"/>
    </row>
    <row r="37" spans="2:14">
      <c r="B37" s="296"/>
      <c r="C37" s="4"/>
      <c r="D37" s="4"/>
      <c r="E37" s="4"/>
      <c r="F37" s="4"/>
      <c r="G37" s="4"/>
      <c r="H37" s="4"/>
      <c r="I37" s="4"/>
      <c r="J37" s="4"/>
      <c r="K37" s="4"/>
      <c r="L37" s="4"/>
      <c r="M37" s="298"/>
      <c r="N37" s="4"/>
    </row>
    <row r="38" spans="2:14">
      <c r="B38" s="296"/>
      <c r="C38" s="27" t="s">
        <v>60</v>
      </c>
      <c r="D38" s="38">
        <v>6.6505941196479208</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187499.19076433481</v>
      </c>
      <c r="E41" s="23">
        <v>79869.186481057084</v>
      </c>
      <c r="F41" s="23">
        <v>66704.173039352288</v>
      </c>
      <c r="G41" s="23">
        <v>52327.91819737987</v>
      </c>
      <c r="H41" s="23">
        <v>36310.838173184449</v>
      </c>
      <c r="I41" s="23">
        <v>20813.056087867841</v>
      </c>
      <c r="J41" s="23">
        <v>5958.2419992728928</v>
      </c>
      <c r="K41" s="23">
        <v>3748.7503441517465</v>
      </c>
      <c r="L41" s="23">
        <v>0</v>
      </c>
      <c r="M41" s="300">
        <v>453231.35508660093</v>
      </c>
      <c r="N41" s="4"/>
    </row>
    <row r="42" spans="2:14">
      <c r="B42" s="296"/>
      <c r="C42" s="10" t="s">
        <v>36</v>
      </c>
      <c r="D42" s="46">
        <v>0.41369421744554391</v>
      </c>
      <c r="E42" s="46">
        <v>0.17622167042215364</v>
      </c>
      <c r="F42" s="46">
        <v>0.14717466541256138</v>
      </c>
      <c r="G42" s="46">
        <v>0.1154552031983342</v>
      </c>
      <c r="H42" s="46">
        <v>8.0115459280716297E-2</v>
      </c>
      <c r="I42" s="46">
        <v>4.5921483265188037E-2</v>
      </c>
      <c r="J42" s="46">
        <v>1.3146138131009106E-2</v>
      </c>
      <c r="K42" s="46">
        <v>8.2711628444935275E-3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200261.11297101059</v>
      </c>
      <c r="E45" s="23">
        <v>154253.94374586068</v>
      </c>
      <c r="F45" s="23">
        <v>43185.229067840031</v>
      </c>
      <c r="G45" s="23">
        <v>23294.254529720172</v>
      </c>
      <c r="H45" s="23">
        <v>18120.923557089933</v>
      </c>
      <c r="I45" s="23">
        <v>5274.2137208900531</v>
      </c>
      <c r="J45" s="23">
        <v>1821.2305096100317</v>
      </c>
      <c r="K45" s="23">
        <v>3571.5126735499944</v>
      </c>
      <c r="L45" s="23">
        <v>3778.84731904004</v>
      </c>
      <c r="M45" s="300">
        <v>453561.26809461153</v>
      </c>
      <c r="N45" s="4"/>
    </row>
    <row r="46" spans="2:14">
      <c r="B46" s="296"/>
      <c r="C46" s="10" t="s">
        <v>168</v>
      </c>
      <c r="D46" s="257">
        <v>4.5206930758585617E-2</v>
      </c>
      <c r="E46" s="257">
        <v>3.8424150377664786E-2</v>
      </c>
      <c r="F46" s="257">
        <v>2.1325074235324912E-2</v>
      </c>
      <c r="G46" s="257">
        <v>2.8174489489494942E-2</v>
      </c>
      <c r="H46" s="257">
        <v>2.914650433988062E-2</v>
      </c>
      <c r="I46" s="257">
        <v>2.9431801891544956E-2</v>
      </c>
      <c r="J46" s="257">
        <v>2.43416612236293E-2</v>
      </c>
      <c r="K46" s="257">
        <v>1.8116268822192458E-2</v>
      </c>
      <c r="L46" s="257">
        <v>2.3745208552189954E-2</v>
      </c>
      <c r="M46" s="302">
        <v>3.8450492002742719E-2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45376.567495420008</v>
      </c>
      <c r="E53" s="23">
        <v>74358.942283890108</v>
      </c>
      <c r="F53" s="23">
        <v>72292.046871089522</v>
      </c>
      <c r="G53" s="23">
        <v>92639.468290460354</v>
      </c>
      <c r="H53" s="23">
        <v>168894.24315374915</v>
      </c>
      <c r="I53" s="32">
        <v>453561.26809460914</v>
      </c>
      <c r="J53" s="40"/>
      <c r="K53" s="4"/>
      <c r="L53" s="4"/>
      <c r="M53" s="298"/>
      <c r="N53" s="4"/>
    </row>
    <row r="54" spans="2:14">
      <c r="B54" s="296"/>
      <c r="C54" s="10" t="s">
        <v>36</v>
      </c>
      <c r="D54" s="37">
        <v>0.10004506708883006</v>
      </c>
      <c r="E54" s="37">
        <v>0.1639446476465434</v>
      </c>
      <c r="F54" s="37">
        <v>0.15938761079574809</v>
      </c>
      <c r="G54" s="37">
        <v>0.20424907241227777</v>
      </c>
      <c r="H54" s="37">
        <v>0.37237360205660064</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5482.690597510008</v>
      </c>
      <c r="E58" s="24" t="s">
        <v>30</v>
      </c>
      <c r="F58" s="24" t="s">
        <v>30</v>
      </c>
      <c r="G58" s="24" t="s">
        <v>30</v>
      </c>
      <c r="H58" s="32">
        <v>5482.690597510008</v>
      </c>
      <c r="I58" s="4"/>
      <c r="J58" s="4"/>
      <c r="K58" s="4"/>
      <c r="L58" s="4"/>
      <c r="M58" s="298"/>
      <c r="N58" s="4"/>
    </row>
    <row r="59" spans="2:14">
      <c r="B59" s="296"/>
      <c r="C59" s="10" t="s">
        <v>81</v>
      </c>
      <c r="D59" s="282">
        <v>1.2088092575767151E-2</v>
      </c>
      <c r="E59" s="30" t="s">
        <v>30</v>
      </c>
      <c r="F59" s="30" t="s">
        <v>30</v>
      </c>
      <c r="G59" s="30" t="s">
        <v>30</v>
      </c>
      <c r="H59" s="304">
        <v>1.2096891655835254E-2</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0.31998833858486175</v>
      </c>
      <c r="E64" s="4"/>
      <c r="F64" s="4"/>
      <c r="G64" s="4"/>
      <c r="H64" s="4"/>
      <c r="I64" s="4"/>
      <c r="J64" s="4"/>
      <c r="K64" s="4"/>
      <c r="L64" s="4"/>
      <c r="M64" s="298"/>
      <c r="N64" s="4"/>
    </row>
    <row r="65" spans="1:14">
      <c r="B65" s="296"/>
      <c r="C65" s="10" t="s">
        <v>85</v>
      </c>
      <c r="D65" s="46">
        <v>0.54996259634222233</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229</v>
      </c>
      <c r="D72" s="23">
        <v>24754</v>
      </c>
      <c r="E72" s="11" t="s">
        <v>114</v>
      </c>
      <c r="F72" s="23">
        <v>24754</v>
      </c>
      <c r="G72" s="21">
        <v>43593</v>
      </c>
      <c r="H72" s="51">
        <v>0.01</v>
      </c>
      <c r="I72" s="11" t="s">
        <v>58</v>
      </c>
      <c r="J72" s="10" t="s">
        <v>202</v>
      </c>
      <c r="K72" s="21">
        <v>45455</v>
      </c>
      <c r="L72" s="21" t="s">
        <v>255</v>
      </c>
      <c r="M72" s="298"/>
      <c r="N72" s="4"/>
    </row>
    <row r="73" spans="1:14">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c r="B74" s="296"/>
      <c r="C74" s="338" t="s">
        <v>215</v>
      </c>
      <c r="D74" s="23">
        <v>51978</v>
      </c>
      <c r="E74" s="11" t="s">
        <v>114</v>
      </c>
      <c r="F74" s="23">
        <v>51978</v>
      </c>
      <c r="G74" s="21">
        <v>42746</v>
      </c>
      <c r="H74" s="51">
        <v>0.02</v>
      </c>
      <c r="I74" s="11" t="s">
        <v>58</v>
      </c>
      <c r="J74" s="10" t="s">
        <v>202</v>
      </c>
      <c r="K74" s="21">
        <v>46190</v>
      </c>
      <c r="L74" s="21" t="s">
        <v>255</v>
      </c>
      <c r="M74" s="298"/>
      <c r="N74" s="4"/>
    </row>
    <row r="75" spans="1:14">
      <c r="B75" s="296"/>
      <c r="C75" s="338" t="s">
        <v>239</v>
      </c>
      <c r="D75" s="23">
        <v>55832</v>
      </c>
      <c r="E75" s="11" t="s">
        <v>114</v>
      </c>
      <c r="F75" s="23">
        <v>55832</v>
      </c>
      <c r="G75" s="21">
        <v>44174</v>
      </c>
      <c r="H75" s="51">
        <v>2.5000000000000001E-3</v>
      </c>
      <c r="I75" s="11" t="s">
        <v>58</v>
      </c>
      <c r="J75" s="10" t="s">
        <v>202</v>
      </c>
      <c r="K75" s="21">
        <v>46547</v>
      </c>
      <c r="L75" s="21" t="s">
        <v>255</v>
      </c>
      <c r="M75" s="298"/>
      <c r="N75" s="4"/>
    </row>
    <row r="76" spans="1:14">
      <c r="B76" s="296"/>
      <c r="C76" s="338" t="s">
        <v>329</v>
      </c>
      <c r="D76" s="23">
        <v>16702</v>
      </c>
      <c r="E76" s="11" t="s">
        <v>114</v>
      </c>
      <c r="F76" s="23">
        <v>16702</v>
      </c>
      <c r="G76" s="21">
        <v>44887</v>
      </c>
      <c r="H76" s="51">
        <v>3.5000000000000003E-2</v>
      </c>
      <c r="I76" s="11" t="s">
        <v>58</v>
      </c>
      <c r="J76" s="10" t="s">
        <v>333</v>
      </c>
      <c r="K76" s="21">
        <v>46918</v>
      </c>
      <c r="L76" s="21">
        <v>47283</v>
      </c>
      <c r="M76" s="298"/>
      <c r="N76" s="4"/>
    </row>
    <row r="77" spans="1:14">
      <c r="B77" s="296"/>
      <c r="C77" s="338" t="s">
        <v>232</v>
      </c>
      <c r="D77" s="23">
        <v>19470</v>
      </c>
      <c r="E77" s="11" t="s">
        <v>114</v>
      </c>
      <c r="F77" s="23">
        <v>19470</v>
      </c>
      <c r="G77" s="21">
        <v>43803</v>
      </c>
      <c r="H77" s="51">
        <v>0.01</v>
      </c>
      <c r="I77" s="11" t="s">
        <v>58</v>
      </c>
      <c r="J77" s="10" t="s">
        <v>202</v>
      </c>
      <c r="K77" s="21">
        <v>47646</v>
      </c>
      <c r="L77" s="21" t="s">
        <v>255</v>
      </c>
      <c r="M77" s="298"/>
      <c r="N77" s="4"/>
    </row>
    <row r="78" spans="1:14">
      <c r="B78" s="296"/>
      <c r="C78" s="338" t="s">
        <v>240</v>
      </c>
      <c r="D78" s="23">
        <v>5602</v>
      </c>
      <c r="E78" s="11" t="s">
        <v>114</v>
      </c>
      <c r="F78" s="23">
        <v>5602</v>
      </c>
      <c r="G78" s="21">
        <v>44174</v>
      </c>
      <c r="H78" s="51">
        <v>7.4999999999999997E-3</v>
      </c>
      <c r="I78" s="11" t="s">
        <v>58</v>
      </c>
      <c r="J78" s="10" t="s">
        <v>202</v>
      </c>
      <c r="K78" s="21">
        <v>48374</v>
      </c>
      <c r="L78" s="21" t="s">
        <v>255</v>
      </c>
      <c r="M78" s="298"/>
      <c r="N78" s="4"/>
    </row>
    <row r="79" spans="1:14">
      <c r="B79" s="296"/>
      <c r="C79" s="339"/>
      <c r="D79" s="23"/>
      <c r="E79" s="11"/>
      <c r="F79" s="23"/>
      <c r="G79" s="21"/>
      <c r="H79" s="51"/>
      <c r="I79" s="11"/>
      <c r="J79" s="340"/>
      <c r="K79" s="21"/>
      <c r="L79" s="21"/>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230490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14783</v>
      </c>
      <c r="G85" s="21">
        <v>44691</v>
      </c>
      <c r="H85" s="51">
        <v>1.7500000000000002E-2</v>
      </c>
      <c r="I85" s="11" t="s">
        <v>58</v>
      </c>
      <c r="J85" s="11" t="s">
        <v>254</v>
      </c>
      <c r="K85" s="21">
        <v>48254</v>
      </c>
      <c r="L85" s="21">
        <v>48620</v>
      </c>
      <c r="M85" s="298"/>
      <c r="N85" s="4"/>
    </row>
    <row r="86" spans="2:14">
      <c r="B86" s="296"/>
      <c r="C86" s="29" t="s">
        <v>334</v>
      </c>
      <c r="D86" s="23">
        <v>1000</v>
      </c>
      <c r="E86" s="21" t="s">
        <v>107</v>
      </c>
      <c r="F86" s="23">
        <v>11826</v>
      </c>
      <c r="G86" s="21">
        <v>45049</v>
      </c>
      <c r="H86" s="51">
        <v>3.2500000000000001E-2</v>
      </c>
      <c r="I86" s="11" t="s">
        <v>58</v>
      </c>
      <c r="J86" s="11" t="s">
        <v>254</v>
      </c>
      <c r="K86" s="21">
        <v>46876</v>
      </c>
      <c r="L86" s="21">
        <v>47241</v>
      </c>
      <c r="M86" s="298"/>
      <c r="N86" s="4"/>
    </row>
    <row r="87" spans="2:14">
      <c r="B87" s="296"/>
      <c r="C87" s="29" t="s">
        <v>242</v>
      </c>
      <c r="D87" s="23">
        <v>1000</v>
      </c>
      <c r="E87" s="21" t="s">
        <v>107</v>
      </c>
      <c r="F87" s="23">
        <v>11826</v>
      </c>
      <c r="G87" s="21">
        <v>44361</v>
      </c>
      <c r="H87" s="51">
        <v>1E-4</v>
      </c>
      <c r="I87" s="11" t="s">
        <v>58</v>
      </c>
      <c r="J87" s="11" t="s">
        <v>254</v>
      </c>
      <c r="K87" s="21">
        <v>47556</v>
      </c>
      <c r="L87" s="21">
        <v>47921</v>
      </c>
      <c r="M87" s="298"/>
      <c r="N87" s="4"/>
    </row>
    <row r="88" spans="2:14">
      <c r="B88" s="296"/>
      <c r="C88" s="29" t="s">
        <v>214</v>
      </c>
      <c r="D88" s="23">
        <v>1000</v>
      </c>
      <c r="E88" s="21" t="s">
        <v>107</v>
      </c>
      <c r="F88" s="23">
        <v>11826</v>
      </c>
      <c r="G88" s="21">
        <v>42751</v>
      </c>
      <c r="H88" s="51">
        <v>3.7499999999999999E-3</v>
      </c>
      <c r="I88" s="11" t="s">
        <v>58</v>
      </c>
      <c r="J88" s="11" t="s">
        <v>254</v>
      </c>
      <c r="K88" s="21">
        <v>45338</v>
      </c>
      <c r="L88" s="21">
        <v>45704</v>
      </c>
      <c r="M88" s="298"/>
      <c r="N88" s="4"/>
    </row>
    <row r="89" spans="2:14">
      <c r="B89" s="296"/>
      <c r="C89" s="29" t="s">
        <v>222</v>
      </c>
      <c r="D89" s="23">
        <v>750</v>
      </c>
      <c r="E89" s="21" t="s">
        <v>107</v>
      </c>
      <c r="F89" s="23">
        <v>8870</v>
      </c>
      <c r="G89" s="21">
        <v>43129</v>
      </c>
      <c r="H89" s="51">
        <v>5.0000000000000001E-3</v>
      </c>
      <c r="I89" s="11" t="s">
        <v>58</v>
      </c>
      <c r="J89" s="11" t="s">
        <v>254</v>
      </c>
      <c r="K89" s="21">
        <v>45686</v>
      </c>
      <c r="L89" s="21">
        <v>46051</v>
      </c>
      <c r="M89" s="298"/>
      <c r="N89" s="4"/>
    </row>
    <row r="90" spans="2:14">
      <c r="B90" s="296"/>
      <c r="C90" s="29" t="s">
        <v>216</v>
      </c>
      <c r="D90" s="23">
        <v>750</v>
      </c>
      <c r="E90" s="21" t="s">
        <v>107</v>
      </c>
      <c r="F90" s="23">
        <v>8870</v>
      </c>
      <c r="G90" s="21">
        <v>42823</v>
      </c>
      <c r="H90" s="51">
        <v>8.7500000000000008E-3</v>
      </c>
      <c r="I90" s="11" t="s">
        <v>58</v>
      </c>
      <c r="J90" s="11" t="s">
        <v>254</v>
      </c>
      <c r="K90" s="21">
        <v>46475</v>
      </c>
      <c r="L90" s="21">
        <v>46840</v>
      </c>
      <c r="M90" s="298"/>
      <c r="N90" s="4"/>
    </row>
    <row r="91" spans="2:14">
      <c r="B91" s="296"/>
      <c r="C91" s="29" t="s">
        <v>224</v>
      </c>
      <c r="D91" s="23">
        <v>675</v>
      </c>
      <c r="E91" s="21" t="s">
        <v>107</v>
      </c>
      <c r="F91" s="23">
        <v>7983</v>
      </c>
      <c r="G91" s="21">
        <v>43209</v>
      </c>
      <c r="H91" s="51">
        <v>1.2500000000000001E-2</v>
      </c>
      <c r="I91" s="11" t="s">
        <v>58</v>
      </c>
      <c r="J91" s="11" t="s">
        <v>254</v>
      </c>
      <c r="K91" s="21">
        <v>48688</v>
      </c>
      <c r="L91" s="21">
        <v>49053</v>
      </c>
      <c r="M91" s="298"/>
      <c r="N91" s="4"/>
    </row>
    <row r="92" spans="2:14">
      <c r="B92" s="296"/>
      <c r="C92" s="29" t="s">
        <v>235</v>
      </c>
      <c r="D92" s="23">
        <v>650</v>
      </c>
      <c r="E92" s="21" t="s">
        <v>107</v>
      </c>
      <c r="F92" s="23">
        <v>7687</v>
      </c>
      <c r="G92" s="21">
        <v>43403</v>
      </c>
      <c r="H92" s="51">
        <v>6.2500000000000003E-3</v>
      </c>
      <c r="I92" s="11" t="s">
        <v>58</v>
      </c>
      <c r="J92" s="11" t="s">
        <v>254</v>
      </c>
      <c r="K92" s="21">
        <v>45960</v>
      </c>
      <c r="L92" s="21">
        <v>46325</v>
      </c>
      <c r="M92" s="298"/>
      <c r="N92" s="4"/>
    </row>
    <row r="93" spans="2:14">
      <c r="B93" s="296"/>
      <c r="C93" s="29" t="s">
        <v>336</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5913</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95584</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5.0309999999999994E-2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5.0209999999999998E-2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266</v>
      </c>
      <c r="D107" s="23">
        <v>75</v>
      </c>
      <c r="E107" s="21" t="s">
        <v>107</v>
      </c>
      <c r="F107" s="23">
        <v>887</v>
      </c>
      <c r="G107" s="21">
        <v>42165</v>
      </c>
      <c r="H107" s="51">
        <v>9.2899999999999996E-3</v>
      </c>
      <c r="I107" s="11" t="s">
        <v>58</v>
      </c>
      <c r="J107" s="11" t="s">
        <v>254</v>
      </c>
      <c r="K107" s="21">
        <v>45818</v>
      </c>
      <c r="L107" s="21">
        <v>46183</v>
      </c>
      <c r="M107" s="298"/>
      <c r="N107" s="4"/>
    </row>
    <row r="108" spans="2:14">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5.0170000000000006E-2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4.7599999999999996E-2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5.0659999999999997E-2</v>
      </c>
      <c r="I115" s="11" t="s">
        <v>258</v>
      </c>
      <c r="J115" s="11" t="s">
        <v>202</v>
      </c>
      <c r="K115" s="21">
        <v>45481</v>
      </c>
      <c r="L115" s="21" t="s">
        <v>255</v>
      </c>
      <c r="M115" s="298"/>
      <c r="N115" s="4"/>
    </row>
    <row r="116" spans="2:14">
      <c r="B116" s="296"/>
      <c r="C116" s="29" t="s">
        <v>275</v>
      </c>
      <c r="D116" s="23">
        <v>33</v>
      </c>
      <c r="E116" s="21" t="s">
        <v>107</v>
      </c>
      <c r="F116" s="23">
        <v>390</v>
      </c>
      <c r="G116" s="21">
        <v>42269</v>
      </c>
      <c r="H116" s="51">
        <v>1.4590000000000001E-2</v>
      </c>
      <c r="I116" s="11" t="s">
        <v>58</v>
      </c>
      <c r="J116" s="11" t="s">
        <v>254</v>
      </c>
      <c r="K116" s="21">
        <v>48113</v>
      </c>
      <c r="L116" s="21">
        <v>48479</v>
      </c>
      <c r="M116" s="298"/>
      <c r="N116" s="4"/>
    </row>
    <row r="117" spans="2:14">
      <c r="B117" s="296"/>
      <c r="C117" s="29" t="s">
        <v>274</v>
      </c>
      <c r="D117" s="23">
        <v>390</v>
      </c>
      <c r="E117" s="21" t="s">
        <v>114</v>
      </c>
      <c r="F117" s="23">
        <v>390</v>
      </c>
      <c r="G117" s="21">
        <v>42451</v>
      </c>
      <c r="H117" s="51">
        <v>0.02</v>
      </c>
      <c r="I117" s="11" t="s">
        <v>58</v>
      </c>
      <c r="J117" s="11" t="s">
        <v>202</v>
      </c>
      <c r="K117" s="21">
        <v>46104</v>
      </c>
      <c r="L117" s="21" t="s">
        <v>255</v>
      </c>
      <c r="M117" s="298"/>
      <c r="N117" s="4"/>
    </row>
    <row r="118" spans="2:14">
      <c r="B118" s="296"/>
      <c r="C118" s="29" t="s">
        <v>276</v>
      </c>
      <c r="D118" s="23">
        <v>300</v>
      </c>
      <c r="E118" s="21" t="s">
        <v>114</v>
      </c>
      <c r="F118" s="23">
        <v>300</v>
      </c>
      <c r="G118" s="21">
        <v>44708</v>
      </c>
      <c r="H118" s="51">
        <v>5.0930000000000003E-2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282</v>
      </c>
      <c r="D123" s="23">
        <v>25</v>
      </c>
      <c r="E123" s="21" t="s">
        <v>107</v>
      </c>
      <c r="F123" s="23">
        <v>296</v>
      </c>
      <c r="G123" s="21">
        <v>43392</v>
      </c>
      <c r="H123" s="51">
        <v>1.6E-2</v>
      </c>
      <c r="I123" s="11" t="s">
        <v>58</v>
      </c>
      <c r="J123" s="11" t="s">
        <v>202</v>
      </c>
      <c r="K123" s="21">
        <v>50697</v>
      </c>
      <c r="L123" s="21" t="s">
        <v>255</v>
      </c>
      <c r="M123" s="298"/>
      <c r="N123" s="4"/>
    </row>
    <row r="124" spans="2:14">
      <c r="B124" s="296"/>
      <c r="C124" s="29" t="s">
        <v>281</v>
      </c>
      <c r="D124" s="23">
        <v>292</v>
      </c>
      <c r="E124" s="21" t="s">
        <v>114</v>
      </c>
      <c r="F124" s="23">
        <v>292</v>
      </c>
      <c r="G124" s="21">
        <v>43206</v>
      </c>
      <c r="H124" s="51">
        <v>1.9799999999999998E-2</v>
      </c>
      <c r="I124" s="11" t="s">
        <v>58</v>
      </c>
      <c r="J124" s="11" t="s">
        <v>202</v>
      </c>
      <c r="K124" s="21">
        <v>47508</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18474</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230490</v>
      </c>
      <c r="E136" s="4"/>
      <c r="F136" s="4"/>
      <c r="G136" s="4"/>
      <c r="H136" s="54"/>
      <c r="I136" s="4"/>
      <c r="J136" s="4"/>
      <c r="K136" s="4"/>
      <c r="L136" s="4"/>
      <c r="M136" s="298"/>
      <c r="N136" s="4"/>
    </row>
    <row r="137" spans="2:14">
      <c r="B137" s="296"/>
      <c r="C137" s="10" t="s">
        <v>194</v>
      </c>
      <c r="D137" s="55">
        <v>95584</v>
      </c>
      <c r="E137" s="4"/>
      <c r="F137" s="4"/>
      <c r="G137" s="4"/>
      <c r="H137" s="54"/>
      <c r="I137" s="4"/>
      <c r="J137" s="4"/>
      <c r="K137" s="4"/>
      <c r="L137" s="4"/>
      <c r="M137" s="298"/>
      <c r="N137" s="4"/>
    </row>
    <row r="138" spans="2:14">
      <c r="B138" s="296"/>
      <c r="C138" s="10" t="s">
        <v>118</v>
      </c>
      <c r="D138" s="55">
        <v>18474</v>
      </c>
      <c r="E138" s="4"/>
      <c r="F138" s="4"/>
      <c r="G138" s="4"/>
      <c r="H138" s="4"/>
      <c r="I138" s="4"/>
      <c r="J138" s="4"/>
      <c r="K138" s="4"/>
      <c r="L138" s="4"/>
      <c r="M138" s="298"/>
      <c r="N138" s="4"/>
    </row>
    <row r="139" spans="2:14">
      <c r="B139" s="296"/>
      <c r="C139" s="10" t="s">
        <v>119</v>
      </c>
      <c r="D139" s="55">
        <v>344650.55570600001</v>
      </c>
      <c r="E139" s="4"/>
      <c r="F139" s="4"/>
      <c r="G139" s="4"/>
      <c r="H139" s="4"/>
      <c r="I139" s="4"/>
      <c r="J139" s="4"/>
      <c r="K139" s="4"/>
      <c r="L139" s="4"/>
      <c r="M139" s="298"/>
      <c r="N139" s="4"/>
    </row>
    <row r="140" spans="2:14">
      <c r="B140" s="296"/>
      <c r="C140" s="10" t="s">
        <v>120</v>
      </c>
      <c r="D140" s="23">
        <v>103.105902</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1103.105902</v>
      </c>
      <c r="E146" s="23">
        <v>43480.213000000003</v>
      </c>
      <c r="F146" s="23">
        <v>76395.664174999998</v>
      </c>
      <c r="G146" s="23">
        <v>54668</v>
      </c>
      <c r="H146" s="23">
        <v>67301.659749999992</v>
      </c>
      <c r="I146" s="23">
        <v>92273.563778999989</v>
      </c>
      <c r="J146" s="23">
        <v>8432.6937749999925</v>
      </c>
      <c r="K146" s="23">
        <v>995.65532499999972</v>
      </c>
      <c r="L146" s="252">
        <v>344650.55570599996</v>
      </c>
      <c r="M146" s="298"/>
      <c r="N146" s="4"/>
    </row>
    <row r="147" spans="2:14">
      <c r="B147" s="296"/>
      <c r="C147" s="10" t="s">
        <v>124</v>
      </c>
      <c r="D147" s="37">
        <v>3.2006502927010841E-3</v>
      </c>
      <c r="E147" s="37">
        <v>0.12615738544489766</v>
      </c>
      <c r="F147" s="37">
        <v>0.22166122442050668</v>
      </c>
      <c r="G147" s="37">
        <v>0.15861863297453635</v>
      </c>
      <c r="H147" s="37">
        <v>0.19527506523857419</v>
      </c>
      <c r="I147" s="37">
        <v>0.26773078485244878</v>
      </c>
      <c r="J147" s="37">
        <v>2.4467373214373696E-2</v>
      </c>
      <c r="K147" s="37">
        <v>2.8888835619616166E-3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339250.55570600001</v>
      </c>
      <c r="E150" s="37">
        <v>0.98433195620724201</v>
      </c>
      <c r="F150" s="4"/>
      <c r="G150" s="4"/>
      <c r="H150" s="4"/>
      <c r="I150" s="4"/>
      <c r="J150" s="4"/>
      <c r="K150" s="4"/>
      <c r="L150" s="4"/>
      <c r="M150" s="298"/>
      <c r="N150" s="4"/>
    </row>
    <row r="151" spans="2:14">
      <c r="B151" s="296"/>
      <c r="C151" s="283" t="s">
        <v>56</v>
      </c>
      <c r="D151" s="284">
        <v>5400</v>
      </c>
      <c r="E151" s="285">
        <v>1.5668043792758032E-2</v>
      </c>
      <c r="F151" s="4"/>
      <c r="G151" s="4"/>
      <c r="H151" s="4"/>
      <c r="I151" s="4"/>
      <c r="J151" s="4"/>
      <c r="K151" s="4"/>
      <c r="L151" s="4"/>
      <c r="M151" s="298"/>
      <c r="N151" s="4"/>
    </row>
    <row r="152" spans="2:14">
      <c r="B152" s="296"/>
      <c r="C152" s="286" t="s">
        <v>52</v>
      </c>
      <c r="D152" s="287">
        <v>344650.55570600001</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454934.58215060079</v>
      </c>
      <c r="E157" s="266">
        <v>253494.10590200001</v>
      </c>
      <c r="F157" s="4"/>
      <c r="G157" s="4"/>
      <c r="H157" s="4"/>
      <c r="I157" s="4"/>
      <c r="J157" s="4"/>
      <c r="K157" s="4"/>
      <c r="L157" s="4"/>
      <c r="M157" s="298"/>
      <c r="N157" s="4"/>
    </row>
    <row r="158" spans="2:14">
      <c r="B158" s="296"/>
      <c r="C158" s="265" t="s">
        <v>107</v>
      </c>
      <c r="D158" s="266"/>
      <c r="E158" s="266">
        <v>91156.449804000003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454934.58215060079</v>
      </c>
      <c r="E161" s="289">
        <v>344650.55570600001</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177206.42042115069</v>
      </c>
      <c r="E168" s="272">
        <v>339250.55570600001</v>
      </c>
      <c r="F168" s="4"/>
      <c r="G168" s="4"/>
      <c r="H168" s="4"/>
      <c r="I168" s="4"/>
      <c r="J168" s="4"/>
      <c r="K168" s="4"/>
      <c r="L168" s="4"/>
      <c r="M168" s="298"/>
      <c r="N168" s="4"/>
    </row>
    <row r="169" spans="2:14">
      <c r="B169" s="296"/>
      <c r="C169" s="271" t="s">
        <v>56</v>
      </c>
      <c r="D169" s="266">
        <v>277728.16172947345</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454934.58215062413</v>
      </c>
      <c r="E171" s="289">
        <v>344650.55570600001</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4E42DB08-2C17-4CD3-82E4-0AED2068CC96}"/>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FD9F2-546A-483A-B5DF-937D897DAC60}">
  <sheetPr codeName="Sheet66">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43861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313218.2994600375</v>
      </c>
      <c r="E17" s="4"/>
      <c r="F17" s="4"/>
      <c r="G17" s="4"/>
      <c r="H17" s="4"/>
      <c r="I17" s="10" t="s">
        <v>26</v>
      </c>
      <c r="J17" s="10"/>
      <c r="K17" s="23">
        <v>406811</v>
      </c>
      <c r="L17" s="4"/>
      <c r="M17" s="4"/>
      <c r="N17" s="4"/>
    </row>
    <row r="18" spans="2:14">
      <c r="B18" s="4"/>
      <c r="C18" s="10" t="s">
        <v>27</v>
      </c>
      <c r="D18" s="23">
        <v>0</v>
      </c>
      <c r="E18" s="4"/>
      <c r="F18" s="4"/>
      <c r="G18" s="4"/>
      <c r="H18" s="4"/>
      <c r="I18" s="10" t="s">
        <v>28</v>
      </c>
      <c r="J18" s="10"/>
      <c r="K18" s="23">
        <v>166687</v>
      </c>
      <c r="L18" s="4"/>
      <c r="M18" s="4"/>
      <c r="N18" s="4"/>
    </row>
    <row r="19" spans="2:14">
      <c r="B19" s="4"/>
      <c r="C19" s="10" t="s">
        <v>29</v>
      </c>
      <c r="D19" s="24" t="s">
        <v>30</v>
      </c>
      <c r="E19" s="4"/>
      <c r="F19" s="4"/>
      <c r="G19" s="4"/>
      <c r="H19" s="4"/>
      <c r="I19" s="10" t="s">
        <v>31</v>
      </c>
      <c r="J19" s="10"/>
      <c r="K19" s="23">
        <v>163203</v>
      </c>
      <c r="L19" s="4"/>
      <c r="M19" s="4"/>
      <c r="N19" s="4"/>
    </row>
    <row r="20" spans="2:14">
      <c r="B20" s="4"/>
      <c r="C20" s="25" t="s">
        <v>32</v>
      </c>
      <c r="D20" s="26">
        <v>313218.2994600375</v>
      </c>
      <c r="E20" s="4"/>
      <c r="F20" s="4"/>
      <c r="G20" s="4"/>
      <c r="H20" s="4"/>
      <c r="I20" s="10" t="s">
        <v>33</v>
      </c>
      <c r="J20" s="10"/>
      <c r="K20" s="23">
        <v>769935.66904542281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125540.08526344062</v>
      </c>
      <c r="E23" s="281">
        <v>0.40080699461002556</v>
      </c>
      <c r="F23" s="23">
        <v>569464.17269640521</v>
      </c>
      <c r="G23" s="4"/>
      <c r="H23" s="4"/>
      <c r="I23" s="10" t="s">
        <v>39</v>
      </c>
      <c r="J23" s="10"/>
      <c r="K23" s="23">
        <v>178431</v>
      </c>
      <c r="L23" s="30">
        <v>0.56967032546022256</v>
      </c>
      <c r="M23" s="4"/>
      <c r="N23" s="4"/>
    </row>
    <row r="24" spans="2:14">
      <c r="B24" s="4"/>
      <c r="C24" s="29" t="s">
        <v>40</v>
      </c>
      <c r="D24" s="24">
        <v>121693.5096774069</v>
      </c>
      <c r="E24" s="281">
        <v>0.38852618090065766</v>
      </c>
      <c r="F24" s="23">
        <v>672804.47644730832</v>
      </c>
      <c r="G24" s="4"/>
      <c r="H24" s="4"/>
      <c r="I24" s="10" t="s">
        <v>41</v>
      </c>
      <c r="J24" s="10"/>
      <c r="K24" s="23">
        <v>26713</v>
      </c>
      <c r="L24" s="30">
        <v>8.5285647695854006E-2</v>
      </c>
      <c r="M24" s="4"/>
      <c r="N24" s="4"/>
    </row>
    <row r="25" spans="2:14">
      <c r="B25" s="4"/>
      <c r="C25" s="29" t="s">
        <v>42</v>
      </c>
      <c r="D25" s="24">
        <v>24447.723120639996</v>
      </c>
      <c r="E25" s="281">
        <v>7.8053303918659458E-2</v>
      </c>
      <c r="F25" s="23">
        <v>52350584.84077087</v>
      </c>
      <c r="G25" s="4"/>
      <c r="H25" s="4"/>
      <c r="I25" s="10" t="s">
        <v>43</v>
      </c>
      <c r="J25" s="10"/>
      <c r="K25" s="23">
        <v>20157</v>
      </c>
      <c r="L25" s="30">
        <v>6.4354539011167944E-2</v>
      </c>
      <c r="M25" s="4"/>
      <c r="N25" s="4"/>
    </row>
    <row r="26" spans="2:14" ht="15" customHeight="1">
      <c r="B26" s="4"/>
      <c r="C26" s="29" t="s">
        <v>44</v>
      </c>
      <c r="D26" s="24">
        <v>40733.079987549994</v>
      </c>
      <c r="E26" s="281">
        <v>0.13004693550080076</v>
      </c>
      <c r="F26" s="23">
        <v>8120629.9815689782</v>
      </c>
      <c r="G26" s="4"/>
      <c r="H26" s="4"/>
      <c r="I26" s="10" t="s">
        <v>45</v>
      </c>
      <c r="J26" s="10"/>
      <c r="K26" s="23">
        <v>24078</v>
      </c>
      <c r="L26" s="30">
        <v>7.6872976648851593E-2</v>
      </c>
      <c r="M26" s="4"/>
      <c r="N26" s="4"/>
    </row>
    <row r="27" spans="2:14">
      <c r="B27" s="4"/>
      <c r="C27" s="29" t="s">
        <v>46</v>
      </c>
      <c r="D27" s="24" t="s">
        <v>30</v>
      </c>
      <c r="E27" s="281" t="s">
        <v>30</v>
      </c>
      <c r="F27" s="30" t="s">
        <v>30</v>
      </c>
      <c r="G27" s="4"/>
      <c r="H27" s="4"/>
      <c r="I27" s="10" t="s">
        <v>47</v>
      </c>
      <c r="J27" s="10"/>
      <c r="K27" s="23">
        <v>26765</v>
      </c>
      <c r="L27" s="30">
        <v>8.5451666251620276E-2</v>
      </c>
      <c r="M27" s="4"/>
      <c r="N27" s="4"/>
    </row>
    <row r="28" spans="2:14">
      <c r="B28" s="4"/>
      <c r="C28" s="29" t="s">
        <v>48</v>
      </c>
      <c r="D28" s="24">
        <v>803.90141100000005</v>
      </c>
      <c r="E28" s="281">
        <v>2.5665850698565816E-3</v>
      </c>
      <c r="F28" s="23">
        <v>7729821.259615385</v>
      </c>
      <c r="G28" s="4"/>
      <c r="H28" s="4"/>
      <c r="I28" s="10" t="s">
        <v>49</v>
      </c>
      <c r="J28" s="10"/>
      <c r="K28" s="23">
        <v>8374</v>
      </c>
      <c r="L28" s="30">
        <v>2.6735372807437631E-2</v>
      </c>
      <c r="M28" s="4"/>
      <c r="N28" s="4"/>
    </row>
    <row r="29" spans="2:14">
      <c r="B29" s="4"/>
      <c r="C29" s="29" t="s">
        <v>50</v>
      </c>
      <c r="D29" s="24" t="s">
        <v>30</v>
      </c>
      <c r="E29" s="281" t="s">
        <v>30</v>
      </c>
      <c r="F29" s="30" t="s">
        <v>30</v>
      </c>
      <c r="G29" s="4"/>
      <c r="H29" s="4"/>
      <c r="I29" s="10" t="s">
        <v>51</v>
      </c>
      <c r="J29" s="10"/>
      <c r="K29" s="23">
        <v>28700</v>
      </c>
      <c r="L29" s="30">
        <v>9.1629472124845956E-2</v>
      </c>
      <c r="M29" s="4"/>
      <c r="N29" s="4"/>
    </row>
    <row r="30" spans="2:14">
      <c r="B30" s="4"/>
      <c r="C30" s="31" t="s">
        <v>52</v>
      </c>
      <c r="D30" s="32">
        <v>313218.2994600375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313218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206533.76916601043</v>
      </c>
      <c r="E34" s="37">
        <v>0.65939240945389721</v>
      </c>
      <c r="F34" s="4"/>
      <c r="G34" s="4"/>
      <c r="H34" s="4"/>
      <c r="I34" s="10" t="s">
        <v>57</v>
      </c>
      <c r="J34" s="10"/>
      <c r="K34" s="23">
        <v>167916.40856814286</v>
      </c>
      <c r="L34" s="37">
        <v>0.53610024975428749</v>
      </c>
      <c r="M34" s="4"/>
      <c r="N34" s="4"/>
    </row>
    <row r="35" spans="2:14">
      <c r="B35" s="4"/>
      <c r="C35" s="29" t="s">
        <v>58</v>
      </c>
      <c r="D35" s="23">
        <v>106684.53029403313</v>
      </c>
      <c r="E35" s="37">
        <v>0.34060759054610285</v>
      </c>
      <c r="F35" s="4"/>
      <c r="G35" s="4"/>
      <c r="H35" s="4"/>
      <c r="I35" s="34" t="s">
        <v>59</v>
      </c>
      <c r="J35" s="34"/>
      <c r="K35" s="23">
        <v>145301.89089190125</v>
      </c>
      <c r="L35" s="37">
        <v>0.46389975024571245</v>
      </c>
      <c r="M35" s="4"/>
      <c r="N35" s="4"/>
    </row>
    <row r="36" spans="2:14">
      <c r="B36" s="4"/>
      <c r="C36" s="31" t="s">
        <v>52</v>
      </c>
      <c r="D36" s="32">
        <v>313218.29946004355</v>
      </c>
      <c r="E36" s="33">
        <v>1</v>
      </c>
      <c r="F36" s="4"/>
      <c r="G36" s="4"/>
      <c r="H36" s="4"/>
      <c r="I36" s="35" t="s">
        <v>52</v>
      </c>
      <c r="J36" s="36"/>
      <c r="K36" s="32">
        <v>313218.29946004413</v>
      </c>
      <c r="L36" s="33">
        <v>1</v>
      </c>
      <c r="M36" s="4"/>
      <c r="N36" s="4"/>
    </row>
    <row r="37" spans="2:14">
      <c r="B37" s="4"/>
      <c r="C37" s="4"/>
      <c r="D37" s="4"/>
      <c r="E37" s="4"/>
      <c r="F37" s="4"/>
      <c r="G37" s="4"/>
      <c r="H37" s="4"/>
      <c r="I37" s="4"/>
      <c r="J37" s="4"/>
      <c r="K37" s="4"/>
      <c r="L37" s="4"/>
      <c r="M37" s="4"/>
      <c r="N37" s="4"/>
    </row>
    <row r="38" spans="2:14">
      <c r="B38" s="4"/>
      <c r="C38" s="27" t="s">
        <v>60</v>
      </c>
      <c r="D38" s="38">
        <v>6.057636036644797</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66601.398412586437</v>
      </c>
      <c r="E41" s="23">
        <v>61126.689416105139</v>
      </c>
      <c r="F41" s="23">
        <v>54608.902022666167</v>
      </c>
      <c r="G41" s="23">
        <v>46505.438249128434</v>
      </c>
      <c r="H41" s="23">
        <v>36959.911418924086</v>
      </c>
      <c r="I41" s="23">
        <v>26264.450073304542</v>
      </c>
      <c r="J41" s="23">
        <v>15805.010722126242</v>
      </c>
      <c r="K41" s="23">
        <v>4545.152426099784</v>
      </c>
      <c r="L41" s="23">
        <v>0</v>
      </c>
      <c r="M41" s="32">
        <v>312416.95274094085</v>
      </c>
      <c r="N41" s="4"/>
    </row>
    <row r="42" spans="2:14">
      <c r="B42" s="4"/>
      <c r="C42" s="10" t="s">
        <v>36</v>
      </c>
      <c r="D42" s="37">
        <v>0.21318112806705775</v>
      </c>
      <c r="E42" s="37">
        <v>0.19565740232666562</v>
      </c>
      <c r="F42" s="37">
        <v>0.17479493844224386</v>
      </c>
      <c r="G42" s="37">
        <v>0.14885696131762477</v>
      </c>
      <c r="H42" s="37">
        <v>0.11830315574959084</v>
      </c>
      <c r="I42" s="37">
        <v>8.4068581563444406E-2</v>
      </c>
      <c r="J42" s="37">
        <v>5.0589478526896423E-2</v>
      </c>
      <c r="K42" s="37">
        <v>1.4548354006476302E-2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233788.51048509005</v>
      </c>
      <c r="E45" s="23">
        <v>31969.248934040108</v>
      </c>
      <c r="F45" s="23">
        <v>24709.802248010004</v>
      </c>
      <c r="G45" s="23">
        <v>8154.1714446999831</v>
      </c>
      <c r="H45" s="23">
        <v>10655.352801919973</v>
      </c>
      <c r="I45" s="23">
        <v>1572.5052758399979</v>
      </c>
      <c r="J45" s="23">
        <v>1553.9475935599767</v>
      </c>
      <c r="K45" s="23">
        <v>315.96513396000955</v>
      </c>
      <c r="L45" s="23">
        <v>498.79554290999658</v>
      </c>
      <c r="M45" s="32">
        <v>313218.2994600301</v>
      </c>
      <c r="N45" s="4"/>
    </row>
    <row r="46" spans="2:14">
      <c r="B46" s="4"/>
      <c r="C46" s="10" t="s">
        <v>168</v>
      </c>
      <c r="D46" s="257">
        <v>1.4534842573261614E-2</v>
      </c>
      <c r="E46" s="257">
        <v>1.584312571421433E-2</v>
      </c>
      <c r="F46" s="257">
        <v>1.5952300484155545E-2</v>
      </c>
      <c r="G46" s="257">
        <v>1.7164996833016859E-2</v>
      </c>
      <c r="H46" s="257">
        <v>1.5669719656736785E-2</v>
      </c>
      <c r="I46" s="257">
        <v>2.0012451410470325E-2</v>
      </c>
      <c r="J46" s="257">
        <v>1.7743764477092597E-2</v>
      </c>
      <c r="K46" s="257">
        <v>2.5151021173186325E-2</v>
      </c>
      <c r="L46" s="257">
        <v>1.870042917643628E-2</v>
      </c>
      <c r="M46" s="258">
        <v>1.4948041171068373E-2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38613.96436530997</v>
      </c>
      <c r="E53" s="23">
        <v>47914.384571969997</v>
      </c>
      <c r="F53" s="23">
        <v>50600.456982569987</v>
      </c>
      <c r="G53" s="23">
        <v>69781.823430880118</v>
      </c>
      <c r="H53" s="23">
        <v>106307.67010930044</v>
      </c>
      <c r="I53" s="32">
        <v>313218.29946003051</v>
      </c>
      <c r="J53" s="40"/>
      <c r="K53" s="4"/>
      <c r="L53" s="4"/>
      <c r="M53" s="4"/>
      <c r="N53" s="4"/>
    </row>
    <row r="54" spans="2:14">
      <c r="B54" s="4"/>
      <c r="C54" s="10" t="s">
        <v>36</v>
      </c>
      <c r="D54" s="37">
        <v>0.12328131667874488</v>
      </c>
      <c r="E54" s="37">
        <v>0.15297441003469947</v>
      </c>
      <c r="F54" s="37">
        <v>0.16155012995665363</v>
      </c>
      <c r="G54" s="37">
        <v>0.22278973977950772</v>
      </c>
      <c r="H54" s="37">
        <v>0.33940440355039425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3.3331580000000001</v>
      </c>
      <c r="E58" s="24" t="s">
        <v>30</v>
      </c>
      <c r="F58" s="24" t="s">
        <v>30</v>
      </c>
      <c r="G58" s="24" t="s">
        <v>30</v>
      </c>
      <c r="H58" s="32">
        <v>3.3331580000000001</v>
      </c>
      <c r="I58" s="4"/>
      <c r="J58" s="4"/>
      <c r="K58" s="4"/>
      <c r="L58" s="4"/>
      <c r="M58" s="4"/>
      <c r="N58" s="4"/>
    </row>
    <row r="59" spans="2:14">
      <c r="B59" s="4"/>
      <c r="C59" s="10" t="s">
        <v>81</v>
      </c>
      <c r="D59" s="282">
        <v>1.0641645158492234E-5</v>
      </c>
      <c r="E59" s="30" t="s">
        <v>30</v>
      </c>
      <c r="F59" s="30" t="s">
        <v>30</v>
      </c>
      <c r="G59" s="30" t="s">
        <v>30</v>
      </c>
      <c r="H59" s="43">
        <v>1.0668940884151977E-5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0.21413729353828509</v>
      </c>
      <c r="E64" s="4"/>
      <c r="F64" s="4"/>
      <c r="G64" s="4"/>
      <c r="H64" s="4"/>
      <c r="I64" s="4"/>
      <c r="J64" s="4"/>
      <c r="K64" s="4"/>
      <c r="L64" s="4"/>
      <c r="M64" s="4"/>
      <c r="N64" s="4"/>
    </row>
    <row r="65" spans="1:14">
      <c r="B65" s="4"/>
      <c r="C65" s="10" t="s">
        <v>85</v>
      </c>
      <c r="D65" s="46">
        <v>0.55391043206728208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11104</v>
      </c>
      <c r="E72" s="21">
        <v>41969</v>
      </c>
      <c r="F72" s="51">
        <v>0.02</v>
      </c>
      <c r="G72" s="11" t="s">
        <v>58</v>
      </c>
      <c r="H72" s="10" t="s">
        <v>202</v>
      </c>
      <c r="I72" s="21">
        <v>43999</v>
      </c>
      <c r="J72" s="280">
        <v>43999</v>
      </c>
      <c r="K72" s="4"/>
      <c r="L72" s="4"/>
      <c r="M72" s="4"/>
      <c r="N72" s="4"/>
    </row>
    <row r="73" spans="1:14">
      <c r="B73" s="4"/>
      <c r="C73" s="29" t="s">
        <v>195</v>
      </c>
      <c r="D73" s="23">
        <v>27420</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16702</v>
      </c>
      <c r="E75" s="21">
        <v>43241</v>
      </c>
      <c r="F75" s="51">
        <v>0.01</v>
      </c>
      <c r="G75" s="11" t="s">
        <v>58</v>
      </c>
      <c r="H75" s="10" t="s">
        <v>202</v>
      </c>
      <c r="I75" s="21">
        <v>45098</v>
      </c>
      <c r="J75" s="280">
        <v>45098</v>
      </c>
      <c r="K75" s="4"/>
      <c r="L75" s="4"/>
      <c r="M75" s="4"/>
      <c r="N75" s="4"/>
    </row>
    <row r="76" spans="1:14">
      <c r="B76" s="4"/>
      <c r="C76" s="29" t="s">
        <v>229</v>
      </c>
      <c r="D76" s="23">
        <v>14202</v>
      </c>
      <c r="E76" s="21">
        <v>43565</v>
      </c>
      <c r="F76" s="51">
        <v>0.01</v>
      </c>
      <c r="G76" s="11" t="s">
        <v>58</v>
      </c>
      <c r="H76" s="10" t="s">
        <v>202</v>
      </c>
      <c r="I76" s="21">
        <v>45455</v>
      </c>
      <c r="J76" s="280">
        <v>45455</v>
      </c>
      <c r="K76" s="4"/>
      <c r="L76" s="4"/>
      <c r="M76" s="4"/>
      <c r="N76" s="4"/>
    </row>
    <row r="77" spans="1:14">
      <c r="B77" s="4"/>
      <c r="C77" s="29" t="s">
        <v>230</v>
      </c>
      <c r="D77" s="23">
        <v>8402</v>
      </c>
      <c r="E77" s="21">
        <v>43782</v>
      </c>
      <c r="F77" s="51">
        <v>5.0000000000000001E-3</v>
      </c>
      <c r="G77" s="11" t="s">
        <v>58</v>
      </c>
      <c r="H77" s="10" t="s">
        <v>202</v>
      </c>
      <c r="I77" s="21">
        <v>45819</v>
      </c>
      <c r="J77" s="280">
        <v>45819</v>
      </c>
      <c r="K77" s="4"/>
      <c r="L77" s="4"/>
      <c r="M77" s="4"/>
      <c r="N77" s="4"/>
    </row>
    <row r="78" spans="1:14">
      <c r="B78" s="4"/>
      <c r="C78" s="29" t="s">
        <v>215</v>
      </c>
      <c r="D78" s="23">
        <v>26328</v>
      </c>
      <c r="E78" s="21">
        <v>42746</v>
      </c>
      <c r="F78" s="51">
        <v>0.02</v>
      </c>
      <c r="G78" s="11" t="s">
        <v>58</v>
      </c>
      <c r="H78" s="10" t="s">
        <v>202</v>
      </c>
      <c r="I78" s="21">
        <v>46190</v>
      </c>
      <c r="J78" s="280">
        <v>46190</v>
      </c>
      <c r="K78" s="4"/>
      <c r="L78" s="4"/>
      <c r="M78" s="4"/>
      <c r="N78" s="4"/>
    </row>
    <row r="79" spans="1:14">
      <c r="B79" s="4"/>
      <c r="C79" s="29" t="s">
        <v>232</v>
      </c>
      <c r="D79" s="23">
        <v>4602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10677</v>
      </c>
      <c r="E84" s="21" t="s">
        <v>107</v>
      </c>
      <c r="F84" s="21">
        <v>42751</v>
      </c>
      <c r="G84" s="51">
        <v>3.7499999999999999E-3</v>
      </c>
      <c r="H84" s="11" t="s">
        <v>58</v>
      </c>
      <c r="I84" s="11" t="s">
        <v>203</v>
      </c>
      <c r="J84" s="21">
        <v>45338</v>
      </c>
      <c r="K84" s="21">
        <v>45704</v>
      </c>
      <c r="L84" s="4"/>
      <c r="M84" s="4"/>
      <c r="N84" s="4"/>
    </row>
    <row r="85" spans="2:14">
      <c r="B85" s="4"/>
      <c r="C85" s="29" t="s">
        <v>209</v>
      </c>
      <c r="D85" s="23">
        <v>10677</v>
      </c>
      <c r="E85" s="21" t="s">
        <v>107</v>
      </c>
      <c r="F85" s="21">
        <v>42402</v>
      </c>
      <c r="G85" s="51">
        <v>2.5000000000000001E-3</v>
      </c>
      <c r="H85" s="11" t="s">
        <v>58</v>
      </c>
      <c r="I85" s="11" t="s">
        <v>203</v>
      </c>
      <c r="J85" s="21">
        <v>44216</v>
      </c>
      <c r="K85" s="21">
        <v>44581</v>
      </c>
      <c r="L85" s="4"/>
      <c r="M85" s="4"/>
      <c r="N85" s="4"/>
    </row>
    <row r="86" spans="2:14">
      <c r="B86" s="4"/>
      <c r="C86" s="29" t="s">
        <v>183</v>
      </c>
      <c r="D86" s="23">
        <v>10677</v>
      </c>
      <c r="E86" s="21" t="s">
        <v>107</v>
      </c>
      <c r="F86" s="21">
        <v>41919</v>
      </c>
      <c r="G86" s="51">
        <v>6.2500000000000003E-3</v>
      </c>
      <c r="H86" s="11" t="s">
        <v>58</v>
      </c>
      <c r="I86" s="11" t="s">
        <v>203</v>
      </c>
      <c r="J86" s="21">
        <v>44476</v>
      </c>
      <c r="K86" s="21">
        <v>44841</v>
      </c>
      <c r="L86" s="4"/>
      <c r="M86" s="4"/>
      <c r="N86" s="4"/>
    </row>
    <row r="87" spans="2:14">
      <c r="B87" s="4"/>
      <c r="C87" s="29" t="s">
        <v>223</v>
      </c>
      <c r="D87" s="23">
        <v>8007</v>
      </c>
      <c r="E87" s="21" t="s">
        <v>107</v>
      </c>
      <c r="F87" s="21">
        <v>43209</v>
      </c>
      <c r="G87" s="51">
        <v>2.5000000000000001E-3</v>
      </c>
      <c r="H87" s="11" t="s">
        <v>58</v>
      </c>
      <c r="I87" s="11" t="s">
        <v>203</v>
      </c>
      <c r="J87" s="21">
        <v>45035</v>
      </c>
      <c r="K87" s="21">
        <v>45401</v>
      </c>
      <c r="L87" s="4"/>
      <c r="M87" s="4"/>
      <c r="N87" s="4"/>
    </row>
    <row r="88" spans="2:14">
      <c r="B88" s="4"/>
      <c r="C88" s="29" t="s">
        <v>222</v>
      </c>
      <c r="D88" s="23">
        <v>8007</v>
      </c>
      <c r="E88" s="21" t="s">
        <v>107</v>
      </c>
      <c r="F88" s="21">
        <v>43129</v>
      </c>
      <c r="G88" s="51">
        <v>5.0000000000000001E-3</v>
      </c>
      <c r="H88" s="11" t="s">
        <v>58</v>
      </c>
      <c r="I88" s="11" t="s">
        <v>203</v>
      </c>
      <c r="J88" s="21">
        <v>45686</v>
      </c>
      <c r="K88" s="21">
        <v>46051</v>
      </c>
      <c r="L88" s="4"/>
      <c r="M88" s="4"/>
      <c r="N88" s="4"/>
    </row>
    <row r="89" spans="2:14">
      <c r="B89" s="4"/>
      <c r="C89" s="29" t="s">
        <v>216</v>
      </c>
      <c r="D89" s="23">
        <v>8007</v>
      </c>
      <c r="E89" s="21" t="s">
        <v>107</v>
      </c>
      <c r="F89" s="21">
        <v>42823</v>
      </c>
      <c r="G89" s="51">
        <v>8.7500000000000008E-3</v>
      </c>
      <c r="H89" s="11" t="s">
        <v>58</v>
      </c>
      <c r="I89" s="11" t="s">
        <v>203</v>
      </c>
      <c r="J89" s="21">
        <v>46475</v>
      </c>
      <c r="K89" s="21">
        <v>46841</v>
      </c>
      <c r="L89" s="4"/>
      <c r="M89" s="4"/>
      <c r="N89" s="4"/>
    </row>
    <row r="90" spans="2:14">
      <c r="B90" s="4"/>
      <c r="C90" s="29" t="s">
        <v>204</v>
      </c>
      <c r="D90" s="23">
        <v>8007</v>
      </c>
      <c r="E90" s="21" t="s">
        <v>107</v>
      </c>
      <c r="F90" s="21">
        <v>42282</v>
      </c>
      <c r="G90" s="51">
        <v>3.7499999999999999E-3</v>
      </c>
      <c r="H90" s="11" t="s">
        <v>58</v>
      </c>
      <c r="I90" s="11" t="s">
        <v>203</v>
      </c>
      <c r="J90" s="21">
        <v>44109</v>
      </c>
      <c r="K90" s="21">
        <v>44474</v>
      </c>
      <c r="L90" s="4"/>
      <c r="M90" s="4"/>
      <c r="N90" s="4"/>
    </row>
    <row r="91" spans="2:14">
      <c r="B91" s="4"/>
      <c r="C91" s="29" t="s">
        <v>224</v>
      </c>
      <c r="D91" s="23">
        <v>7207</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0">
      <c r="B93" s="4"/>
      <c r="C93" s="19"/>
      <c r="D93" s="28" t="s">
        <v>117</v>
      </c>
      <c r="E93" s="4"/>
      <c r="F93" s="4"/>
      <c r="G93" s="4"/>
      <c r="H93" s="292"/>
      <c r="I93" s="4"/>
      <c r="J93" s="4"/>
      <c r="K93" s="4"/>
      <c r="L93" s="4"/>
      <c r="M93" s="4"/>
      <c r="N93" s="4"/>
    </row>
    <row r="94" spans="2:14">
      <c r="B94" s="4"/>
      <c r="C94" s="10" t="s">
        <v>193</v>
      </c>
      <c r="D94" s="55">
        <v>139794</v>
      </c>
      <c r="E94" s="4"/>
      <c r="F94" s="4"/>
      <c r="G94" s="4"/>
      <c r="H94" s="292"/>
      <c r="I94" s="4"/>
      <c r="J94" s="4"/>
      <c r="K94" s="4"/>
      <c r="L94" s="4"/>
      <c r="M94" s="4"/>
      <c r="N94" s="4"/>
    </row>
    <row r="95" spans="2:14">
      <c r="B95" s="4"/>
      <c r="C95" s="10" t="s">
        <v>194</v>
      </c>
      <c r="D95" s="55">
        <v>71266</v>
      </c>
      <c r="E95" s="4"/>
      <c r="F95" s="4"/>
      <c r="G95" s="4"/>
      <c r="H95" s="292"/>
      <c r="I95" s="4"/>
      <c r="J95" s="4"/>
      <c r="K95" s="4"/>
      <c r="L95" s="4"/>
      <c r="M95" s="4"/>
      <c r="N95" s="4"/>
    </row>
    <row r="96" spans="2:14">
      <c r="B96" s="4"/>
      <c r="C96" s="10" t="s">
        <v>118</v>
      </c>
      <c r="D96" s="55">
        <v>46916</v>
      </c>
      <c r="E96" s="4"/>
      <c r="F96" s="4"/>
      <c r="G96" s="4"/>
      <c r="H96" s="4"/>
      <c r="I96" s="4"/>
      <c r="J96" s="4"/>
      <c r="K96" s="4"/>
      <c r="L96" s="4"/>
      <c r="M96" s="4"/>
      <c r="N96" s="4"/>
    </row>
    <row r="97" spans="2:14">
      <c r="B97" s="4"/>
      <c r="C97" s="10" t="s">
        <v>119</v>
      </c>
      <c r="D97" s="55">
        <v>257976</v>
      </c>
      <c r="E97" s="4"/>
      <c r="F97" s="4"/>
      <c r="G97" s="4"/>
      <c r="H97" s="4"/>
      <c r="I97" s="4"/>
      <c r="J97" s="4"/>
      <c r="K97" s="4"/>
      <c r="L97" s="4"/>
      <c r="M97" s="4"/>
      <c r="N97" s="4"/>
    </row>
    <row r="98" spans="2:14">
      <c r="B98" s="4"/>
      <c r="C98" s="10" t="s">
        <v>120</v>
      </c>
      <c r="D98" s="23">
        <v>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24278.391220000001</v>
      </c>
      <c r="E101" s="23">
        <v>50846.45</v>
      </c>
      <c r="F101" s="23">
        <v>39910.44</v>
      </c>
      <c r="G101" s="23">
        <v>25709.449999999983</v>
      </c>
      <c r="H101" s="23">
        <v>31778.600000000006</v>
      </c>
      <c r="I101" s="23">
        <v>68663.735000000015</v>
      </c>
      <c r="J101" s="23">
        <v>16522.032799999986</v>
      </c>
      <c r="K101" s="23">
        <v>266.91500000000815</v>
      </c>
      <c r="L101" s="32">
        <v>257976.01402</v>
      </c>
      <c r="M101" s="4"/>
      <c r="N101" s="4"/>
    </row>
    <row r="102" spans="2:14">
      <c r="B102" s="4"/>
      <c r="C102" s="10" t="s">
        <v>124</v>
      </c>
      <c r="D102" s="37">
        <v>9.4111040951728869E-2</v>
      </c>
      <c r="E102" s="37">
        <v>0.19709758751469833</v>
      </c>
      <c r="F102" s="37">
        <v>0.15470601075689883</v>
      </c>
      <c r="G102" s="37">
        <v>9.9658296131386909E-2</v>
      </c>
      <c r="H102" s="37">
        <v>0.12318432052964552</v>
      </c>
      <c r="I102" s="37">
        <v>0.26616325266067858</v>
      </c>
      <c r="J102" s="37">
        <v>6.4044841001067207E-2</v>
      </c>
      <c r="K102" s="37">
        <v>1.0346504538957452E-3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248322.27802</v>
      </c>
      <c r="E105" s="37">
        <v>0.96257899192172913</v>
      </c>
      <c r="F105" s="4"/>
      <c r="G105" s="4"/>
      <c r="H105" s="4"/>
      <c r="I105" s="4"/>
      <c r="J105" s="4"/>
      <c r="K105" s="4"/>
      <c r="L105" s="4"/>
      <c r="M105" s="4"/>
      <c r="N105" s="4"/>
    </row>
    <row r="106" spans="2:14">
      <c r="B106" s="4"/>
      <c r="C106" s="283" t="s">
        <v>56</v>
      </c>
      <c r="D106" s="284">
        <v>9653.7360000000008</v>
      </c>
      <c r="E106" s="285">
        <v>3.7421062424411573E-2</v>
      </c>
      <c r="F106" s="4"/>
      <c r="G106" s="4"/>
      <c r="H106" s="4"/>
      <c r="I106" s="4"/>
      <c r="J106" s="4"/>
      <c r="K106" s="4"/>
      <c r="L106" s="4"/>
      <c r="M106" s="4"/>
      <c r="N106" s="4"/>
    </row>
    <row r="107" spans="2:14">
      <c r="B107" s="4"/>
      <c r="C107" s="286" t="s">
        <v>52</v>
      </c>
      <c r="D107" s="287">
        <v>257976</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313218.2994600375</v>
      </c>
      <c r="E112" s="266">
        <v>163971.34521999999</v>
      </c>
      <c r="F112" s="4"/>
      <c r="G112" s="4"/>
      <c r="H112" s="4"/>
      <c r="I112" s="4"/>
      <c r="J112" s="4"/>
      <c r="K112" s="4"/>
      <c r="L112" s="4"/>
      <c r="M112" s="4"/>
      <c r="N112" s="4"/>
    </row>
    <row r="113" spans="2:14">
      <c r="B113" s="4"/>
      <c r="C113" s="265" t="s">
        <v>107</v>
      </c>
      <c r="D113" s="266"/>
      <c r="E113" s="266">
        <v>90943.2788</v>
      </c>
      <c r="F113" s="4"/>
      <c r="G113" s="4"/>
      <c r="H113" s="4"/>
      <c r="I113" s="4"/>
      <c r="J113" s="4"/>
      <c r="K113" s="4"/>
      <c r="L113" s="4"/>
      <c r="M113" s="4"/>
      <c r="N113" s="4"/>
    </row>
    <row r="114" spans="2:14">
      <c r="B114" s="4"/>
      <c r="C114" s="265" t="s">
        <v>218</v>
      </c>
      <c r="D114" s="266"/>
      <c r="E114" s="266">
        <v>2538.14</v>
      </c>
      <c r="F114" s="4"/>
      <c r="G114" s="4"/>
      <c r="H114" s="4"/>
      <c r="I114" s="4"/>
      <c r="J114" s="4"/>
      <c r="K114" s="4"/>
      <c r="L114" s="4"/>
      <c r="M114" s="4"/>
      <c r="N114" s="4"/>
    </row>
    <row r="115" spans="2:14">
      <c r="B115" s="4"/>
      <c r="C115" s="267" t="s">
        <v>29</v>
      </c>
      <c r="D115" s="268"/>
      <c r="E115" s="268">
        <v>523.25</v>
      </c>
      <c r="F115" s="4"/>
      <c r="G115" s="4"/>
      <c r="H115" s="4"/>
      <c r="I115" s="4"/>
      <c r="J115" s="4"/>
      <c r="K115" s="4"/>
      <c r="L115" s="4"/>
      <c r="M115" s="4"/>
      <c r="N115" s="4"/>
    </row>
    <row r="116" spans="2:14">
      <c r="B116" s="4"/>
      <c r="C116" s="269" t="s">
        <v>52</v>
      </c>
      <c r="D116" s="289">
        <v>313218.2994600375</v>
      </c>
      <c r="E116" s="289">
        <v>257976.01402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106684.53029403313</v>
      </c>
      <c r="E123" s="272">
        <v>248322.27802</v>
      </c>
      <c r="F123" s="4"/>
      <c r="G123" s="4"/>
      <c r="H123" s="4"/>
      <c r="I123" s="4"/>
      <c r="J123" s="4"/>
      <c r="K123" s="4"/>
      <c r="L123" s="4"/>
      <c r="M123" s="4"/>
      <c r="N123" s="4"/>
    </row>
    <row r="124" spans="2:14">
      <c r="B124" s="4"/>
      <c r="C124" s="271" t="s">
        <v>56</v>
      </c>
      <c r="D124" s="266">
        <v>206533.76916601043</v>
      </c>
      <c r="E124" s="272">
        <v>9653.7360000000008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313218.29946004355</v>
      </c>
      <c r="E126" s="289">
        <v>257976.01402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DAA3-8826-44C1-97AD-6E96DB92372F}">
  <sheetPr codeName="Sheet64">
    <tabColor rgb="FFCCFFFF"/>
  </sheetPr>
  <dimension ref="A1:N131"/>
  <sheetViews>
    <sheetView showGridLines="0" zoomScaleNormal="100" zoomScaleSheetLayoutView="73" workbookViewId="0">
      <selection activeCell="P6" sqref="P6"/>
    </sheetView>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43830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313017.81246992812</v>
      </c>
      <c r="E17" s="4"/>
      <c r="F17" s="4"/>
      <c r="G17" s="4"/>
      <c r="H17" s="4"/>
      <c r="I17" s="10" t="s">
        <v>26</v>
      </c>
      <c r="J17" s="10"/>
      <c r="K17" s="23">
        <v>408428</v>
      </c>
      <c r="L17" s="4"/>
      <c r="M17" s="4"/>
      <c r="N17" s="4"/>
    </row>
    <row r="18" spans="2:14">
      <c r="B18" s="4"/>
      <c r="C18" s="10" t="s">
        <v>27</v>
      </c>
      <c r="D18" s="23">
        <v>0</v>
      </c>
      <c r="E18" s="4"/>
      <c r="F18" s="4"/>
      <c r="G18" s="4"/>
      <c r="H18" s="4"/>
      <c r="I18" s="10" t="s">
        <v>28</v>
      </c>
      <c r="J18" s="10"/>
      <c r="K18" s="23">
        <v>166961</v>
      </c>
      <c r="L18" s="4"/>
      <c r="M18" s="4"/>
      <c r="N18" s="4"/>
    </row>
    <row r="19" spans="2:14">
      <c r="B19" s="4"/>
      <c r="C19" s="10" t="s">
        <v>29</v>
      </c>
      <c r="D19" s="24" t="s">
        <v>30</v>
      </c>
      <c r="E19" s="4"/>
      <c r="F19" s="4"/>
      <c r="G19" s="4"/>
      <c r="H19" s="4"/>
      <c r="I19" s="10" t="s">
        <v>31</v>
      </c>
      <c r="J19" s="10"/>
      <c r="K19" s="23">
        <v>163466</v>
      </c>
      <c r="L19" s="4"/>
      <c r="M19" s="4"/>
      <c r="N19" s="4"/>
    </row>
    <row r="20" spans="2:14">
      <c r="B20" s="4"/>
      <c r="C20" s="25" t="s">
        <v>32</v>
      </c>
      <c r="D20" s="26">
        <v>313017.81246992812</v>
      </c>
      <c r="E20" s="4"/>
      <c r="F20" s="4"/>
      <c r="G20" s="4"/>
      <c r="H20" s="4"/>
      <c r="I20" s="10" t="s">
        <v>33</v>
      </c>
      <c r="J20" s="10"/>
      <c r="K20" s="23">
        <v>766396.55574526743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126306.39207126065</v>
      </c>
      <c r="E23" s="281">
        <v>0.40351183555534881</v>
      </c>
      <c r="F23" s="23">
        <v>569009.22654368333</v>
      </c>
      <c r="G23" s="4"/>
      <c r="H23" s="4"/>
      <c r="I23" s="10" t="s">
        <v>39</v>
      </c>
      <c r="J23" s="10"/>
      <c r="K23" s="23">
        <v>178825</v>
      </c>
      <c r="L23" s="30">
        <v>0.57129484980049006</v>
      </c>
      <c r="M23" s="4"/>
      <c r="N23" s="4"/>
    </row>
    <row r="24" spans="2:14">
      <c r="B24" s="4"/>
      <c r="C24" s="29" t="s">
        <v>40</v>
      </c>
      <c r="D24" s="24">
        <v>121776.5611339075</v>
      </c>
      <c r="E24" s="281">
        <v>0.38904035579638674</v>
      </c>
      <c r="F24" s="23">
        <v>672947.39795483812</v>
      </c>
      <c r="G24" s="4"/>
      <c r="H24" s="4"/>
      <c r="I24" s="10" t="s">
        <v>41</v>
      </c>
      <c r="J24" s="10"/>
      <c r="K24" s="23">
        <v>26755</v>
      </c>
      <c r="L24" s="30">
        <v>8.5474590836919398E-2</v>
      </c>
      <c r="M24" s="4"/>
      <c r="N24" s="4"/>
    </row>
    <row r="25" spans="2:14">
      <c r="B25" s="4"/>
      <c r="C25" s="29" t="s">
        <v>42</v>
      </c>
      <c r="D25" s="24">
        <v>23716.229626200005</v>
      </c>
      <c r="E25" s="281">
        <v>7.5766389903061643E-2</v>
      </c>
      <c r="F25" s="23">
        <v>50893196.622746788</v>
      </c>
      <c r="G25" s="4"/>
      <c r="H25" s="4"/>
      <c r="I25" s="10" t="s">
        <v>43</v>
      </c>
      <c r="J25" s="10"/>
      <c r="K25" s="23">
        <v>20125</v>
      </c>
      <c r="L25" s="30">
        <v>6.4293632614203067E-2</v>
      </c>
      <c r="M25" s="4"/>
      <c r="N25" s="4"/>
    </row>
    <row r="26" spans="2:14" ht="15" customHeight="1">
      <c r="B26" s="4"/>
      <c r="C26" s="29" t="s">
        <v>44</v>
      </c>
      <c r="D26" s="24">
        <v>40599.526488559997</v>
      </c>
      <c r="E26" s="281">
        <v>0.12970356596706595</v>
      </c>
      <c r="F26" s="23">
        <v>8077900.2165857535</v>
      </c>
      <c r="G26" s="4"/>
      <c r="H26" s="4"/>
      <c r="I26" s="10" t="s">
        <v>45</v>
      </c>
      <c r="J26" s="10"/>
      <c r="K26" s="23">
        <v>23992</v>
      </c>
      <c r="L26" s="30">
        <v>7.6647594220122225E-2</v>
      </c>
      <c r="M26" s="4"/>
      <c r="N26" s="4"/>
    </row>
    <row r="27" spans="2:14">
      <c r="B27" s="4"/>
      <c r="C27" s="29" t="s">
        <v>46</v>
      </c>
      <c r="D27" s="24" t="s">
        <v>30</v>
      </c>
      <c r="E27" s="281" t="s">
        <v>30</v>
      </c>
      <c r="F27" s="30" t="s">
        <v>30</v>
      </c>
      <c r="G27" s="4"/>
      <c r="H27" s="4"/>
      <c r="I27" s="10" t="s">
        <v>47</v>
      </c>
      <c r="J27" s="10"/>
      <c r="K27" s="23">
        <v>26788</v>
      </c>
      <c r="L27" s="30">
        <v>8.5580016420833377E-2</v>
      </c>
      <c r="M27" s="4"/>
      <c r="N27" s="4"/>
    </row>
    <row r="28" spans="2:14">
      <c r="B28" s="4"/>
      <c r="C28" s="29" t="s">
        <v>48</v>
      </c>
      <c r="D28" s="24">
        <v>619.10315000000003</v>
      </c>
      <c r="E28" s="281">
        <v>1.9778527781369559E-3</v>
      </c>
      <c r="F28" s="23">
        <v>5732436.5740740737</v>
      </c>
      <c r="G28" s="4"/>
      <c r="H28" s="4"/>
      <c r="I28" s="10" t="s">
        <v>49</v>
      </c>
      <c r="J28" s="10"/>
      <c r="K28" s="23">
        <v>7824</v>
      </c>
      <c r="L28" s="30">
        <v>2.4995447531603716E-2</v>
      </c>
      <c r="M28" s="4"/>
      <c r="N28" s="4"/>
    </row>
    <row r="29" spans="2:14">
      <c r="B29" s="4"/>
      <c r="C29" s="29" t="s">
        <v>50</v>
      </c>
      <c r="D29" s="24" t="s">
        <v>30</v>
      </c>
      <c r="E29" s="281" t="s">
        <v>30</v>
      </c>
      <c r="F29" s="30" t="s">
        <v>30</v>
      </c>
      <c r="G29" s="4"/>
      <c r="H29" s="4"/>
      <c r="I29" s="10" t="s">
        <v>51</v>
      </c>
      <c r="J29" s="10"/>
      <c r="K29" s="23">
        <v>28708</v>
      </c>
      <c r="L29" s="30">
        <v>9.1713868575828153E-2</v>
      </c>
      <c r="M29" s="4"/>
      <c r="N29" s="4"/>
    </row>
    <row r="30" spans="2:14">
      <c r="B30" s="4"/>
      <c r="C30" s="31" t="s">
        <v>52</v>
      </c>
      <c r="D30" s="32">
        <v>313017.81246992812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313017</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207098.30648734703</v>
      </c>
      <c r="E34" s="37">
        <v>0.66161827933431838</v>
      </c>
      <c r="F34" s="4"/>
      <c r="G34" s="4"/>
      <c r="H34" s="4"/>
      <c r="I34" s="10" t="s">
        <v>57</v>
      </c>
      <c r="J34" s="10"/>
      <c r="K34" s="23">
        <v>167502.17687124151</v>
      </c>
      <c r="L34" s="37">
        <v>0.53512027174917376</v>
      </c>
      <c r="M34" s="4"/>
      <c r="N34" s="4"/>
    </row>
    <row r="35" spans="2:14">
      <c r="B35" s="4"/>
      <c r="C35" s="29" t="s">
        <v>58</v>
      </c>
      <c r="D35" s="23">
        <v>105919.50598258237</v>
      </c>
      <c r="E35" s="37">
        <v>0.33838172066568162</v>
      </c>
      <c r="F35" s="4"/>
      <c r="G35" s="4"/>
      <c r="H35" s="4"/>
      <c r="I35" s="34" t="s">
        <v>59</v>
      </c>
      <c r="J35" s="34"/>
      <c r="K35" s="23">
        <v>145515.63559868967</v>
      </c>
      <c r="L35" s="37">
        <v>0.46487972825082613</v>
      </c>
      <c r="M35" s="4"/>
      <c r="N35" s="4"/>
    </row>
    <row r="36" spans="2:14">
      <c r="B36" s="4"/>
      <c r="C36" s="31" t="s">
        <v>52</v>
      </c>
      <c r="D36" s="32">
        <v>313017.8124699294</v>
      </c>
      <c r="E36" s="33">
        <v>1</v>
      </c>
      <c r="F36" s="4"/>
      <c r="G36" s="4"/>
      <c r="H36" s="4"/>
      <c r="I36" s="35" t="s">
        <v>52</v>
      </c>
      <c r="J36" s="36"/>
      <c r="K36" s="32">
        <v>313017.8124699312</v>
      </c>
      <c r="L36" s="33">
        <v>1</v>
      </c>
      <c r="M36" s="4"/>
      <c r="N36" s="4"/>
    </row>
    <row r="37" spans="2:14">
      <c r="B37" s="4"/>
      <c r="C37" s="4"/>
      <c r="D37" s="4"/>
      <c r="E37" s="4"/>
      <c r="F37" s="4"/>
      <c r="G37" s="4"/>
      <c r="H37" s="4"/>
      <c r="I37" s="4"/>
      <c r="J37" s="4"/>
      <c r="K37" s="4"/>
      <c r="L37" s="4"/>
      <c r="M37" s="4"/>
      <c r="N37" s="4"/>
    </row>
    <row r="38" spans="2:14">
      <c r="B38" s="4"/>
      <c r="C38" s="27" t="s">
        <v>60</v>
      </c>
      <c r="D38" s="38">
        <v>6.0144173871663424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66535.862236641435</v>
      </c>
      <c r="E41" s="23">
        <v>61147.443216658561</v>
      </c>
      <c r="F41" s="23">
        <v>54590.638644916857</v>
      </c>
      <c r="G41" s="23">
        <v>46532.064380987722</v>
      </c>
      <c r="H41" s="23">
        <v>36951.756850918318</v>
      </c>
      <c r="I41" s="23">
        <v>26238.640415264385</v>
      </c>
      <c r="J41" s="23">
        <v>15844.608864073956</v>
      </c>
      <c r="K41" s="23">
        <v>4557.4169096807382</v>
      </c>
      <c r="L41" s="23">
        <v>0</v>
      </c>
      <c r="M41" s="32">
        <v>312398.431519142</v>
      </c>
      <c r="N41" s="4"/>
    </row>
    <row r="42" spans="2:14">
      <c r="B42" s="4"/>
      <c r="C42" s="10" t="s">
        <v>36</v>
      </c>
      <c r="D42" s="37">
        <v>0.21298398302798296</v>
      </c>
      <c r="E42" s="37">
        <v>0.19573543605615637</v>
      </c>
      <c r="F42" s="37">
        <v>0.17474683973108185</v>
      </c>
      <c r="G42" s="37">
        <v>0.14895101795073035</v>
      </c>
      <c r="H42" s="37">
        <v>0.1182840665083625</v>
      </c>
      <c r="I42" s="37">
        <v>8.3990947994425608E-2</v>
      </c>
      <c r="J42" s="37">
        <v>5.0719233086492267E-2</v>
      </c>
      <c r="K42" s="37">
        <v>1.4588475644768036E-2</v>
      </c>
      <c r="L42" s="37">
        <v>0</v>
      </c>
      <c r="M42" s="33">
        <v>1</v>
      </c>
      <c r="N42" s="4"/>
    </row>
    <row r="43" spans="2:14">
      <c r="B43" s="4"/>
      <c r="C43" s="4"/>
      <c r="D43" s="4"/>
      <c r="E43" s="4"/>
      <c r="F43" s="4"/>
      <c r="G43" s="4"/>
      <c r="H43" s="4"/>
      <c r="I43" s="4"/>
      <c r="J43" s="4"/>
      <c r="K43" s="4"/>
      <c r="L43" s="4"/>
      <c r="M43" s="4"/>
      <c r="N43" s="4"/>
    </row>
    <row r="44" spans="2:14">
      <c r="B44" s="4"/>
      <c r="C44" s="27" t="s">
        <v>165</v>
      </c>
      <c r="D44" s="28">
        <v>2020</v>
      </c>
      <c r="E44" s="28">
        <v>2021</v>
      </c>
      <c r="F44" s="28">
        <v>2022</v>
      </c>
      <c r="G44" s="28">
        <v>2023</v>
      </c>
      <c r="H44" s="28">
        <v>2024</v>
      </c>
      <c r="I44" s="28">
        <v>2025</v>
      </c>
      <c r="J44" s="28">
        <v>2026</v>
      </c>
      <c r="K44" s="28">
        <v>2027</v>
      </c>
      <c r="L44" s="28" t="s">
        <v>231</v>
      </c>
      <c r="M44" s="28" t="s">
        <v>52</v>
      </c>
      <c r="N44" s="4"/>
    </row>
    <row r="45" spans="2:14">
      <c r="B45" s="4"/>
      <c r="C45" s="10" t="s">
        <v>167</v>
      </c>
      <c r="D45" s="23">
        <v>238524.31337546036</v>
      </c>
      <c r="E45" s="23">
        <v>30930.451269140089</v>
      </c>
      <c r="F45" s="23">
        <v>23106.02340337995</v>
      </c>
      <c r="G45" s="23">
        <v>7616.1066902399762</v>
      </c>
      <c r="H45" s="23">
        <v>9564.4562253100448</v>
      </c>
      <c r="I45" s="23">
        <v>1050.8526358500239</v>
      </c>
      <c r="J45" s="23">
        <v>1514.1780946600484</v>
      </c>
      <c r="K45" s="23">
        <v>305.92687243991531</v>
      </c>
      <c r="L45" s="23">
        <v>405.50390343996696</v>
      </c>
      <c r="M45" s="32">
        <v>313017.81246992038</v>
      </c>
      <c r="N45" s="4"/>
    </row>
    <row r="46" spans="2:14">
      <c r="B46" s="4"/>
      <c r="C46" s="10" t="s">
        <v>168</v>
      </c>
      <c r="D46" s="257">
        <v>1.4508007066698952E-2</v>
      </c>
      <c r="E46" s="257">
        <v>1.5933565191789133E-2</v>
      </c>
      <c r="F46" s="257">
        <v>1.6155628102810102E-2</v>
      </c>
      <c r="G46" s="257">
        <v>1.7524356001359431E-2</v>
      </c>
      <c r="H46" s="257">
        <v>1.5877334477728943E-2</v>
      </c>
      <c r="I46" s="257">
        <v>2.3060252336819111E-2</v>
      </c>
      <c r="J46" s="257">
        <v>1.7844785241506258E-2</v>
      </c>
      <c r="K46" s="257">
        <v>2.5362702254096838E-2</v>
      </c>
      <c r="L46" s="257">
        <v>1.9240859116939697E-2</v>
      </c>
      <c r="M46" s="258">
        <v>1.4947318783406856E-2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38455.378622349941</v>
      </c>
      <c r="E53" s="23">
        <v>48795.258805910147</v>
      </c>
      <c r="F53" s="23">
        <v>50692.098002650018</v>
      </c>
      <c r="G53" s="23">
        <v>70017.902695559838</v>
      </c>
      <c r="H53" s="23">
        <v>105057.17434344985</v>
      </c>
      <c r="I53" s="32">
        <v>313017.81246991979</v>
      </c>
      <c r="J53" s="40"/>
      <c r="K53" s="4"/>
      <c r="L53" s="4"/>
      <c r="M53" s="4"/>
      <c r="N53" s="4"/>
    </row>
    <row r="54" spans="2:14">
      <c r="B54" s="4"/>
      <c r="C54" s="10" t="s">
        <v>36</v>
      </c>
      <c r="D54" s="37">
        <v>0.12285364311670093</v>
      </c>
      <c r="E54" s="37">
        <v>0.15588652422327962</v>
      </c>
      <c r="F54" s="37">
        <v>0.16194636849147809</v>
      </c>
      <c r="G54" s="37">
        <v>0.22368663988503332</v>
      </c>
      <c r="H54" s="37">
        <v>0.33562682428350804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230.13094143999999</v>
      </c>
      <c r="E58" s="24" t="s">
        <v>30</v>
      </c>
      <c r="F58" s="24" t="s">
        <v>30</v>
      </c>
      <c r="G58" s="24" t="s">
        <v>30</v>
      </c>
      <c r="H58" s="32">
        <v>230.13094143999999</v>
      </c>
      <c r="I58" s="4"/>
      <c r="J58" s="4"/>
      <c r="K58" s="4"/>
      <c r="L58" s="4"/>
      <c r="M58" s="4"/>
      <c r="N58" s="4"/>
    </row>
    <row r="59" spans="2:14">
      <c r="B59" s="4"/>
      <c r="C59" s="10" t="s">
        <v>81</v>
      </c>
      <c r="D59" s="282">
        <v>7.3665844069994589E-4</v>
      </c>
      <c r="E59" s="30" t="s">
        <v>30</v>
      </c>
      <c r="F59" s="30" t="s">
        <v>30</v>
      </c>
      <c r="G59" s="30" t="s">
        <v>30</v>
      </c>
      <c r="H59" s="43">
        <v>7.3665844069994589E-4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0.28619272827529885</v>
      </c>
      <c r="E64" s="4"/>
      <c r="F64" s="4"/>
      <c r="G64" s="4"/>
      <c r="H64" s="4"/>
      <c r="I64" s="4"/>
      <c r="J64" s="4"/>
      <c r="K64" s="4"/>
      <c r="L64" s="4"/>
      <c r="M64" s="4"/>
      <c r="N64" s="4"/>
    </row>
    <row r="65" spans="1:14">
      <c r="B65" s="4"/>
      <c r="C65" s="10" t="s">
        <v>85</v>
      </c>
      <c r="D65" s="46">
        <v>0.5540015927363301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12379</v>
      </c>
      <c r="E72" s="21">
        <v>41969</v>
      </c>
      <c r="F72" s="51">
        <v>0.02</v>
      </c>
      <c r="G72" s="11" t="s">
        <v>58</v>
      </c>
      <c r="H72" s="10" t="s">
        <v>202</v>
      </c>
      <c r="I72" s="21">
        <v>43999</v>
      </c>
      <c r="J72" s="280">
        <v>43999</v>
      </c>
      <c r="K72" s="4"/>
      <c r="L72" s="4"/>
      <c r="M72" s="4"/>
      <c r="N72" s="4"/>
    </row>
    <row r="73" spans="1:14">
      <c r="B73" s="4"/>
      <c r="C73" s="29" t="s">
        <v>195</v>
      </c>
      <c r="D73" s="23">
        <v>27420</v>
      </c>
      <c r="E73" s="21">
        <v>42095</v>
      </c>
      <c r="F73" s="51">
        <v>0.01</v>
      </c>
      <c r="G73" s="11" t="s">
        <v>58</v>
      </c>
      <c r="H73" s="10" t="s">
        <v>202</v>
      </c>
      <c r="I73" s="21">
        <v>44272</v>
      </c>
      <c r="J73" s="280">
        <v>44272</v>
      </c>
      <c r="K73" s="4"/>
      <c r="L73" s="4"/>
      <c r="M73" s="4"/>
      <c r="N73" s="4"/>
    </row>
    <row r="74" spans="1:14">
      <c r="B74" s="4"/>
      <c r="C74" s="29" t="s">
        <v>210</v>
      </c>
      <c r="D74" s="23">
        <v>31034</v>
      </c>
      <c r="E74" s="21">
        <v>42551</v>
      </c>
      <c r="F74" s="51">
        <v>1.2500000000000001E-2</v>
      </c>
      <c r="G74" s="11" t="s">
        <v>58</v>
      </c>
      <c r="H74" s="10" t="s">
        <v>202</v>
      </c>
      <c r="I74" s="21">
        <v>44727</v>
      </c>
      <c r="J74" s="280">
        <v>44727</v>
      </c>
      <c r="K74" s="4"/>
      <c r="L74" s="4"/>
      <c r="M74" s="4"/>
      <c r="N74" s="4"/>
    </row>
    <row r="75" spans="1:14">
      <c r="B75" s="4"/>
      <c r="C75" s="29" t="s">
        <v>225</v>
      </c>
      <c r="D75" s="23">
        <v>16602</v>
      </c>
      <c r="E75" s="21">
        <v>43241</v>
      </c>
      <c r="F75" s="51">
        <v>0.01</v>
      </c>
      <c r="G75" s="11" t="s">
        <v>58</v>
      </c>
      <c r="H75" s="10" t="s">
        <v>202</v>
      </c>
      <c r="I75" s="21">
        <v>45098</v>
      </c>
      <c r="J75" s="280">
        <v>45098</v>
      </c>
      <c r="K75" s="4"/>
      <c r="L75" s="4"/>
      <c r="M75" s="4"/>
      <c r="N75" s="4"/>
    </row>
    <row r="76" spans="1:14">
      <c r="B76" s="4"/>
      <c r="C76" s="29" t="s">
        <v>229</v>
      </c>
      <c r="D76" s="23">
        <v>13602</v>
      </c>
      <c r="E76" s="21">
        <v>43565</v>
      </c>
      <c r="F76" s="51">
        <v>0.01</v>
      </c>
      <c r="G76" s="11" t="s">
        <v>58</v>
      </c>
      <c r="H76" s="10" t="s">
        <v>202</v>
      </c>
      <c r="I76" s="21">
        <v>45455</v>
      </c>
      <c r="J76" s="280">
        <v>45455</v>
      </c>
      <c r="K76" s="4"/>
      <c r="L76" s="4"/>
      <c r="M76" s="4"/>
      <c r="N76" s="4"/>
    </row>
    <row r="77" spans="1:14">
      <c r="B77" s="4"/>
      <c r="C77" s="29" t="s">
        <v>230</v>
      </c>
      <c r="D77" s="23">
        <v>2</v>
      </c>
      <c r="E77" s="21">
        <v>43782</v>
      </c>
      <c r="F77" s="51">
        <v>5.0000000000000001E-3</v>
      </c>
      <c r="G77" s="11" t="s">
        <v>58</v>
      </c>
      <c r="H77" s="10" t="s">
        <v>202</v>
      </c>
      <c r="I77" s="21">
        <v>45819</v>
      </c>
      <c r="J77" s="280">
        <v>45819</v>
      </c>
      <c r="K77" s="4"/>
      <c r="L77" s="4"/>
      <c r="M77" s="4"/>
      <c r="N77" s="4"/>
    </row>
    <row r="78" spans="1:14">
      <c r="B78" s="4"/>
      <c r="C78" s="29" t="s">
        <v>215</v>
      </c>
      <c r="D78" s="23">
        <v>25728</v>
      </c>
      <c r="E78" s="21">
        <v>42746</v>
      </c>
      <c r="F78" s="51">
        <v>0.02</v>
      </c>
      <c r="G78" s="11" t="s">
        <v>58</v>
      </c>
      <c r="H78" s="10" t="s">
        <v>202</v>
      </c>
      <c r="I78" s="21">
        <v>46190</v>
      </c>
      <c r="J78" s="280">
        <v>46190</v>
      </c>
      <c r="K78" s="4"/>
      <c r="L78" s="4"/>
      <c r="M78" s="4"/>
      <c r="N78" s="4"/>
    </row>
    <row r="79" spans="1:14">
      <c r="B79" s="4"/>
      <c r="C79" s="29" t="s">
        <v>232</v>
      </c>
      <c r="D79" s="23">
        <v>2</v>
      </c>
      <c r="E79" s="21">
        <v>43803</v>
      </c>
      <c r="F79" s="51">
        <v>0.01</v>
      </c>
      <c r="G79" s="11" t="s">
        <v>58</v>
      </c>
      <c r="H79" s="10" t="s">
        <v>202</v>
      </c>
      <c r="I79" s="21">
        <v>47664</v>
      </c>
      <c r="J79" s="280">
        <v>47664</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10458</v>
      </c>
      <c r="E84" s="21" t="s">
        <v>107</v>
      </c>
      <c r="F84" s="21">
        <v>42751</v>
      </c>
      <c r="G84" s="51">
        <v>3.7499999999999999E-3</v>
      </c>
      <c r="H84" s="11" t="s">
        <v>58</v>
      </c>
      <c r="I84" s="11" t="s">
        <v>203</v>
      </c>
      <c r="J84" s="21">
        <v>45338</v>
      </c>
      <c r="K84" s="21">
        <v>45704</v>
      </c>
      <c r="L84" s="4"/>
      <c r="M84" s="4"/>
      <c r="N84" s="4"/>
    </row>
    <row r="85" spans="2:14">
      <c r="B85" s="4"/>
      <c r="C85" s="29" t="s">
        <v>209</v>
      </c>
      <c r="D85" s="23">
        <v>10458</v>
      </c>
      <c r="E85" s="21" t="s">
        <v>107</v>
      </c>
      <c r="F85" s="21">
        <v>42402</v>
      </c>
      <c r="G85" s="51">
        <v>2.5000000000000001E-3</v>
      </c>
      <c r="H85" s="11" t="s">
        <v>58</v>
      </c>
      <c r="I85" s="11" t="s">
        <v>203</v>
      </c>
      <c r="J85" s="21">
        <v>44216</v>
      </c>
      <c r="K85" s="21">
        <v>44581</v>
      </c>
      <c r="L85" s="4"/>
      <c r="M85" s="4"/>
      <c r="N85" s="4"/>
    </row>
    <row r="86" spans="2:14">
      <c r="B86" s="4"/>
      <c r="C86" s="29" t="s">
        <v>183</v>
      </c>
      <c r="D86" s="23">
        <v>10458</v>
      </c>
      <c r="E86" s="21" t="s">
        <v>107</v>
      </c>
      <c r="F86" s="21">
        <v>41919</v>
      </c>
      <c r="G86" s="51">
        <v>6.2500000000000003E-3</v>
      </c>
      <c r="H86" s="11" t="s">
        <v>58</v>
      </c>
      <c r="I86" s="11" t="s">
        <v>203</v>
      </c>
      <c r="J86" s="21">
        <v>44476</v>
      </c>
      <c r="K86" s="21">
        <v>44841</v>
      </c>
      <c r="L86" s="4"/>
      <c r="M86" s="4"/>
      <c r="N86" s="4"/>
    </row>
    <row r="87" spans="2:14">
      <c r="B87" s="4"/>
      <c r="C87" s="29" t="s">
        <v>223</v>
      </c>
      <c r="D87" s="23">
        <v>7843</v>
      </c>
      <c r="E87" s="21" t="s">
        <v>107</v>
      </c>
      <c r="F87" s="21">
        <v>43209</v>
      </c>
      <c r="G87" s="51">
        <v>2.5000000000000001E-3</v>
      </c>
      <c r="H87" s="11" t="s">
        <v>58</v>
      </c>
      <c r="I87" s="11" t="s">
        <v>203</v>
      </c>
      <c r="J87" s="21">
        <v>45035</v>
      </c>
      <c r="K87" s="21">
        <v>45401</v>
      </c>
      <c r="L87" s="4"/>
      <c r="M87" s="4"/>
      <c r="N87" s="4"/>
    </row>
    <row r="88" spans="2:14">
      <c r="B88" s="4"/>
      <c r="C88" s="29" t="s">
        <v>222</v>
      </c>
      <c r="D88" s="23">
        <v>7843</v>
      </c>
      <c r="E88" s="21" t="s">
        <v>107</v>
      </c>
      <c r="F88" s="21">
        <v>43129</v>
      </c>
      <c r="G88" s="51">
        <v>5.0000000000000001E-3</v>
      </c>
      <c r="H88" s="11" t="s">
        <v>58</v>
      </c>
      <c r="I88" s="11" t="s">
        <v>203</v>
      </c>
      <c r="J88" s="21">
        <v>45686</v>
      </c>
      <c r="K88" s="21">
        <v>46051</v>
      </c>
      <c r="L88" s="4"/>
      <c r="M88" s="4"/>
      <c r="N88" s="4"/>
    </row>
    <row r="89" spans="2:14">
      <c r="B89" s="4"/>
      <c r="C89" s="29" t="s">
        <v>216</v>
      </c>
      <c r="D89" s="23">
        <v>7843</v>
      </c>
      <c r="E89" s="21" t="s">
        <v>107</v>
      </c>
      <c r="F89" s="21">
        <v>42823</v>
      </c>
      <c r="G89" s="51">
        <v>8.7500000000000008E-3</v>
      </c>
      <c r="H89" s="11" t="s">
        <v>58</v>
      </c>
      <c r="I89" s="11" t="s">
        <v>203</v>
      </c>
      <c r="J89" s="21">
        <v>46475</v>
      </c>
      <c r="K89" s="21">
        <v>46841</v>
      </c>
      <c r="L89" s="4"/>
      <c r="M89" s="4"/>
      <c r="N89" s="4"/>
    </row>
    <row r="90" spans="2:14">
      <c r="B90" s="4"/>
      <c r="C90" s="29" t="s">
        <v>204</v>
      </c>
      <c r="D90" s="23">
        <v>7843</v>
      </c>
      <c r="E90" s="21" t="s">
        <v>107</v>
      </c>
      <c r="F90" s="21">
        <v>42282</v>
      </c>
      <c r="G90" s="51">
        <v>3.7499999999999999E-3</v>
      </c>
      <c r="H90" s="11" t="s">
        <v>58</v>
      </c>
      <c r="I90" s="11" t="s">
        <v>203</v>
      </c>
      <c r="J90" s="21">
        <v>44109</v>
      </c>
      <c r="K90" s="21">
        <v>44474</v>
      </c>
      <c r="L90" s="4"/>
      <c r="M90" s="4"/>
      <c r="N90" s="4"/>
    </row>
    <row r="91" spans="2:14">
      <c r="B91" s="4"/>
      <c r="C91" s="29" t="s">
        <v>224</v>
      </c>
      <c r="D91" s="23">
        <v>7059</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0">
      <c r="B93" s="4"/>
      <c r="C93" s="19"/>
      <c r="D93" s="28" t="s">
        <v>117</v>
      </c>
      <c r="E93" s="4"/>
      <c r="F93" s="4"/>
      <c r="G93" s="4"/>
      <c r="H93" s="292"/>
      <c r="I93" s="4"/>
      <c r="J93" s="4"/>
      <c r="K93" s="4"/>
      <c r="L93" s="4"/>
      <c r="M93" s="4"/>
      <c r="N93" s="4"/>
    </row>
    <row r="94" spans="2:14">
      <c r="B94" s="4"/>
      <c r="C94" s="10" t="s">
        <v>193</v>
      </c>
      <c r="D94" s="55">
        <v>126769</v>
      </c>
      <c r="E94" s="4"/>
      <c r="F94" s="4"/>
      <c r="G94" s="4"/>
      <c r="H94" s="292"/>
      <c r="I94" s="4"/>
      <c r="J94" s="4"/>
      <c r="K94" s="4"/>
      <c r="L94" s="4"/>
      <c r="M94" s="4"/>
      <c r="N94" s="4"/>
    </row>
    <row r="95" spans="2:14">
      <c r="B95" s="4"/>
      <c r="C95" s="10" t="s">
        <v>194</v>
      </c>
      <c r="D95" s="55">
        <v>69805</v>
      </c>
      <c r="E95" s="4"/>
      <c r="F95" s="4"/>
      <c r="G95" s="4"/>
      <c r="H95" s="292"/>
      <c r="I95" s="4"/>
      <c r="J95" s="4"/>
      <c r="K95" s="4"/>
      <c r="L95" s="4"/>
      <c r="M95" s="4"/>
      <c r="N95" s="4"/>
    </row>
    <row r="96" spans="2:14">
      <c r="B96" s="4"/>
      <c r="C96" s="10" t="s">
        <v>118</v>
      </c>
      <c r="D96" s="55">
        <v>46794</v>
      </c>
      <c r="E96" s="4"/>
      <c r="F96" s="4"/>
      <c r="G96" s="4"/>
      <c r="H96" s="4"/>
      <c r="I96" s="4"/>
      <c r="J96" s="4"/>
      <c r="K96" s="4"/>
      <c r="L96" s="4"/>
      <c r="M96" s="4"/>
      <c r="N96" s="4"/>
    </row>
    <row r="97" spans="2:14">
      <c r="B97" s="4"/>
      <c r="C97" s="10" t="s">
        <v>119</v>
      </c>
      <c r="D97" s="55">
        <v>243368</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2020</v>
      </c>
      <c r="E100" s="42">
        <v>2021</v>
      </c>
      <c r="F100" s="42">
        <v>2022</v>
      </c>
      <c r="G100" s="42">
        <v>2023</v>
      </c>
      <c r="H100" s="42">
        <v>2024</v>
      </c>
      <c r="I100" s="42" t="s">
        <v>190</v>
      </c>
      <c r="J100" s="42" t="s">
        <v>233</v>
      </c>
      <c r="K100" s="42" t="s">
        <v>234</v>
      </c>
      <c r="L100" s="42" t="s">
        <v>52</v>
      </c>
      <c r="M100" s="4"/>
      <c r="N100" s="4"/>
    </row>
    <row r="101" spans="2:14">
      <c r="B101" s="4"/>
      <c r="C101" s="10" t="s">
        <v>32</v>
      </c>
      <c r="D101" s="23">
        <v>25725.362901</v>
      </c>
      <c r="E101" s="23">
        <v>50417.100000000006</v>
      </c>
      <c r="F101" s="23">
        <v>39723.53</v>
      </c>
      <c r="G101" s="23">
        <v>25445.425000000003</v>
      </c>
      <c r="H101" s="23">
        <v>30959.899999999994</v>
      </c>
      <c r="I101" s="23">
        <v>59067.777499999997</v>
      </c>
      <c r="J101" s="23">
        <v>11767.193200000009</v>
      </c>
      <c r="K101" s="23">
        <v>261.44749999998021</v>
      </c>
      <c r="L101" s="32">
        <v>243367.73610099999</v>
      </c>
      <c r="M101" s="4"/>
      <c r="N101" s="4"/>
    </row>
    <row r="102" spans="2:14">
      <c r="B102" s="4"/>
      <c r="C102" s="10" t="s">
        <v>124</v>
      </c>
      <c r="D102" s="37">
        <v>0.10570572465005683</v>
      </c>
      <c r="E102" s="37">
        <v>0.20716427250272984</v>
      </c>
      <c r="F102" s="37">
        <v>0.16322430670725532</v>
      </c>
      <c r="G102" s="37">
        <v>0.10455545754610587</v>
      </c>
      <c r="H102" s="37">
        <v>0.12721448001287786</v>
      </c>
      <c r="I102" s="37">
        <v>0.24270997645918968</v>
      </c>
      <c r="J102" s="37">
        <v>4.8351492225397162E-2</v>
      </c>
      <c r="K102" s="37">
        <v>1.0742898963874033E-3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233454.68210100001</v>
      </c>
      <c r="E105" s="37">
        <v>0.95926614058134185</v>
      </c>
      <c r="F105" s="4"/>
      <c r="G105" s="4"/>
      <c r="H105" s="4"/>
      <c r="I105" s="4"/>
      <c r="J105" s="4"/>
      <c r="K105" s="4"/>
      <c r="L105" s="4"/>
      <c r="M105" s="4"/>
      <c r="N105" s="4"/>
    </row>
    <row r="106" spans="2:14">
      <c r="B106" s="4"/>
      <c r="C106" s="283" t="s">
        <v>56</v>
      </c>
      <c r="D106" s="284">
        <v>9913.0540000000001</v>
      </c>
      <c r="E106" s="285">
        <v>4.0732775056704251E-2</v>
      </c>
      <c r="F106" s="4"/>
      <c r="G106" s="4"/>
      <c r="H106" s="4"/>
      <c r="I106" s="4"/>
      <c r="J106" s="4"/>
      <c r="K106" s="4"/>
      <c r="L106" s="4"/>
      <c r="M106" s="4"/>
      <c r="N106" s="4"/>
    </row>
    <row r="107" spans="2:14">
      <c r="B107" s="4"/>
      <c r="C107" s="286" t="s">
        <v>52</v>
      </c>
      <c r="D107" s="287">
        <v>243368</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313017.81246992812</v>
      </c>
      <c r="E112" s="266">
        <v>151295.46390100001</v>
      </c>
      <c r="F112" s="4"/>
      <c r="G112" s="4"/>
      <c r="H112" s="4"/>
      <c r="I112" s="4"/>
      <c r="J112" s="4"/>
      <c r="K112" s="4"/>
      <c r="L112" s="4"/>
      <c r="M112" s="4"/>
      <c r="N112" s="4"/>
    </row>
    <row r="113" spans="2:14">
      <c r="B113" s="4"/>
      <c r="C113" s="265" t="s">
        <v>107</v>
      </c>
      <c r="D113" s="266"/>
      <c r="E113" s="266">
        <v>89080.392200000002</v>
      </c>
      <c r="F113" s="4"/>
      <c r="G113" s="4"/>
      <c r="H113" s="4"/>
      <c r="I113" s="4"/>
      <c r="J113" s="4"/>
      <c r="K113" s="4"/>
      <c r="L113" s="4"/>
      <c r="M113" s="4"/>
      <c r="N113" s="4"/>
    </row>
    <row r="114" spans="2:14">
      <c r="B114" s="4"/>
      <c r="C114" s="265" t="s">
        <v>218</v>
      </c>
      <c r="D114" s="266"/>
      <c r="E114" s="266">
        <v>2460.58</v>
      </c>
      <c r="F114" s="4"/>
      <c r="G114" s="4"/>
      <c r="H114" s="4"/>
      <c r="I114" s="4"/>
      <c r="J114" s="4"/>
      <c r="K114" s="4"/>
      <c r="L114" s="4"/>
      <c r="M114" s="4"/>
      <c r="N114" s="4"/>
    </row>
    <row r="115" spans="2:14">
      <c r="B115" s="4"/>
      <c r="C115" s="267" t="s">
        <v>29</v>
      </c>
      <c r="D115" s="268"/>
      <c r="E115" s="268">
        <v>531.29999999999995</v>
      </c>
      <c r="F115" s="4"/>
      <c r="G115" s="4"/>
      <c r="H115" s="4"/>
      <c r="I115" s="4"/>
      <c r="J115" s="4"/>
      <c r="K115" s="4"/>
      <c r="L115" s="4"/>
      <c r="M115" s="4"/>
      <c r="N115" s="4"/>
    </row>
    <row r="116" spans="2:14">
      <c r="B116" s="4"/>
      <c r="C116" s="269" t="s">
        <v>52</v>
      </c>
      <c r="D116" s="289">
        <v>313017.81246992812</v>
      </c>
      <c r="E116" s="289">
        <v>243367.73610099999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105919.50598258237</v>
      </c>
      <c r="E123" s="272">
        <v>233454.68210100001</v>
      </c>
      <c r="F123" s="4"/>
      <c r="G123" s="4"/>
      <c r="H123" s="4"/>
      <c r="I123" s="4"/>
      <c r="J123" s="4"/>
      <c r="K123" s="4"/>
      <c r="L123" s="4"/>
      <c r="M123" s="4"/>
      <c r="N123" s="4"/>
    </row>
    <row r="124" spans="2:14">
      <c r="B124" s="4"/>
      <c r="C124" s="271" t="s">
        <v>56</v>
      </c>
      <c r="D124" s="266">
        <v>207098.30648734703</v>
      </c>
      <c r="E124" s="272">
        <v>9913.0540000000001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313017.8124699294</v>
      </c>
      <c r="E126" s="289">
        <v>243367.73610100002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E127E-E3D2-453D-9961-C4B37FEF78FB}">
  <sheetPr codeName="Sheet65">
    <tabColor rgb="FFCCFFFF"/>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43799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313048.74507472693</v>
      </c>
      <c r="E17" s="4"/>
      <c r="F17" s="4"/>
      <c r="G17" s="4"/>
      <c r="H17" s="4"/>
      <c r="I17" s="10" t="s">
        <v>26</v>
      </c>
      <c r="J17" s="10"/>
      <c r="K17" s="23">
        <v>408512</v>
      </c>
      <c r="L17" s="4"/>
      <c r="M17" s="4"/>
      <c r="N17" s="4"/>
    </row>
    <row r="18" spans="2:14">
      <c r="B18" s="4"/>
      <c r="C18" s="10" t="s">
        <v>27</v>
      </c>
      <c r="D18" s="23">
        <v>0</v>
      </c>
      <c r="E18" s="4"/>
      <c r="F18" s="4"/>
      <c r="G18" s="4"/>
      <c r="H18" s="4"/>
      <c r="I18" s="10" t="s">
        <v>28</v>
      </c>
      <c r="J18" s="10"/>
      <c r="K18" s="23">
        <v>166711</v>
      </c>
      <c r="L18" s="4"/>
      <c r="M18" s="4"/>
      <c r="N18" s="4"/>
    </row>
    <row r="19" spans="2:14">
      <c r="B19" s="4"/>
      <c r="C19" s="10" t="s">
        <v>29</v>
      </c>
      <c r="D19" s="24" t="s">
        <v>30</v>
      </c>
      <c r="E19" s="4"/>
      <c r="F19" s="4"/>
      <c r="G19" s="4"/>
      <c r="H19" s="4"/>
      <c r="I19" s="10" t="s">
        <v>31</v>
      </c>
      <c r="J19" s="10"/>
      <c r="K19" s="23">
        <v>163270</v>
      </c>
      <c r="L19" s="4"/>
      <c r="M19" s="4"/>
      <c r="N19" s="4"/>
    </row>
    <row r="20" spans="2:14">
      <c r="B20" s="4"/>
      <c r="C20" s="25" t="s">
        <v>32</v>
      </c>
      <c r="D20" s="26">
        <v>313048.74507472693</v>
      </c>
      <c r="E20" s="4"/>
      <c r="F20" s="4"/>
      <c r="G20" s="4"/>
      <c r="H20" s="4"/>
      <c r="I20" s="10" t="s">
        <v>33</v>
      </c>
      <c r="J20" s="10"/>
      <c r="K20" s="23">
        <v>766314.68616522138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126500.50455356041</v>
      </c>
      <c r="E23" s="281">
        <v>0.40409203532620408</v>
      </c>
      <c r="F23" s="23">
        <v>569009.58790178178</v>
      </c>
      <c r="G23" s="4"/>
      <c r="H23" s="4"/>
      <c r="I23" s="10" t="s">
        <v>39</v>
      </c>
      <c r="J23" s="10"/>
      <c r="K23" s="23">
        <v>178050</v>
      </c>
      <c r="L23" s="30">
        <v>0.5687626178732974</v>
      </c>
      <c r="M23" s="4"/>
      <c r="N23" s="4"/>
    </row>
    <row r="24" spans="2:14">
      <c r="B24" s="4"/>
      <c r="C24" s="29" t="s">
        <v>40</v>
      </c>
      <c r="D24" s="24">
        <v>121687.68149768654</v>
      </c>
      <c r="E24" s="281">
        <v>0.3887179981144433</v>
      </c>
      <c r="F24" s="23">
        <v>673692.2376247677</v>
      </c>
      <c r="G24" s="4"/>
      <c r="H24" s="4"/>
      <c r="I24" s="10" t="s">
        <v>41</v>
      </c>
      <c r="J24" s="10"/>
      <c r="K24" s="23">
        <v>26880</v>
      </c>
      <c r="L24" s="30">
        <v>8.5865426388285496E-2</v>
      </c>
      <c r="M24" s="4"/>
      <c r="N24" s="4"/>
    </row>
    <row r="25" spans="2:14">
      <c r="B25" s="4"/>
      <c r="C25" s="29" t="s">
        <v>42</v>
      </c>
      <c r="D25" s="24">
        <v>23187.58689792001</v>
      </c>
      <c r="E25" s="281">
        <v>7.4070211948573605E-2</v>
      </c>
      <c r="F25" s="23">
        <v>50081181.205010816</v>
      </c>
      <c r="G25" s="4"/>
      <c r="H25" s="4"/>
      <c r="I25" s="10" t="s">
        <v>43</v>
      </c>
      <c r="J25" s="10"/>
      <c r="K25" s="23">
        <v>20093</v>
      </c>
      <c r="L25" s="30">
        <v>6.418504510490404E-2</v>
      </c>
      <c r="M25" s="4"/>
      <c r="N25" s="4"/>
    </row>
    <row r="26" spans="2:14" ht="15" customHeight="1">
      <c r="B26" s="4"/>
      <c r="C26" s="29" t="s">
        <v>44</v>
      </c>
      <c r="D26" s="24">
        <v>41043.443675560004</v>
      </c>
      <c r="E26" s="281">
        <v>0.13110879478453952</v>
      </c>
      <c r="F26" s="23">
        <v>8041427.0524216313</v>
      </c>
      <c r="G26" s="4"/>
      <c r="H26" s="4"/>
      <c r="I26" s="10" t="s">
        <v>45</v>
      </c>
      <c r="J26" s="10"/>
      <c r="K26" s="23">
        <v>24118</v>
      </c>
      <c r="L26" s="30">
        <v>7.704249827502492E-2</v>
      </c>
      <c r="M26" s="4"/>
      <c r="N26" s="4"/>
    </row>
    <row r="27" spans="2:14">
      <c r="B27" s="4"/>
      <c r="C27" s="29" t="s">
        <v>46</v>
      </c>
      <c r="D27" s="24" t="s">
        <v>30</v>
      </c>
      <c r="E27" s="281" t="s">
        <v>30</v>
      </c>
      <c r="F27" s="30" t="s">
        <v>30</v>
      </c>
      <c r="G27" s="4"/>
      <c r="H27" s="4"/>
      <c r="I27" s="10" t="s">
        <v>47</v>
      </c>
      <c r="J27" s="10"/>
      <c r="K27" s="23">
        <v>27559</v>
      </c>
      <c r="L27" s="30">
        <v>8.8034422836114595E-2</v>
      </c>
      <c r="M27" s="4"/>
      <c r="N27" s="4"/>
    </row>
    <row r="28" spans="2:14">
      <c r="B28" s="4"/>
      <c r="C28" s="29" t="s">
        <v>48</v>
      </c>
      <c r="D28" s="24">
        <v>629.52845000000002</v>
      </c>
      <c r="E28" s="281">
        <v>2.0109598262396072E-3</v>
      </c>
      <c r="F28" s="23">
        <v>5671427.4774774779</v>
      </c>
      <c r="G28" s="4"/>
      <c r="H28" s="4"/>
      <c r="I28" s="10" t="s">
        <v>49</v>
      </c>
      <c r="J28" s="10"/>
      <c r="K28" s="23">
        <v>7783</v>
      </c>
      <c r="L28" s="30">
        <v>2.4862001993304541E-2</v>
      </c>
      <c r="M28" s="4"/>
      <c r="N28" s="4"/>
    </row>
    <row r="29" spans="2:14">
      <c r="B29" s="4"/>
      <c r="C29" s="29" t="s">
        <v>50</v>
      </c>
      <c r="D29" s="24" t="s">
        <v>30</v>
      </c>
      <c r="E29" s="281" t="s">
        <v>30</v>
      </c>
      <c r="F29" s="30" t="s">
        <v>30</v>
      </c>
      <c r="G29" s="4"/>
      <c r="H29" s="4"/>
      <c r="I29" s="10" t="s">
        <v>51</v>
      </c>
      <c r="J29" s="10"/>
      <c r="K29" s="23">
        <v>28565</v>
      </c>
      <c r="L29" s="30">
        <v>9.1247987529069027E-2</v>
      </c>
      <c r="M29" s="4"/>
      <c r="N29" s="4"/>
    </row>
    <row r="30" spans="2:14">
      <c r="B30" s="4"/>
      <c r="C30" s="31" t="s">
        <v>52</v>
      </c>
      <c r="D30" s="32">
        <v>313048.74507472693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313048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201487.23517923665</v>
      </c>
      <c r="E34" s="37">
        <v>0.64362895028101519</v>
      </c>
      <c r="F34" s="4"/>
      <c r="G34" s="4"/>
      <c r="H34" s="4"/>
      <c r="I34" s="10" t="s">
        <v>57</v>
      </c>
      <c r="J34" s="10"/>
      <c r="K34" s="23">
        <v>167908.74458589038</v>
      </c>
      <c r="L34" s="37">
        <v>0.53636613220029838</v>
      </c>
      <c r="M34" s="4"/>
      <c r="N34" s="4"/>
    </row>
    <row r="35" spans="2:14">
      <c r="B35" s="4"/>
      <c r="C35" s="29" t="s">
        <v>58</v>
      </c>
      <c r="D35" s="23">
        <v>111561.50989549192</v>
      </c>
      <c r="E35" s="37">
        <v>0.35637104971898492</v>
      </c>
      <c r="F35" s="4"/>
      <c r="G35" s="4"/>
      <c r="H35" s="4"/>
      <c r="I35" s="34" t="s">
        <v>59</v>
      </c>
      <c r="J35" s="34"/>
      <c r="K35" s="23">
        <v>145140.00048884004</v>
      </c>
      <c r="L35" s="37">
        <v>0.46363386779970156</v>
      </c>
      <c r="M35" s="4"/>
      <c r="N35" s="4"/>
    </row>
    <row r="36" spans="2:14">
      <c r="B36" s="4"/>
      <c r="C36" s="31" t="s">
        <v>52</v>
      </c>
      <c r="D36" s="32">
        <v>313048.74507472856</v>
      </c>
      <c r="E36" s="33">
        <v>1</v>
      </c>
      <c r="F36" s="4"/>
      <c r="G36" s="4"/>
      <c r="H36" s="4"/>
      <c r="I36" s="35" t="s">
        <v>52</v>
      </c>
      <c r="J36" s="36"/>
      <c r="K36" s="32">
        <v>313048.74507473042</v>
      </c>
      <c r="L36" s="33">
        <v>1</v>
      </c>
      <c r="M36" s="4"/>
      <c r="N36" s="4"/>
    </row>
    <row r="37" spans="2:14">
      <c r="B37" s="4"/>
      <c r="C37" s="4"/>
      <c r="D37" s="4"/>
      <c r="E37" s="4"/>
      <c r="F37" s="4"/>
      <c r="G37" s="4"/>
      <c r="H37" s="4"/>
      <c r="I37" s="4"/>
      <c r="J37" s="4"/>
      <c r="K37" s="4"/>
      <c r="L37" s="4"/>
      <c r="M37" s="4"/>
      <c r="N37" s="4"/>
    </row>
    <row r="38" spans="2:14">
      <c r="B38" s="4"/>
      <c r="C38" s="27" t="s">
        <v>60</v>
      </c>
      <c r="D38" s="38">
        <v>6.0128398618629797</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66527.683530428461</v>
      </c>
      <c r="E41" s="23">
        <v>61256.372423755427</v>
      </c>
      <c r="F41" s="23">
        <v>54727.501300471908</v>
      </c>
      <c r="G41" s="23">
        <v>46682.622068781704</v>
      </c>
      <c r="H41" s="23">
        <v>37066.981276646067</v>
      </c>
      <c r="I41" s="23">
        <v>26162.318899378359</v>
      </c>
      <c r="J41" s="23">
        <v>15523.877737608022</v>
      </c>
      <c r="K41" s="23">
        <v>4471.3090834885243</v>
      </c>
      <c r="L41" s="23">
        <v>0</v>
      </c>
      <c r="M41" s="32">
        <v>312418.66632055852</v>
      </c>
      <c r="N41" s="4"/>
    </row>
    <row r="42" spans="2:14">
      <c r="B42" s="4"/>
      <c r="C42" s="10" t="s">
        <v>36</v>
      </c>
      <c r="D42" s="37">
        <v>0.21294400976082345</v>
      </c>
      <c r="E42" s="37">
        <v>0.19607142282882375</v>
      </c>
      <c r="F42" s="37">
        <v>0.17517359620349482</v>
      </c>
      <c r="G42" s="37">
        <v>0.14942328068478083</v>
      </c>
      <c r="H42" s="37">
        <v>0.11864521961249694</v>
      </c>
      <c r="I42" s="37">
        <v>8.3741215617809464E-2</v>
      </c>
      <c r="J42" s="37">
        <v>4.9689341294606511E-2</v>
      </c>
      <c r="K42" s="37">
        <v>1.4311913997164043E-2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88644.762044880103</v>
      </c>
      <c r="E45" s="23">
        <v>156566.00243044028</v>
      </c>
      <c r="F45" s="23">
        <v>29707.259977380018</v>
      </c>
      <c r="G45" s="23">
        <v>21407.655641489837</v>
      </c>
      <c r="H45" s="23">
        <v>7178.3629345999798</v>
      </c>
      <c r="I45" s="23">
        <v>6490.835092549969</v>
      </c>
      <c r="J45" s="23">
        <v>1028.160903090029</v>
      </c>
      <c r="K45" s="23">
        <v>1389.6768419900909</v>
      </c>
      <c r="L45" s="23">
        <v>636.02920830005314</v>
      </c>
      <c r="M45" s="32">
        <v>313048.74507472035</v>
      </c>
      <c r="N45" s="4"/>
    </row>
    <row r="46" spans="2:14">
      <c r="B46" s="4"/>
      <c r="C46" s="10" t="s">
        <v>168</v>
      </c>
      <c r="D46" s="257">
        <v>1.4741857356641829E-2</v>
      </c>
      <c r="E46" s="257">
        <v>1.4658833430698924E-2</v>
      </c>
      <c r="F46" s="257">
        <v>1.6009995324213079E-2</v>
      </c>
      <c r="G46" s="257">
        <v>1.6419389730739392E-2</v>
      </c>
      <c r="H46" s="257">
        <v>1.7774388892602754E-2</v>
      </c>
      <c r="I46" s="257">
        <v>1.6702948449998711E-2</v>
      </c>
      <c r="J46" s="257">
        <v>2.3221767308578629E-2</v>
      </c>
      <c r="K46" s="257">
        <v>1.8079663944035061E-2</v>
      </c>
      <c r="L46" s="257">
        <v>2.2245454241905476E-2</v>
      </c>
      <c r="M46" s="258">
        <v>1.5103505947522949E-2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38235.422978500006</v>
      </c>
      <c r="E53" s="23">
        <v>51033.10575529997</v>
      </c>
      <c r="F53" s="23">
        <v>49181.295723139992</v>
      </c>
      <c r="G53" s="23">
        <v>71701.619398289709</v>
      </c>
      <c r="H53" s="23">
        <v>102897.3012194894</v>
      </c>
      <c r="I53" s="32">
        <v>313048.74507471907</v>
      </c>
      <c r="J53" s="40"/>
      <c r="K53" s="4"/>
      <c r="L53" s="4"/>
      <c r="M53" s="4"/>
      <c r="N53" s="4"/>
    </row>
    <row r="54" spans="2:14">
      <c r="B54" s="4"/>
      <c r="C54" s="10" t="s">
        <v>36</v>
      </c>
      <c r="D54" s="37">
        <v>0.12213887958366963</v>
      </c>
      <c r="E54" s="37">
        <v>0.16301967843097179</v>
      </c>
      <c r="F54" s="37">
        <v>0.15710427368556071</v>
      </c>
      <c r="G54" s="37">
        <v>0.22904298620068203</v>
      </c>
      <c r="H54" s="37">
        <v>0.32869418209911583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29.358614600000003</v>
      </c>
      <c r="E58" s="24" t="s">
        <v>30</v>
      </c>
      <c r="F58" s="24" t="s">
        <v>30</v>
      </c>
      <c r="G58" s="24" t="s">
        <v>30</v>
      </c>
      <c r="H58" s="32">
        <v>29.358614600000003</v>
      </c>
      <c r="I58" s="4"/>
      <c r="J58" s="4"/>
      <c r="K58" s="4"/>
      <c r="L58" s="4"/>
      <c r="M58" s="4"/>
      <c r="N58" s="4"/>
    </row>
    <row r="59" spans="2:14">
      <c r="B59" s="4"/>
      <c r="C59" s="10" t="s">
        <v>81</v>
      </c>
      <c r="D59" s="282">
        <v>9.3972024609683433E-5</v>
      </c>
      <c r="E59" s="30" t="s">
        <v>30</v>
      </c>
      <c r="F59" s="30" t="s">
        <v>30</v>
      </c>
      <c r="G59" s="30" t="s">
        <v>30</v>
      </c>
      <c r="H59" s="43">
        <v>9.3972024609683433E-5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0.29247584256319326</v>
      </c>
      <c r="E64" s="4"/>
      <c r="F64" s="4"/>
      <c r="G64" s="4"/>
      <c r="H64" s="4"/>
      <c r="I64" s="4"/>
      <c r="J64" s="4"/>
      <c r="K64" s="4"/>
      <c r="L64" s="4"/>
      <c r="M64" s="4"/>
      <c r="N64" s="4"/>
    </row>
    <row r="65" spans="1:14">
      <c r="B65" s="4"/>
      <c r="C65" s="10" t="s">
        <v>85</v>
      </c>
      <c r="D65" s="46">
        <v>0.55217053872407462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12479</v>
      </c>
      <c r="E72" s="21">
        <v>41969</v>
      </c>
      <c r="F72" s="51">
        <v>0.02</v>
      </c>
      <c r="G72" s="11" t="s">
        <v>58</v>
      </c>
      <c r="H72" s="10" t="s">
        <v>202</v>
      </c>
      <c r="I72" s="21">
        <v>43999</v>
      </c>
      <c r="J72" s="280">
        <v>43999</v>
      </c>
      <c r="K72" s="4"/>
      <c r="L72" s="4"/>
      <c r="M72" s="4"/>
      <c r="N72" s="4"/>
    </row>
    <row r="73" spans="1:14">
      <c r="B73" s="4"/>
      <c r="C73" s="29" t="s">
        <v>195</v>
      </c>
      <c r="D73" s="23">
        <v>27420</v>
      </c>
      <c r="E73" s="21">
        <v>42095</v>
      </c>
      <c r="F73" s="51">
        <v>0.01</v>
      </c>
      <c r="G73" s="11" t="s">
        <v>58</v>
      </c>
      <c r="H73" s="10" t="s">
        <v>202</v>
      </c>
      <c r="I73" s="21">
        <v>44272</v>
      </c>
      <c r="J73" s="280">
        <v>44272</v>
      </c>
      <c r="K73" s="4"/>
      <c r="L73" s="4"/>
      <c r="M73" s="4"/>
      <c r="N73" s="4"/>
    </row>
    <row r="74" spans="1:14">
      <c r="B74" s="4"/>
      <c r="C74" s="29" t="s">
        <v>210</v>
      </c>
      <c r="D74" s="23">
        <v>30934</v>
      </c>
      <c r="E74" s="21">
        <v>42551</v>
      </c>
      <c r="F74" s="51">
        <v>1.2500000000000001E-2</v>
      </c>
      <c r="G74" s="11" t="s">
        <v>58</v>
      </c>
      <c r="H74" s="10" t="s">
        <v>202</v>
      </c>
      <c r="I74" s="21">
        <v>44727</v>
      </c>
      <c r="J74" s="280">
        <v>44727</v>
      </c>
      <c r="K74" s="4"/>
      <c r="L74" s="4"/>
      <c r="M74" s="4"/>
      <c r="N74" s="4"/>
    </row>
    <row r="75" spans="1:14">
      <c r="B75" s="4"/>
      <c r="C75" s="29" t="s">
        <v>225</v>
      </c>
      <c r="D75" s="23">
        <v>16502</v>
      </c>
      <c r="E75" s="21">
        <v>43241</v>
      </c>
      <c r="F75" s="51">
        <v>0.01</v>
      </c>
      <c r="G75" s="11" t="s">
        <v>58</v>
      </c>
      <c r="H75" s="10" t="s">
        <v>202</v>
      </c>
      <c r="I75" s="21">
        <v>45098</v>
      </c>
      <c r="J75" s="280">
        <v>45098</v>
      </c>
      <c r="K75" s="4"/>
      <c r="L75" s="4"/>
      <c r="M75" s="4"/>
      <c r="N75" s="4"/>
    </row>
    <row r="76" spans="1:14">
      <c r="B76" s="4"/>
      <c r="C76" s="29" t="s">
        <v>229</v>
      </c>
      <c r="D76" s="23">
        <v>12752</v>
      </c>
      <c r="E76" s="21">
        <v>43565</v>
      </c>
      <c r="F76" s="51">
        <v>0.01</v>
      </c>
      <c r="G76" s="11" t="s">
        <v>58</v>
      </c>
      <c r="H76" s="10" t="s">
        <v>202</v>
      </c>
      <c r="I76" s="21">
        <v>45455</v>
      </c>
      <c r="J76" s="280">
        <v>45455</v>
      </c>
      <c r="K76" s="4"/>
      <c r="L76" s="4"/>
      <c r="M76" s="4"/>
      <c r="N76" s="4"/>
    </row>
    <row r="77" spans="1:14">
      <c r="B77" s="4"/>
      <c r="C77" s="29" t="s">
        <v>230</v>
      </c>
      <c r="D77" s="23">
        <v>2</v>
      </c>
      <c r="E77" s="21">
        <v>43782</v>
      </c>
      <c r="F77" s="51">
        <v>5.0000000000000001E-3</v>
      </c>
      <c r="G77" s="11" t="s">
        <v>58</v>
      </c>
      <c r="H77" s="10" t="s">
        <v>202</v>
      </c>
      <c r="I77" s="21">
        <v>45819</v>
      </c>
      <c r="J77" s="280">
        <v>45819</v>
      </c>
      <c r="K77" s="4"/>
      <c r="L77" s="4"/>
      <c r="M77" s="4"/>
      <c r="N77" s="4"/>
    </row>
    <row r="78" spans="1:14">
      <c r="B78" s="4"/>
      <c r="C78" s="29" t="s">
        <v>215</v>
      </c>
      <c r="D78" s="23">
        <v>25128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10505</v>
      </c>
      <c r="E84" s="21" t="s">
        <v>107</v>
      </c>
      <c r="F84" s="21">
        <v>42751</v>
      </c>
      <c r="G84" s="51">
        <v>3.7499999999999999E-3</v>
      </c>
      <c r="H84" s="11" t="s">
        <v>58</v>
      </c>
      <c r="I84" s="11" t="s">
        <v>203</v>
      </c>
      <c r="J84" s="21">
        <v>45338</v>
      </c>
      <c r="K84" s="21">
        <v>45704</v>
      </c>
      <c r="L84" s="4"/>
      <c r="M84" s="4"/>
      <c r="N84" s="4"/>
    </row>
    <row r="85" spans="2:14">
      <c r="B85" s="4"/>
      <c r="C85" s="29" t="s">
        <v>209</v>
      </c>
      <c r="D85" s="23">
        <v>10505</v>
      </c>
      <c r="E85" s="21" t="s">
        <v>107</v>
      </c>
      <c r="F85" s="21">
        <v>42402</v>
      </c>
      <c r="G85" s="51">
        <v>2.5000000000000001E-3</v>
      </c>
      <c r="H85" s="11" t="s">
        <v>58</v>
      </c>
      <c r="I85" s="11" t="s">
        <v>203</v>
      </c>
      <c r="J85" s="21">
        <v>44216</v>
      </c>
      <c r="K85" s="21">
        <v>44581</v>
      </c>
      <c r="L85" s="4"/>
      <c r="M85" s="4"/>
      <c r="N85" s="4"/>
    </row>
    <row r="86" spans="2:14">
      <c r="B86" s="4"/>
      <c r="C86" s="29" t="s">
        <v>183</v>
      </c>
      <c r="D86" s="23">
        <v>10505</v>
      </c>
      <c r="E86" s="21" t="s">
        <v>107</v>
      </c>
      <c r="F86" s="21">
        <v>41919</v>
      </c>
      <c r="G86" s="51">
        <v>6.2500000000000003E-3</v>
      </c>
      <c r="H86" s="11" t="s">
        <v>58</v>
      </c>
      <c r="I86" s="11" t="s">
        <v>203</v>
      </c>
      <c r="J86" s="21">
        <v>44476</v>
      </c>
      <c r="K86" s="21">
        <v>44841</v>
      </c>
      <c r="L86" s="4"/>
      <c r="M86" s="4"/>
      <c r="N86" s="4"/>
    </row>
    <row r="87" spans="2:14">
      <c r="B87" s="4"/>
      <c r="C87" s="29" t="s">
        <v>223</v>
      </c>
      <c r="D87" s="23">
        <v>7879</v>
      </c>
      <c r="E87" s="21" t="s">
        <v>107</v>
      </c>
      <c r="F87" s="21">
        <v>43209</v>
      </c>
      <c r="G87" s="51">
        <v>2.5000000000000001E-3</v>
      </c>
      <c r="H87" s="11" t="s">
        <v>58</v>
      </c>
      <c r="I87" s="11" t="s">
        <v>203</v>
      </c>
      <c r="J87" s="21">
        <v>45035</v>
      </c>
      <c r="K87" s="21">
        <v>45401</v>
      </c>
      <c r="L87" s="4"/>
      <c r="M87" s="4"/>
      <c r="N87" s="4"/>
    </row>
    <row r="88" spans="2:14">
      <c r="B88" s="4"/>
      <c r="C88" s="29" t="s">
        <v>222</v>
      </c>
      <c r="D88" s="23">
        <v>7879</v>
      </c>
      <c r="E88" s="21" t="s">
        <v>107</v>
      </c>
      <c r="F88" s="21">
        <v>43129</v>
      </c>
      <c r="G88" s="51">
        <v>5.0000000000000001E-3</v>
      </c>
      <c r="H88" s="11" t="s">
        <v>58</v>
      </c>
      <c r="I88" s="11" t="s">
        <v>203</v>
      </c>
      <c r="J88" s="21">
        <v>45686</v>
      </c>
      <c r="K88" s="21">
        <v>46051</v>
      </c>
      <c r="L88" s="4"/>
      <c r="M88" s="4"/>
      <c r="N88" s="4"/>
    </row>
    <row r="89" spans="2:14">
      <c r="B89" s="4"/>
      <c r="C89" s="29" t="s">
        <v>216</v>
      </c>
      <c r="D89" s="23">
        <v>7879</v>
      </c>
      <c r="E89" s="21" t="s">
        <v>107</v>
      </c>
      <c r="F89" s="21">
        <v>42823</v>
      </c>
      <c r="G89" s="51">
        <v>8.7500000000000008E-3</v>
      </c>
      <c r="H89" s="11" t="s">
        <v>58</v>
      </c>
      <c r="I89" s="11" t="s">
        <v>203</v>
      </c>
      <c r="J89" s="21">
        <v>46475</v>
      </c>
      <c r="K89" s="21">
        <v>46841</v>
      </c>
      <c r="L89" s="4"/>
      <c r="M89" s="4"/>
      <c r="N89" s="4"/>
    </row>
    <row r="90" spans="2:14">
      <c r="B90" s="4"/>
      <c r="C90" s="29" t="s">
        <v>204</v>
      </c>
      <c r="D90" s="23">
        <v>7879</v>
      </c>
      <c r="E90" s="21" t="s">
        <v>107</v>
      </c>
      <c r="F90" s="21">
        <v>42282</v>
      </c>
      <c r="G90" s="51">
        <v>3.7499999999999999E-3</v>
      </c>
      <c r="H90" s="11" t="s">
        <v>58</v>
      </c>
      <c r="I90" s="11" t="s">
        <v>203</v>
      </c>
      <c r="J90" s="21">
        <v>44109</v>
      </c>
      <c r="K90" s="21">
        <v>44474</v>
      </c>
      <c r="L90" s="4"/>
      <c r="M90" s="4"/>
      <c r="N90" s="4"/>
    </row>
    <row r="91" spans="2:14">
      <c r="B91" s="4"/>
      <c r="C91" s="29" t="s">
        <v>224</v>
      </c>
      <c r="D91" s="23">
        <v>7091</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0">
      <c r="B93" s="4"/>
      <c r="C93" s="19"/>
      <c r="D93" s="28" t="s">
        <v>117</v>
      </c>
      <c r="E93" s="4"/>
      <c r="F93" s="4"/>
      <c r="G93" s="4"/>
      <c r="H93" s="292"/>
      <c r="I93" s="4"/>
      <c r="J93" s="4"/>
      <c r="K93" s="4"/>
      <c r="L93" s="4"/>
      <c r="M93" s="4"/>
      <c r="N93" s="4"/>
    </row>
    <row r="94" spans="2:14">
      <c r="B94" s="4"/>
      <c r="C94" s="10" t="s">
        <v>193</v>
      </c>
      <c r="D94" s="55">
        <v>125217</v>
      </c>
      <c r="E94" s="4"/>
      <c r="F94" s="4"/>
      <c r="G94" s="4"/>
      <c r="H94" s="292"/>
      <c r="I94" s="4"/>
      <c r="J94" s="4"/>
      <c r="K94" s="4"/>
      <c r="L94" s="4"/>
      <c r="M94" s="4"/>
      <c r="N94" s="4"/>
    </row>
    <row r="95" spans="2:14">
      <c r="B95" s="4"/>
      <c r="C95" s="10" t="s">
        <v>194</v>
      </c>
      <c r="D95" s="55">
        <v>70122</v>
      </c>
      <c r="E95" s="4"/>
      <c r="F95" s="4"/>
      <c r="G95" s="4"/>
      <c r="H95" s="292"/>
      <c r="I95" s="4"/>
      <c r="J95" s="4"/>
      <c r="K95" s="4"/>
      <c r="L95" s="4"/>
      <c r="M95" s="4"/>
      <c r="N95" s="4"/>
    </row>
    <row r="96" spans="2:14">
      <c r="B96" s="4"/>
      <c r="C96" s="10" t="s">
        <v>118</v>
      </c>
      <c r="D96" s="55">
        <v>46870</v>
      </c>
      <c r="E96" s="4"/>
      <c r="F96" s="4"/>
      <c r="G96" s="4"/>
      <c r="H96" s="4"/>
      <c r="I96" s="4"/>
      <c r="J96" s="4"/>
      <c r="K96" s="4"/>
      <c r="L96" s="4"/>
      <c r="M96" s="4"/>
      <c r="N96" s="4"/>
    </row>
    <row r="97" spans="2:14">
      <c r="B97" s="4"/>
      <c r="C97" s="10" t="s">
        <v>119</v>
      </c>
      <c r="D97" s="55">
        <v>242209</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-0.38672200000000001</v>
      </c>
      <c r="E101" s="23">
        <v>25863.130999999998</v>
      </c>
      <c r="F101" s="23">
        <v>50499.45</v>
      </c>
      <c r="G101" s="23">
        <v>39650.83</v>
      </c>
      <c r="H101" s="23">
        <v>25380.825000000012</v>
      </c>
      <c r="I101" s="23">
        <v>83400.94749999998</v>
      </c>
      <c r="J101" s="23">
        <v>16851.160800000012</v>
      </c>
      <c r="K101" s="23">
        <v>562.62750000000233</v>
      </c>
      <c r="L101" s="32">
        <v>242208.585078</v>
      </c>
      <c r="M101" s="4"/>
      <c r="N101" s="4"/>
    </row>
    <row r="102" spans="2:14">
      <c r="B102" s="4"/>
      <c r="C102" s="10" t="s">
        <v>124</v>
      </c>
      <c r="D102" s="37">
        <v>-1.5966486071311693E-6</v>
      </c>
      <c r="E102" s="37">
        <v>0.1067804057881397</v>
      </c>
      <c r="F102" s="37">
        <v>0.2084957062266696</v>
      </c>
      <c r="G102" s="37">
        <v>0.16370530378694459</v>
      </c>
      <c r="H102" s="37">
        <v>0.10478912211896395</v>
      </c>
      <c r="I102" s="37">
        <v>0.34433522442295689</v>
      </c>
      <c r="J102" s="37">
        <v>6.9572929442502304E-2</v>
      </c>
      <c r="K102" s="37">
        <v>2.3229048624301063E-3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232288.99907799999</v>
      </c>
      <c r="E105" s="37">
        <v>0.95904363206156662</v>
      </c>
      <c r="F105" s="4"/>
      <c r="G105" s="4"/>
      <c r="H105" s="4"/>
      <c r="I105" s="4"/>
      <c r="J105" s="4"/>
      <c r="K105" s="4"/>
      <c r="L105" s="4"/>
      <c r="M105" s="4"/>
      <c r="N105" s="4"/>
    </row>
    <row r="106" spans="2:14">
      <c r="B106" s="4"/>
      <c r="C106" s="283" t="s">
        <v>56</v>
      </c>
      <c r="D106" s="284">
        <v>9919.5859999999993</v>
      </c>
      <c r="E106" s="285">
        <v>4.0954654864187541E-2</v>
      </c>
      <c r="F106" s="4"/>
      <c r="G106" s="4"/>
      <c r="H106" s="4"/>
      <c r="I106" s="4"/>
      <c r="J106" s="4"/>
      <c r="K106" s="4"/>
      <c r="L106" s="4"/>
      <c r="M106" s="4"/>
      <c r="N106" s="4"/>
    </row>
    <row r="107" spans="2:14">
      <c r="B107" s="4"/>
      <c r="C107" s="286" t="s">
        <v>52</v>
      </c>
      <c r="D107" s="287">
        <v>242209</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313048.74507472693</v>
      </c>
      <c r="E112" s="266">
        <v>149742.613278</v>
      </c>
      <c r="F112" s="4"/>
      <c r="G112" s="4"/>
      <c r="H112" s="4"/>
      <c r="I112" s="4"/>
      <c r="J112" s="4"/>
      <c r="K112" s="4"/>
      <c r="L112" s="4"/>
      <c r="M112" s="4"/>
      <c r="N112" s="4"/>
    </row>
    <row r="113" spans="2:14">
      <c r="B113" s="4"/>
      <c r="C113" s="265" t="s">
        <v>107</v>
      </c>
      <c r="D113" s="266"/>
      <c r="E113" s="266">
        <v>89482.441800000001</v>
      </c>
      <c r="F113" s="4"/>
      <c r="G113" s="4"/>
      <c r="H113" s="4"/>
      <c r="I113" s="4"/>
      <c r="J113" s="4"/>
      <c r="K113" s="4"/>
      <c r="L113" s="4"/>
      <c r="M113" s="4"/>
      <c r="N113" s="4"/>
    </row>
    <row r="114" spans="2:14">
      <c r="B114" s="4"/>
      <c r="C114" s="265" t="s">
        <v>218</v>
      </c>
      <c r="D114" s="266"/>
      <c r="E114" s="266">
        <v>2464.2800000000002</v>
      </c>
      <c r="F114" s="4"/>
      <c r="G114" s="4"/>
      <c r="H114" s="4"/>
      <c r="I114" s="4"/>
      <c r="J114" s="4"/>
      <c r="K114" s="4"/>
      <c r="L114" s="4"/>
      <c r="M114" s="4"/>
      <c r="N114" s="4"/>
    </row>
    <row r="115" spans="2:14">
      <c r="B115" s="4"/>
      <c r="C115" s="267" t="s">
        <v>29</v>
      </c>
      <c r="D115" s="268"/>
      <c r="E115" s="268">
        <v>519.25</v>
      </c>
      <c r="F115" s="4"/>
      <c r="G115" s="4"/>
      <c r="H115" s="4"/>
      <c r="I115" s="4"/>
      <c r="J115" s="4"/>
      <c r="K115" s="4"/>
      <c r="L115" s="4"/>
      <c r="M115" s="4"/>
      <c r="N115" s="4"/>
    </row>
    <row r="116" spans="2:14">
      <c r="B116" s="4"/>
      <c r="C116" s="269" t="s">
        <v>52</v>
      </c>
      <c r="D116" s="289">
        <v>313048.74507472693</v>
      </c>
      <c r="E116" s="289">
        <v>242208.585078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111561.50989549192</v>
      </c>
      <c r="E123" s="272">
        <v>232288.99907799999</v>
      </c>
      <c r="F123" s="4"/>
      <c r="G123" s="4"/>
      <c r="H123" s="4"/>
      <c r="I123" s="4"/>
      <c r="J123" s="4"/>
      <c r="K123" s="4"/>
      <c r="L123" s="4"/>
      <c r="M123" s="4"/>
      <c r="N123" s="4"/>
    </row>
    <row r="124" spans="2:14">
      <c r="B124" s="4"/>
      <c r="C124" s="271" t="s">
        <v>56</v>
      </c>
      <c r="D124" s="266">
        <v>201487.23517923665</v>
      </c>
      <c r="E124" s="272">
        <v>9919.5859999999993</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313048.74507472856</v>
      </c>
      <c r="E126" s="289">
        <v>242208.585078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20538-1963-4C79-A7C8-7FE2E85D7580}">
  <sheetPr codeName="Sheet63">
    <tabColor rgb="FFCCFFFF"/>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43769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313768.40613926592</v>
      </c>
      <c r="E17" s="4"/>
      <c r="F17" s="4"/>
      <c r="G17" s="4"/>
      <c r="H17" s="4"/>
      <c r="I17" s="10" t="s">
        <v>26</v>
      </c>
      <c r="J17" s="10"/>
      <c r="K17" s="23">
        <v>410051</v>
      </c>
      <c r="L17" s="4"/>
      <c r="M17" s="4"/>
      <c r="N17" s="4"/>
    </row>
    <row r="18" spans="2:14">
      <c r="B18" s="4"/>
      <c r="C18" s="10" t="s">
        <v>27</v>
      </c>
      <c r="D18" s="23">
        <v>0</v>
      </c>
      <c r="E18" s="4"/>
      <c r="F18" s="4"/>
      <c r="G18" s="4"/>
      <c r="H18" s="4"/>
      <c r="I18" s="10" t="s">
        <v>28</v>
      </c>
      <c r="J18" s="10"/>
      <c r="K18" s="23">
        <v>166861</v>
      </c>
      <c r="L18" s="4"/>
      <c r="M18" s="4"/>
      <c r="N18" s="4"/>
    </row>
    <row r="19" spans="2:14">
      <c r="B19" s="4"/>
      <c r="C19" s="10" t="s">
        <v>29</v>
      </c>
      <c r="D19" s="24" t="s">
        <v>30</v>
      </c>
      <c r="E19" s="4"/>
      <c r="F19" s="4"/>
      <c r="G19" s="4"/>
      <c r="H19" s="4"/>
      <c r="I19" s="10" t="s">
        <v>31</v>
      </c>
      <c r="J19" s="10"/>
      <c r="K19" s="23">
        <v>163416</v>
      </c>
      <c r="L19" s="4"/>
      <c r="M19" s="4"/>
      <c r="N19" s="4"/>
    </row>
    <row r="20" spans="2:14">
      <c r="B20" s="4"/>
      <c r="C20" s="25" t="s">
        <v>32</v>
      </c>
      <c r="D20" s="26">
        <v>313768.40613926592</v>
      </c>
      <c r="E20" s="4"/>
      <c r="F20" s="4"/>
      <c r="G20" s="4"/>
      <c r="H20" s="4"/>
      <c r="I20" s="10" t="s">
        <v>33</v>
      </c>
      <c r="J20" s="10"/>
      <c r="K20" s="23">
        <v>765193.61284149031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126912.52832701062</v>
      </c>
      <c r="E23" s="281">
        <v>0.40447835360033213</v>
      </c>
      <c r="F23" s="23">
        <v>568161.59591989499</v>
      </c>
      <c r="G23" s="4"/>
      <c r="H23" s="4"/>
      <c r="I23" s="10" t="s">
        <v>39</v>
      </c>
      <c r="J23" s="10"/>
      <c r="K23" s="23">
        <v>178971</v>
      </c>
      <c r="L23" s="30">
        <v>0.57039277427908519</v>
      </c>
      <c r="M23" s="4"/>
      <c r="N23" s="4"/>
    </row>
    <row r="24" spans="2:14">
      <c r="B24" s="4"/>
      <c r="C24" s="29" t="s">
        <v>40</v>
      </c>
      <c r="D24" s="24">
        <v>121840.27828988532</v>
      </c>
      <c r="E24" s="281">
        <v>0.38831276797131253</v>
      </c>
      <c r="F24" s="23">
        <v>672871.89446298673</v>
      </c>
      <c r="G24" s="4"/>
      <c r="H24" s="4"/>
      <c r="I24" s="10" t="s">
        <v>41</v>
      </c>
      <c r="J24" s="10"/>
      <c r="K24" s="23">
        <v>26949</v>
      </c>
      <c r="L24" s="30">
        <v>8.5888299635399401E-2</v>
      </c>
      <c r="M24" s="4"/>
      <c r="N24" s="4"/>
    </row>
    <row r="25" spans="2:14">
      <c r="B25" s="4"/>
      <c r="C25" s="29" t="s">
        <v>42</v>
      </c>
      <c r="D25" s="24">
        <v>23133.29386881</v>
      </c>
      <c r="E25" s="281">
        <v>7.3727288714155306E-2</v>
      </c>
      <c r="F25" s="23">
        <v>50072064.651103899</v>
      </c>
      <c r="G25" s="4"/>
      <c r="H25" s="4"/>
      <c r="I25" s="10" t="s">
        <v>43</v>
      </c>
      <c r="J25" s="10"/>
      <c r="K25" s="23">
        <v>20138</v>
      </c>
      <c r="L25" s="30">
        <v>6.4181178450319981E-2</v>
      </c>
      <c r="M25" s="4"/>
      <c r="N25" s="4"/>
    </row>
    <row r="26" spans="2:14" ht="15" customHeight="1">
      <c r="B26" s="4"/>
      <c r="C26" s="29" t="s">
        <v>44</v>
      </c>
      <c r="D26" s="24">
        <v>41235.551842559995</v>
      </c>
      <c r="E26" s="281">
        <v>0.13142034390886895</v>
      </c>
      <c r="F26" s="23">
        <v>8022480.9032217897</v>
      </c>
      <c r="G26" s="4"/>
      <c r="H26" s="4"/>
      <c r="I26" s="10" t="s">
        <v>45</v>
      </c>
      <c r="J26" s="10"/>
      <c r="K26" s="23">
        <v>24023</v>
      </c>
      <c r="L26" s="30">
        <v>7.6562938221870935E-2</v>
      </c>
      <c r="M26" s="4"/>
      <c r="N26" s="4"/>
    </row>
    <row r="27" spans="2:14">
      <c r="B27" s="4"/>
      <c r="C27" s="29" t="s">
        <v>46</v>
      </c>
      <c r="D27" s="24" t="s">
        <v>30</v>
      </c>
      <c r="E27" s="281" t="s">
        <v>30</v>
      </c>
      <c r="F27" s="30" t="s">
        <v>30</v>
      </c>
      <c r="G27" s="4"/>
      <c r="H27" s="4"/>
      <c r="I27" s="10" t="s">
        <v>47</v>
      </c>
      <c r="J27" s="10"/>
      <c r="K27" s="23">
        <v>27388</v>
      </c>
      <c r="L27" s="30">
        <v>8.7287422554243904E-2</v>
      </c>
      <c r="M27" s="4"/>
      <c r="N27" s="4"/>
    </row>
    <row r="28" spans="2:14">
      <c r="B28" s="4"/>
      <c r="C28" s="29" t="s">
        <v>48</v>
      </c>
      <c r="D28" s="24">
        <v>646.75381100000004</v>
      </c>
      <c r="E28" s="281">
        <v>2.0612458053311422E-3</v>
      </c>
      <c r="F28" s="23">
        <v>5527810.35042735</v>
      </c>
      <c r="G28" s="4"/>
      <c r="H28" s="4"/>
      <c r="I28" s="10" t="s">
        <v>49</v>
      </c>
      <c r="J28" s="10"/>
      <c r="K28" s="23">
        <v>7749</v>
      </c>
      <c r="L28" s="30">
        <v>2.4696591111904337E-2</v>
      </c>
      <c r="M28" s="4"/>
      <c r="N28" s="4"/>
    </row>
    <row r="29" spans="2:14">
      <c r="B29" s="4"/>
      <c r="C29" s="29" t="s">
        <v>50</v>
      </c>
      <c r="D29" s="24" t="s">
        <v>30</v>
      </c>
      <c r="E29" s="281" t="s">
        <v>30</v>
      </c>
      <c r="F29" s="30" t="s">
        <v>30</v>
      </c>
      <c r="G29" s="4"/>
      <c r="H29" s="4"/>
      <c r="I29" s="10" t="s">
        <v>51</v>
      </c>
      <c r="J29" s="10"/>
      <c r="K29" s="23">
        <v>28550</v>
      </c>
      <c r="L29" s="30">
        <v>9.0990795747176251E-2</v>
      </c>
      <c r="M29" s="4"/>
      <c r="N29" s="4"/>
    </row>
    <row r="30" spans="2:14">
      <c r="B30" s="4"/>
      <c r="C30" s="31" t="s">
        <v>52</v>
      </c>
      <c r="D30" s="32">
        <v>313768.40613926592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313768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204408.74352185641</v>
      </c>
      <c r="E34" s="37">
        <v>0.65146375327262207</v>
      </c>
      <c r="F34" s="4"/>
      <c r="G34" s="4"/>
      <c r="H34" s="4"/>
      <c r="I34" s="10" t="s">
        <v>57</v>
      </c>
      <c r="J34" s="10"/>
      <c r="K34" s="23">
        <v>169044.38431046894</v>
      </c>
      <c r="L34" s="37">
        <v>0.53875527619385966</v>
      </c>
      <c r="M34" s="4"/>
      <c r="N34" s="4"/>
    </row>
    <row r="35" spans="2:14">
      <c r="B35" s="4"/>
      <c r="C35" s="29" t="s">
        <v>58</v>
      </c>
      <c r="D35" s="23">
        <v>109359.66261741224</v>
      </c>
      <c r="E35" s="37">
        <v>0.34853624672737782</v>
      </c>
      <c r="F35" s="4"/>
      <c r="G35" s="4"/>
      <c r="H35" s="4"/>
      <c r="I35" s="34" t="s">
        <v>59</v>
      </c>
      <c r="J35" s="34"/>
      <c r="K35" s="23">
        <v>144724.02182879997</v>
      </c>
      <c r="L35" s="37">
        <v>0.4612447238061404</v>
      </c>
      <c r="M35" s="4"/>
      <c r="N35" s="4"/>
    </row>
    <row r="36" spans="2:14">
      <c r="B36" s="4"/>
      <c r="C36" s="31" t="s">
        <v>52</v>
      </c>
      <c r="D36" s="32">
        <v>313768.40613926866</v>
      </c>
      <c r="E36" s="33">
        <v>1</v>
      </c>
      <c r="F36" s="4"/>
      <c r="G36" s="4"/>
      <c r="H36" s="4"/>
      <c r="I36" s="35" t="s">
        <v>52</v>
      </c>
      <c r="J36" s="36"/>
      <c r="K36" s="32">
        <v>313768.40613926889</v>
      </c>
      <c r="L36" s="33">
        <v>1</v>
      </c>
      <c r="M36" s="4"/>
      <c r="N36" s="4"/>
    </row>
    <row r="37" spans="2:14">
      <c r="B37" s="4"/>
      <c r="C37" s="4"/>
      <c r="D37" s="4"/>
      <c r="E37" s="4"/>
      <c r="F37" s="4"/>
      <c r="G37" s="4"/>
      <c r="H37" s="4"/>
      <c r="I37" s="4"/>
      <c r="J37" s="4"/>
      <c r="K37" s="4"/>
      <c r="L37" s="4"/>
      <c r="M37" s="4"/>
      <c r="N37" s="4"/>
    </row>
    <row r="38" spans="2:14">
      <c r="B38" s="4"/>
      <c r="C38" s="27" t="s">
        <v>60</v>
      </c>
      <c r="D38" s="38">
        <v>5.9668940968953308</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66678.915012340003</v>
      </c>
      <c r="E41" s="23">
        <v>61371.842817859993</v>
      </c>
      <c r="F41" s="23">
        <v>54785.342824759995</v>
      </c>
      <c r="G41" s="23">
        <v>46821.738817089994</v>
      </c>
      <c r="H41" s="23">
        <v>37201.877427099993</v>
      </c>
      <c r="I41" s="23">
        <v>26261.604043150001</v>
      </c>
      <c r="J41" s="23">
        <v>15530.689027599999</v>
      </c>
      <c r="K41" s="23">
        <v>4462.8442977000004</v>
      </c>
      <c r="L41" s="23">
        <v>0</v>
      </c>
      <c r="M41" s="32">
        <v>313114.85426759988</v>
      </c>
      <c r="N41" s="4"/>
    </row>
    <row r="42" spans="2:14">
      <c r="B42" s="4"/>
      <c r="C42" s="10" t="s">
        <v>36</v>
      </c>
      <c r="D42" s="37">
        <v>0.21295353479255144</v>
      </c>
      <c r="E42" s="37">
        <v>0.1960042520544531</v>
      </c>
      <c r="F42" s="37">
        <v>0.17496883995780779</v>
      </c>
      <c r="G42" s="37">
        <v>0.14953534838393312</v>
      </c>
      <c r="H42" s="37">
        <v>0.1188122406843907</v>
      </c>
      <c r="I42" s="37">
        <v>8.3872111735413979E-2</v>
      </c>
      <c r="J42" s="37">
        <v>4.9600614010879472E-2</v>
      </c>
      <c r="K42" s="37">
        <v>1.4253058380570741E-2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152184.27201632023</v>
      </c>
      <c r="E45" s="23">
        <v>98649.696833400143</v>
      </c>
      <c r="F45" s="23">
        <v>28168.900944290042</v>
      </c>
      <c r="G45" s="23">
        <v>19518.073390130012</v>
      </c>
      <c r="H45" s="23">
        <v>6775.5757672100444</v>
      </c>
      <c r="I45" s="23">
        <v>5538.1094363899902</v>
      </c>
      <c r="J45" s="23">
        <v>1035.3191038001096</v>
      </c>
      <c r="K45" s="23">
        <v>1303.7000803000992</v>
      </c>
      <c r="L45" s="23">
        <v>594.75856742012547</v>
      </c>
      <c r="M45" s="32">
        <v>313768.4061392608</v>
      </c>
      <c r="N45" s="4"/>
    </row>
    <row r="46" spans="2:14">
      <c r="B46" s="4"/>
      <c r="C46" s="10" t="s">
        <v>168</v>
      </c>
      <c r="D46" s="257">
        <v>1.4355238748845882E-2</v>
      </c>
      <c r="E46" s="257">
        <v>1.4944394355986004E-2</v>
      </c>
      <c r="F46" s="257">
        <v>1.6149715000858243E-2</v>
      </c>
      <c r="G46" s="257">
        <v>1.677932631501668E-2</v>
      </c>
      <c r="H46" s="257">
        <v>1.7997165275027999E-2</v>
      </c>
      <c r="I46" s="257">
        <v>1.7246602410219108E-2</v>
      </c>
      <c r="J46" s="257">
        <v>2.3191680618476266E-2</v>
      </c>
      <c r="K46" s="257">
        <v>1.838866294040549E-2</v>
      </c>
      <c r="L46" s="257">
        <v>2.2578747721952938E-2</v>
      </c>
      <c r="M46" s="258">
        <v>1.504354487861021E-2</v>
      </c>
      <c r="N46" s="4"/>
    </row>
    <row r="47" spans="2:14">
      <c r="B47" s="4"/>
      <c r="C47" s="4"/>
      <c r="D47" s="290"/>
      <c r="E47" s="290"/>
      <c r="F47" s="290"/>
      <c r="G47" s="290"/>
      <c r="H47" s="290"/>
      <c r="I47" s="290"/>
      <c r="J47" s="290"/>
      <c r="K47" s="290"/>
      <c r="L47" s="290"/>
      <c r="M47" s="291"/>
      <c r="N47" s="4"/>
    </row>
    <row r="48" spans="2:14">
      <c r="B48" s="4"/>
      <c r="C48" s="4"/>
      <c r="D48" s="290"/>
      <c r="E48" s="290"/>
      <c r="F48" s="290"/>
      <c r="G48" s="290"/>
      <c r="H48" s="290"/>
      <c r="I48" s="290"/>
      <c r="J48" s="290"/>
      <c r="K48" s="290"/>
      <c r="L48" s="290"/>
      <c r="M48" s="291"/>
      <c r="N48" s="4"/>
    </row>
    <row r="49" spans="2:14">
      <c r="B49" s="4"/>
      <c r="C49" s="4"/>
      <c r="D49" s="290"/>
      <c r="E49" s="290"/>
      <c r="F49" s="290"/>
      <c r="G49" s="290"/>
      <c r="H49" s="290"/>
      <c r="I49" s="290"/>
      <c r="J49" s="290"/>
      <c r="K49" s="290"/>
      <c r="L49" s="290"/>
      <c r="M49" s="291"/>
      <c r="N49" s="4"/>
    </row>
    <row r="50" spans="2:14">
      <c r="B50" s="4"/>
      <c r="C50" s="4"/>
      <c r="D50" s="290"/>
      <c r="E50" s="290"/>
      <c r="F50" s="290"/>
      <c r="G50" s="290"/>
      <c r="H50" s="290"/>
      <c r="I50" s="290"/>
      <c r="J50" s="290"/>
      <c r="K50" s="290"/>
      <c r="L50" s="290"/>
      <c r="M50" s="291"/>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40645.906068010001</v>
      </c>
      <c r="E53" s="23">
        <v>51740.537816309989</v>
      </c>
      <c r="F53" s="23">
        <v>47057.530118699986</v>
      </c>
      <c r="G53" s="23">
        <v>72641.947217129986</v>
      </c>
      <c r="H53" s="23">
        <v>101682.4849191102</v>
      </c>
      <c r="I53" s="32">
        <v>313768.40613926016</v>
      </c>
      <c r="J53" s="40"/>
      <c r="K53" s="4"/>
      <c r="L53" s="4"/>
      <c r="M53" s="4"/>
      <c r="N53" s="4"/>
    </row>
    <row r="54" spans="2:14">
      <c r="B54" s="4"/>
      <c r="C54" s="10" t="s">
        <v>36</v>
      </c>
      <c r="D54" s="37">
        <v>0.12954110507215977</v>
      </c>
      <c r="E54" s="37">
        <v>0.16490040680942852</v>
      </c>
      <c r="F54" s="37">
        <v>0.14997536143844384</v>
      </c>
      <c r="G54" s="37">
        <v>0.23151453682334491</v>
      </c>
      <c r="H54" s="37">
        <v>0.32406858985662296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8.5689469999999996</v>
      </c>
      <c r="E58" s="24" t="s">
        <v>30</v>
      </c>
      <c r="F58" s="24" t="s">
        <v>30</v>
      </c>
      <c r="G58" s="24" t="s">
        <v>30</v>
      </c>
      <c r="H58" s="32">
        <v>8.5689469999999996</v>
      </c>
      <c r="I58" s="4"/>
      <c r="J58" s="4"/>
      <c r="K58" s="4"/>
      <c r="L58" s="4"/>
      <c r="M58" s="4"/>
      <c r="N58" s="4"/>
    </row>
    <row r="59" spans="2:14">
      <c r="B59" s="4"/>
      <c r="C59" s="10" t="s">
        <v>81</v>
      </c>
      <c r="D59" s="282">
        <v>2.736678532880031E-5</v>
      </c>
      <c r="E59" s="30" t="s">
        <v>30</v>
      </c>
      <c r="F59" s="30" t="s">
        <v>30</v>
      </c>
      <c r="G59" s="30" t="s">
        <v>30</v>
      </c>
      <c r="H59" s="43">
        <v>2.736678532880031E-5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0.28568086551016442</v>
      </c>
      <c r="E64" s="4"/>
      <c r="F64" s="4"/>
      <c r="G64" s="4"/>
      <c r="H64" s="4"/>
      <c r="I64" s="4"/>
      <c r="J64" s="4"/>
      <c r="K64" s="4"/>
      <c r="L64" s="4"/>
      <c r="M64" s="4"/>
      <c r="N64" s="4"/>
    </row>
    <row r="65" spans="1:14">
      <c r="B65" s="4"/>
      <c r="C65" s="10" t="s">
        <v>85</v>
      </c>
      <c r="D65" s="46">
        <v>0.55169586348105726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14588</v>
      </c>
      <c r="E72" s="21">
        <v>41969</v>
      </c>
      <c r="F72" s="51">
        <v>0.02</v>
      </c>
      <c r="G72" s="11" t="s">
        <v>58</v>
      </c>
      <c r="H72" s="10" t="s">
        <v>202</v>
      </c>
      <c r="I72" s="21">
        <v>43999</v>
      </c>
      <c r="J72" s="280">
        <v>43999</v>
      </c>
      <c r="K72" s="4"/>
      <c r="L72" s="4"/>
      <c r="M72" s="4"/>
      <c r="N72" s="4"/>
    </row>
    <row r="73" spans="1:14">
      <c r="B73" s="4"/>
      <c r="C73" s="29" t="s">
        <v>195</v>
      </c>
      <c r="D73" s="23">
        <v>27420</v>
      </c>
      <c r="E73" s="21">
        <v>42095</v>
      </c>
      <c r="F73" s="51">
        <v>0.01</v>
      </c>
      <c r="G73" s="11" t="s">
        <v>58</v>
      </c>
      <c r="H73" s="10" t="s">
        <v>202</v>
      </c>
      <c r="I73" s="21">
        <v>44272</v>
      </c>
      <c r="J73" s="280">
        <v>44272</v>
      </c>
      <c r="K73" s="4"/>
      <c r="L73" s="4"/>
      <c r="M73" s="4"/>
      <c r="N73" s="4"/>
    </row>
    <row r="74" spans="1:14">
      <c r="B74" s="4"/>
      <c r="C74" s="29" t="s">
        <v>210</v>
      </c>
      <c r="D74" s="23">
        <v>30534</v>
      </c>
      <c r="E74" s="21">
        <v>42551</v>
      </c>
      <c r="F74" s="51">
        <v>1.2500000000000001E-2</v>
      </c>
      <c r="G74" s="11" t="s">
        <v>58</v>
      </c>
      <c r="H74" s="10" t="s">
        <v>202</v>
      </c>
      <c r="I74" s="21">
        <v>44727</v>
      </c>
      <c r="J74" s="280">
        <v>44727</v>
      </c>
      <c r="K74" s="4"/>
      <c r="L74" s="4"/>
      <c r="M74" s="4"/>
      <c r="N74" s="4"/>
    </row>
    <row r="75" spans="1:14">
      <c r="B75" s="4"/>
      <c r="C75" s="29" t="s">
        <v>225</v>
      </c>
      <c r="D75" s="23">
        <v>15852</v>
      </c>
      <c r="E75" s="21">
        <v>43241</v>
      </c>
      <c r="F75" s="51">
        <v>0.01</v>
      </c>
      <c r="G75" s="11" t="s">
        <v>58</v>
      </c>
      <c r="H75" s="10" t="s">
        <v>202</v>
      </c>
      <c r="I75" s="21">
        <v>45098</v>
      </c>
      <c r="J75" s="280">
        <v>45098</v>
      </c>
      <c r="K75" s="4"/>
      <c r="L75" s="4"/>
      <c r="M75" s="4"/>
      <c r="N75" s="4"/>
    </row>
    <row r="76" spans="1:14">
      <c r="B76" s="4"/>
      <c r="C76" s="29" t="s">
        <v>229</v>
      </c>
      <c r="D76" s="23">
        <v>11852</v>
      </c>
      <c r="E76" s="21">
        <v>43565</v>
      </c>
      <c r="F76" s="51">
        <v>0.01</v>
      </c>
      <c r="G76" s="11" t="s">
        <v>58</v>
      </c>
      <c r="H76" s="10" t="s">
        <v>202</v>
      </c>
      <c r="I76" s="21">
        <v>45455</v>
      </c>
      <c r="J76" s="280">
        <v>45455</v>
      </c>
      <c r="K76" s="4"/>
      <c r="L76" s="4"/>
      <c r="M76" s="4"/>
      <c r="N76" s="4"/>
    </row>
    <row r="77" spans="1:14">
      <c r="B77" s="4"/>
      <c r="C77" s="29" t="s">
        <v>215</v>
      </c>
      <c r="D77" s="23">
        <v>24628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10748</v>
      </c>
      <c r="E84" s="21" t="s">
        <v>107</v>
      </c>
      <c r="F84" s="21">
        <v>42751</v>
      </c>
      <c r="G84" s="51">
        <v>3.7499999999999999E-3</v>
      </c>
      <c r="H84" s="11" t="s">
        <v>58</v>
      </c>
      <c r="I84" s="11" t="s">
        <v>203</v>
      </c>
      <c r="J84" s="21">
        <v>45338</v>
      </c>
      <c r="K84" s="21">
        <v>45704</v>
      </c>
      <c r="L84" s="4"/>
      <c r="M84" s="4"/>
      <c r="N84" s="4"/>
    </row>
    <row r="85" spans="2:14">
      <c r="B85" s="4"/>
      <c r="C85" s="29" t="s">
        <v>209</v>
      </c>
      <c r="D85" s="23">
        <v>10748</v>
      </c>
      <c r="E85" s="21" t="s">
        <v>107</v>
      </c>
      <c r="F85" s="21">
        <v>42402</v>
      </c>
      <c r="G85" s="51">
        <v>2.5000000000000001E-3</v>
      </c>
      <c r="H85" s="11" t="s">
        <v>58</v>
      </c>
      <c r="I85" s="11" t="s">
        <v>203</v>
      </c>
      <c r="J85" s="21">
        <v>44216</v>
      </c>
      <c r="K85" s="21">
        <v>44581</v>
      </c>
      <c r="L85" s="4"/>
      <c r="M85" s="4"/>
      <c r="N85" s="4"/>
    </row>
    <row r="86" spans="2:14">
      <c r="B86" s="4"/>
      <c r="C86" s="29" t="s">
        <v>183</v>
      </c>
      <c r="D86" s="23">
        <v>10748</v>
      </c>
      <c r="E86" s="21" t="s">
        <v>107</v>
      </c>
      <c r="F86" s="21">
        <v>41919</v>
      </c>
      <c r="G86" s="51">
        <v>6.2500000000000003E-3</v>
      </c>
      <c r="H86" s="11" t="s">
        <v>58</v>
      </c>
      <c r="I86" s="11" t="s">
        <v>203</v>
      </c>
      <c r="J86" s="21">
        <v>44476</v>
      </c>
      <c r="K86" s="21">
        <v>44841</v>
      </c>
      <c r="L86" s="4"/>
      <c r="M86" s="4"/>
      <c r="N86" s="4"/>
    </row>
    <row r="87" spans="2:14">
      <c r="B87" s="4"/>
      <c r="C87" s="29" t="s">
        <v>223</v>
      </c>
      <c r="D87" s="23">
        <v>8061</v>
      </c>
      <c r="E87" s="21" t="s">
        <v>107</v>
      </c>
      <c r="F87" s="21">
        <v>43209</v>
      </c>
      <c r="G87" s="51">
        <v>2.5000000000000001E-3</v>
      </c>
      <c r="H87" s="11" t="s">
        <v>58</v>
      </c>
      <c r="I87" s="11" t="s">
        <v>203</v>
      </c>
      <c r="J87" s="21">
        <v>45035</v>
      </c>
      <c r="K87" s="21">
        <v>45401</v>
      </c>
      <c r="L87" s="4"/>
      <c r="M87" s="4"/>
      <c r="N87" s="4"/>
    </row>
    <row r="88" spans="2:14">
      <c r="B88" s="4"/>
      <c r="C88" s="29" t="s">
        <v>222</v>
      </c>
      <c r="D88" s="23">
        <v>8061</v>
      </c>
      <c r="E88" s="21" t="s">
        <v>107</v>
      </c>
      <c r="F88" s="21">
        <v>43129</v>
      </c>
      <c r="G88" s="51">
        <v>5.0000000000000001E-3</v>
      </c>
      <c r="H88" s="11" t="s">
        <v>58</v>
      </c>
      <c r="I88" s="11" t="s">
        <v>203</v>
      </c>
      <c r="J88" s="21">
        <v>45686</v>
      </c>
      <c r="K88" s="21">
        <v>46051</v>
      </c>
      <c r="L88" s="4"/>
      <c r="M88" s="4"/>
      <c r="N88" s="4"/>
    </row>
    <row r="89" spans="2:14">
      <c r="B89" s="4"/>
      <c r="C89" s="29" t="s">
        <v>216</v>
      </c>
      <c r="D89" s="23">
        <v>8061</v>
      </c>
      <c r="E89" s="21" t="s">
        <v>107</v>
      </c>
      <c r="F89" s="21">
        <v>42823</v>
      </c>
      <c r="G89" s="51">
        <v>8.7500000000000008E-3</v>
      </c>
      <c r="H89" s="11" t="s">
        <v>58</v>
      </c>
      <c r="I89" s="11" t="s">
        <v>203</v>
      </c>
      <c r="J89" s="21">
        <v>46475</v>
      </c>
      <c r="K89" s="21">
        <v>46841</v>
      </c>
      <c r="L89" s="4"/>
      <c r="M89" s="4"/>
      <c r="N89" s="4"/>
    </row>
    <row r="90" spans="2:14">
      <c r="B90" s="4"/>
      <c r="C90" s="29" t="s">
        <v>204</v>
      </c>
      <c r="D90" s="23">
        <v>8061</v>
      </c>
      <c r="E90" s="21" t="s">
        <v>107</v>
      </c>
      <c r="F90" s="21">
        <v>42282</v>
      </c>
      <c r="G90" s="51">
        <v>3.7499999999999999E-3</v>
      </c>
      <c r="H90" s="11" t="s">
        <v>58</v>
      </c>
      <c r="I90" s="11" t="s">
        <v>203</v>
      </c>
      <c r="J90" s="21">
        <v>44109</v>
      </c>
      <c r="K90" s="21">
        <v>44474</v>
      </c>
      <c r="L90" s="4"/>
      <c r="M90" s="4"/>
      <c r="N90" s="4"/>
    </row>
    <row r="91" spans="2:14">
      <c r="B91" s="4"/>
      <c r="C91" s="29" t="s">
        <v>224</v>
      </c>
      <c r="D91" s="23">
        <v>7255</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292"/>
      <c r="I92" s="4"/>
      <c r="J92" s="4"/>
      <c r="K92" s="4"/>
      <c r="L92" s="4"/>
      <c r="M92" s="4"/>
      <c r="N92" s="4"/>
    </row>
    <row r="93" spans="2:14" ht="30">
      <c r="B93" s="4"/>
      <c r="C93" s="19"/>
      <c r="D93" s="28" t="s">
        <v>117</v>
      </c>
      <c r="E93" s="4"/>
      <c r="F93" s="4"/>
      <c r="G93" s="4"/>
      <c r="H93" s="292"/>
      <c r="I93" s="4"/>
      <c r="J93" s="4"/>
      <c r="K93" s="4"/>
      <c r="L93" s="4"/>
      <c r="M93" s="4"/>
      <c r="N93" s="4"/>
    </row>
    <row r="94" spans="2:14">
      <c r="B94" s="4"/>
      <c r="C94" s="10" t="s">
        <v>193</v>
      </c>
      <c r="D94" s="55">
        <v>124874</v>
      </c>
      <c r="E94" s="4"/>
      <c r="F94" s="4"/>
      <c r="G94" s="4"/>
      <c r="H94" s="292"/>
      <c r="I94" s="4"/>
      <c r="J94" s="4"/>
      <c r="K94" s="4"/>
      <c r="L94" s="4"/>
      <c r="M94" s="4"/>
      <c r="N94" s="4"/>
    </row>
    <row r="95" spans="2:14">
      <c r="B95" s="4"/>
      <c r="C95" s="10" t="s">
        <v>194</v>
      </c>
      <c r="D95" s="55">
        <v>71743</v>
      </c>
      <c r="E95" s="4"/>
      <c r="F95" s="4"/>
      <c r="G95" s="4"/>
      <c r="H95" s="292"/>
      <c r="I95" s="4"/>
      <c r="J95" s="4"/>
      <c r="K95" s="4"/>
      <c r="L95" s="4"/>
      <c r="M95" s="4"/>
      <c r="N95" s="4"/>
    </row>
    <row r="96" spans="2:14">
      <c r="B96" s="4"/>
      <c r="C96" s="10" t="s">
        <v>118</v>
      </c>
      <c r="D96" s="55">
        <v>47431</v>
      </c>
      <c r="E96" s="4"/>
      <c r="F96" s="4"/>
      <c r="G96" s="4"/>
      <c r="H96" s="4"/>
      <c r="I96" s="4"/>
      <c r="J96" s="4"/>
      <c r="K96" s="4"/>
      <c r="L96" s="4"/>
      <c r="M96" s="4"/>
      <c r="N96" s="4"/>
    </row>
    <row r="97" spans="2:14">
      <c r="B97" s="4"/>
      <c r="C97" s="10" t="s">
        <v>119</v>
      </c>
      <c r="D97" s="55">
        <v>244048</v>
      </c>
      <c r="E97" s="4"/>
      <c r="F97" s="4"/>
      <c r="G97" s="4"/>
      <c r="H97" s="4"/>
      <c r="I97" s="4"/>
      <c r="J97" s="4"/>
      <c r="K97" s="4"/>
      <c r="L97" s="4"/>
      <c r="M97" s="4"/>
      <c r="N97" s="4"/>
    </row>
    <row r="98" spans="2:14">
      <c r="B98" s="4"/>
      <c r="C98" s="10" t="s">
        <v>120</v>
      </c>
      <c r="D98" s="23">
        <v>73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72.576134999999994</v>
      </c>
      <c r="E101" s="23">
        <v>28169.204000000002</v>
      </c>
      <c r="F101" s="23">
        <v>50991.15</v>
      </c>
      <c r="G101" s="23">
        <v>39404.839999999997</v>
      </c>
      <c r="H101" s="23">
        <v>24913.299999999988</v>
      </c>
      <c r="I101" s="23">
        <v>82783.590000000026</v>
      </c>
      <c r="J101" s="23">
        <v>17145.06719999999</v>
      </c>
      <c r="K101" s="23">
        <v>568.70999999999185</v>
      </c>
      <c r="L101" s="32">
        <v>244048.437335</v>
      </c>
      <c r="M101" s="4"/>
      <c r="N101" s="4"/>
    </row>
    <row r="102" spans="2:14">
      <c r="B102" s="4"/>
      <c r="C102" s="10" t="s">
        <v>124</v>
      </c>
      <c r="D102" s="37">
        <v>2.9738414141278153E-4</v>
      </c>
      <c r="E102" s="37">
        <v>0.11542464400758587</v>
      </c>
      <c r="F102" s="37">
        <v>0.20893864577385332</v>
      </c>
      <c r="G102" s="37">
        <v>0.16146319325089481</v>
      </c>
      <c r="H102" s="37">
        <v>0.10208342356973195</v>
      </c>
      <c r="I102" s="37">
        <v>0.33920967044081002</v>
      </c>
      <c r="J102" s="37">
        <v>7.0252722726781194E-2</v>
      </c>
      <c r="K102" s="37">
        <v>2.3303160889300675E-3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234081.893335</v>
      </c>
      <c r="E105" s="37">
        <v>0.95916333399577136</v>
      </c>
      <c r="F105" s="4"/>
      <c r="G105" s="4"/>
      <c r="H105" s="4"/>
      <c r="I105" s="4"/>
      <c r="J105" s="4"/>
      <c r="K105" s="4"/>
      <c r="L105" s="4"/>
      <c r="M105" s="4"/>
      <c r="N105" s="4"/>
    </row>
    <row r="106" spans="2:14">
      <c r="B106" s="4"/>
      <c r="C106" s="283" t="s">
        <v>56</v>
      </c>
      <c r="D106" s="284">
        <v>9966.5439999999999</v>
      </c>
      <c r="E106" s="285">
        <v>4.0838458008260671E-2</v>
      </c>
      <c r="F106" s="4"/>
      <c r="G106" s="4"/>
      <c r="H106" s="4"/>
      <c r="I106" s="4"/>
      <c r="J106" s="4"/>
      <c r="K106" s="4"/>
      <c r="L106" s="4"/>
      <c r="M106" s="4"/>
      <c r="N106" s="4"/>
    </row>
    <row r="107" spans="2:14">
      <c r="B107" s="4"/>
      <c r="C107" s="286" t="s">
        <v>52</v>
      </c>
      <c r="D107" s="287">
        <v>244048</v>
      </c>
      <c r="E107" s="288">
        <v>1</v>
      </c>
      <c r="F107" s="4"/>
      <c r="G107" s="4"/>
      <c r="H107" s="4"/>
      <c r="I107" s="4"/>
      <c r="J107" s="4"/>
      <c r="K107" s="4"/>
      <c r="L107" s="4"/>
      <c r="M107" s="4"/>
      <c r="N107" s="4"/>
    </row>
    <row r="108" spans="2:14">
      <c r="B108" s="4"/>
      <c r="C108" s="261"/>
      <c r="D108" s="45"/>
      <c r="E108" s="291"/>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90"/>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313768.40613926592</v>
      </c>
      <c r="E112" s="266">
        <v>149472.57613500001</v>
      </c>
      <c r="F112" s="4"/>
      <c r="G112" s="4"/>
      <c r="H112" s="4"/>
      <c r="I112" s="4"/>
      <c r="J112" s="4"/>
      <c r="K112" s="4"/>
      <c r="L112" s="4"/>
      <c r="M112" s="4"/>
      <c r="N112" s="4"/>
    </row>
    <row r="113" spans="2:14">
      <c r="B113" s="4"/>
      <c r="C113" s="265" t="s">
        <v>107</v>
      </c>
      <c r="D113" s="266"/>
      <c r="E113" s="266">
        <v>91554.871199999994</v>
      </c>
      <c r="F113" s="4"/>
      <c r="G113" s="4"/>
      <c r="H113" s="4"/>
      <c r="I113" s="4"/>
      <c r="J113" s="4"/>
      <c r="K113" s="4"/>
      <c r="L113" s="4"/>
      <c r="M113" s="4"/>
      <c r="N113" s="4"/>
    </row>
    <row r="114" spans="2:14">
      <c r="B114" s="4"/>
      <c r="C114" s="265" t="s">
        <v>218</v>
      </c>
      <c r="D114" s="266"/>
      <c r="E114" s="266">
        <v>2496.64</v>
      </c>
      <c r="F114" s="4"/>
      <c r="G114" s="4"/>
      <c r="H114" s="4"/>
      <c r="I114" s="4"/>
      <c r="J114" s="4"/>
      <c r="K114" s="4"/>
      <c r="L114" s="4"/>
      <c r="M114" s="4"/>
      <c r="N114" s="4"/>
    </row>
    <row r="115" spans="2:14">
      <c r="B115" s="4"/>
      <c r="C115" s="267" t="s">
        <v>29</v>
      </c>
      <c r="D115" s="268"/>
      <c r="E115" s="268">
        <v>524.35</v>
      </c>
      <c r="F115" s="4"/>
      <c r="G115" s="4"/>
      <c r="H115" s="4"/>
      <c r="I115" s="4"/>
      <c r="J115" s="4"/>
      <c r="K115" s="4"/>
      <c r="L115" s="4"/>
      <c r="M115" s="4"/>
      <c r="N115" s="4"/>
    </row>
    <row r="116" spans="2:14">
      <c r="B116" s="4"/>
      <c r="C116" s="269" t="s">
        <v>52</v>
      </c>
      <c r="D116" s="289">
        <v>313768.40613926592</v>
      </c>
      <c r="E116" s="289">
        <v>244048.43733500002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109359.66261741224</v>
      </c>
      <c r="E123" s="272">
        <v>234081.893335</v>
      </c>
      <c r="F123" s="4"/>
      <c r="G123" s="4"/>
      <c r="H123" s="4"/>
      <c r="I123" s="4"/>
      <c r="J123" s="4"/>
      <c r="K123" s="4"/>
      <c r="L123" s="4"/>
      <c r="M123" s="4"/>
      <c r="N123" s="4"/>
    </row>
    <row r="124" spans="2:14">
      <c r="B124" s="4"/>
      <c r="C124" s="271" t="s">
        <v>56</v>
      </c>
      <c r="D124" s="266">
        <v>204408.74352185641</v>
      </c>
      <c r="E124" s="272">
        <v>9966.5439999999999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313768.40613926866</v>
      </c>
      <c r="E126" s="289">
        <v>244048.437335</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r:id="rId1"/>
  <rowBreaks count="1" manualBreakCount="1">
    <brk id="67" min="1" max="1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C8578-F6AF-4BE3-9422-90EBCD169910}">
  <sheetPr codeName="Sheet62">
    <tabColor rgb="FFCCFFFF"/>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43738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312974.10116714041</v>
      </c>
      <c r="E17" s="4"/>
      <c r="F17" s="4"/>
      <c r="G17" s="4"/>
      <c r="H17" s="4"/>
      <c r="I17" s="10" t="s">
        <v>26</v>
      </c>
      <c r="J17" s="10"/>
      <c r="K17" s="23">
        <v>409366</v>
      </c>
      <c r="L17" s="4"/>
      <c r="M17" s="4"/>
      <c r="N17" s="4"/>
    </row>
    <row r="18" spans="2:14">
      <c r="B18" s="4"/>
      <c r="C18" s="10" t="s">
        <v>27</v>
      </c>
      <c r="D18" s="23">
        <v>0</v>
      </c>
      <c r="E18" s="4"/>
      <c r="F18" s="4"/>
      <c r="G18" s="4"/>
      <c r="H18" s="4"/>
      <c r="I18" s="10" t="s">
        <v>28</v>
      </c>
      <c r="J18" s="10"/>
      <c r="K18" s="23">
        <v>166590</v>
      </c>
      <c r="L18" s="4"/>
      <c r="M18" s="4"/>
      <c r="N18" s="4"/>
    </row>
    <row r="19" spans="2:14">
      <c r="B19" s="4"/>
      <c r="C19" s="10" t="s">
        <v>29</v>
      </c>
      <c r="D19" s="24" t="s">
        <v>30</v>
      </c>
      <c r="E19" s="4"/>
      <c r="F19" s="4"/>
      <c r="G19" s="4"/>
      <c r="H19" s="4"/>
      <c r="I19" s="10" t="s">
        <v>31</v>
      </c>
      <c r="J19" s="10"/>
      <c r="K19" s="23">
        <v>163165</v>
      </c>
      <c r="L19" s="4"/>
      <c r="M19" s="4"/>
      <c r="N19" s="4"/>
    </row>
    <row r="20" spans="2:14">
      <c r="B20" s="4"/>
      <c r="C20" s="25" t="s">
        <v>32</v>
      </c>
      <c r="D20" s="26">
        <v>312974.10116714041</v>
      </c>
      <c r="E20" s="4"/>
      <c r="F20" s="4"/>
      <c r="G20" s="4"/>
      <c r="H20" s="4"/>
      <c r="I20" s="10" t="s">
        <v>33</v>
      </c>
      <c r="J20" s="10"/>
      <c r="K20" s="23">
        <v>764533.69641626428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126409.27045189048</v>
      </c>
      <c r="E23" s="281">
        <v>0.40389690386676114</v>
      </c>
      <c r="F23" s="23">
        <v>568034.53995223495</v>
      </c>
      <c r="G23" s="4"/>
      <c r="H23" s="4"/>
      <c r="I23" s="10" t="s">
        <v>39</v>
      </c>
      <c r="J23" s="10"/>
      <c r="K23" s="23">
        <v>178868</v>
      </c>
      <c r="L23" s="30">
        <v>0.57150890646217745</v>
      </c>
      <c r="M23" s="4"/>
      <c r="N23" s="4"/>
    </row>
    <row r="24" spans="2:14">
      <c r="B24" s="4"/>
      <c r="C24" s="29" t="s">
        <v>40</v>
      </c>
      <c r="D24" s="24">
        <v>121304.8884059799</v>
      </c>
      <c r="E24" s="281">
        <v>0.38758762451465062</v>
      </c>
      <c r="F24" s="23">
        <v>669489.97409338213</v>
      </c>
      <c r="G24" s="4"/>
      <c r="H24" s="4"/>
      <c r="I24" s="10" t="s">
        <v>41</v>
      </c>
      <c r="J24" s="10"/>
      <c r="K24" s="23">
        <v>26801</v>
      </c>
      <c r="L24" s="30">
        <v>8.563303778257049E-2</v>
      </c>
      <c r="M24" s="4"/>
      <c r="N24" s="4"/>
    </row>
    <row r="25" spans="2:14">
      <c r="B25" s="4"/>
      <c r="C25" s="29" t="s">
        <v>42</v>
      </c>
      <c r="D25" s="24">
        <v>23016.296596719993</v>
      </c>
      <c r="E25" s="281">
        <v>7.3540578951701782E-2</v>
      </c>
      <c r="F25" s="23">
        <v>49604087.492931023</v>
      </c>
      <c r="G25" s="4"/>
      <c r="H25" s="4"/>
      <c r="I25" s="10" t="s">
        <v>43</v>
      </c>
      <c r="J25" s="10"/>
      <c r="K25" s="23">
        <v>20148</v>
      </c>
      <c r="L25" s="30">
        <v>6.437574886173017E-2</v>
      </c>
      <c r="M25" s="4"/>
      <c r="N25" s="4"/>
    </row>
    <row r="26" spans="2:14" ht="15" customHeight="1">
      <c r="B26" s="4"/>
      <c r="C26" s="29" t="s">
        <v>44</v>
      </c>
      <c r="D26" s="24">
        <v>41594.624719550004</v>
      </c>
      <c r="E26" s="281">
        <v>0.13290117158076556</v>
      </c>
      <c r="F26" s="23">
        <v>8039162.1027348284</v>
      </c>
      <c r="G26" s="4"/>
      <c r="H26" s="4"/>
      <c r="I26" s="10" t="s">
        <v>45</v>
      </c>
      <c r="J26" s="10"/>
      <c r="K26" s="23">
        <v>23937</v>
      </c>
      <c r="L26" s="30">
        <v>7.6482147136352749E-2</v>
      </c>
      <c r="M26" s="4"/>
      <c r="N26" s="4"/>
    </row>
    <row r="27" spans="2:14">
      <c r="B27" s="4"/>
      <c r="C27" s="29" t="s">
        <v>46</v>
      </c>
      <c r="D27" s="24" t="s">
        <v>30</v>
      </c>
      <c r="E27" s="281" t="s">
        <v>30</v>
      </c>
      <c r="F27" s="30" t="s">
        <v>30</v>
      </c>
      <c r="G27" s="4"/>
      <c r="H27" s="4"/>
      <c r="I27" s="10" t="s">
        <v>47</v>
      </c>
      <c r="J27" s="10"/>
      <c r="K27" s="23">
        <v>27241</v>
      </c>
      <c r="L27" s="30">
        <v>8.7038900870676575E-2</v>
      </c>
      <c r="M27" s="4"/>
      <c r="N27" s="4"/>
    </row>
    <row r="28" spans="2:14">
      <c r="B28" s="4"/>
      <c r="C28" s="29" t="s">
        <v>48</v>
      </c>
      <c r="D28" s="24">
        <v>649.02099299999998</v>
      </c>
      <c r="E28" s="281">
        <v>2.0737210861207886E-3</v>
      </c>
      <c r="F28" s="23">
        <v>5547187.974358974</v>
      </c>
      <c r="G28" s="4"/>
      <c r="H28" s="4"/>
      <c r="I28" s="10" t="s">
        <v>49</v>
      </c>
      <c r="J28" s="10"/>
      <c r="K28" s="23">
        <v>7680</v>
      </c>
      <c r="L28" s="30">
        <v>2.4538701174215194E-2</v>
      </c>
      <c r="M28" s="4"/>
      <c r="N28" s="4"/>
    </row>
    <row r="29" spans="2:14">
      <c r="B29" s="4"/>
      <c r="C29" s="29" t="s">
        <v>50</v>
      </c>
      <c r="D29" s="24" t="s">
        <v>30</v>
      </c>
      <c r="E29" s="281" t="s">
        <v>30</v>
      </c>
      <c r="F29" s="30" t="s">
        <v>30</v>
      </c>
      <c r="G29" s="4"/>
      <c r="H29" s="4"/>
      <c r="I29" s="10" t="s">
        <v>51</v>
      </c>
      <c r="J29" s="10"/>
      <c r="K29" s="23">
        <v>28300</v>
      </c>
      <c r="L29" s="30">
        <v>9.0422557712277335E-2</v>
      </c>
      <c r="M29" s="4"/>
      <c r="N29" s="4"/>
    </row>
    <row r="30" spans="2:14">
      <c r="B30" s="4"/>
      <c r="C30" s="31" t="s">
        <v>52</v>
      </c>
      <c r="D30" s="32">
        <v>312974.10116714041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312975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208521.60315421052</v>
      </c>
      <c r="E34" s="37">
        <v>0.66625833376178201</v>
      </c>
      <c r="F34" s="4"/>
      <c r="G34" s="4"/>
      <c r="H34" s="4"/>
      <c r="I34" s="10" t="s">
        <v>57</v>
      </c>
      <c r="J34" s="10"/>
      <c r="K34" s="23">
        <v>167976.36583380928</v>
      </c>
      <c r="L34" s="37">
        <v>0.53671011501397126</v>
      </c>
      <c r="M34" s="4"/>
      <c r="N34" s="4"/>
    </row>
    <row r="35" spans="2:14">
      <c r="B35" s="4"/>
      <c r="C35" s="29" t="s">
        <v>58</v>
      </c>
      <c r="D35" s="23">
        <v>104452.49801293014</v>
      </c>
      <c r="E35" s="37">
        <v>0.33374166623821805</v>
      </c>
      <c r="F35" s="4"/>
      <c r="G35" s="4"/>
      <c r="H35" s="4"/>
      <c r="I35" s="34" t="s">
        <v>59</v>
      </c>
      <c r="J35" s="34"/>
      <c r="K35" s="23">
        <v>144997.73533332939</v>
      </c>
      <c r="L35" s="37">
        <v>0.46328988498602869</v>
      </c>
      <c r="M35" s="4"/>
      <c r="N35" s="4"/>
    </row>
    <row r="36" spans="2:14">
      <c r="B36" s="4"/>
      <c r="C36" s="31" t="s">
        <v>52</v>
      </c>
      <c r="D36" s="32">
        <v>312974.10116714064</v>
      </c>
      <c r="E36" s="33">
        <v>1</v>
      </c>
      <c r="F36" s="4"/>
      <c r="G36" s="4"/>
      <c r="H36" s="4"/>
      <c r="I36" s="35" t="s">
        <v>52</v>
      </c>
      <c r="J36" s="36"/>
      <c r="K36" s="32">
        <v>312974.10116713867</v>
      </c>
      <c r="L36" s="33">
        <v>1</v>
      </c>
      <c r="M36" s="4"/>
      <c r="N36" s="4"/>
    </row>
    <row r="37" spans="2:14">
      <c r="B37" s="4"/>
      <c r="C37" s="4"/>
      <c r="D37" s="4"/>
      <c r="E37" s="4"/>
      <c r="F37" s="4"/>
      <c r="G37" s="4"/>
      <c r="H37" s="4"/>
      <c r="I37" s="4"/>
      <c r="J37" s="4"/>
      <c r="K37" s="4"/>
      <c r="L37" s="4"/>
      <c r="M37" s="4"/>
      <c r="N37" s="4"/>
    </row>
    <row r="38" spans="2:14">
      <c r="B38" s="4"/>
      <c r="C38" s="27" t="s">
        <v>60</v>
      </c>
      <c r="D38" s="38">
        <v>5.8450527733552402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65671.162700161498</v>
      </c>
      <c r="E41" s="23">
        <v>60492.736418687833</v>
      </c>
      <c r="F41" s="23">
        <v>54202.163295022547</v>
      </c>
      <c r="G41" s="23">
        <v>46524.92017194943</v>
      </c>
      <c r="H41" s="23">
        <v>37361.639009542552</v>
      </c>
      <c r="I41" s="23">
        <v>26781.998625256456</v>
      </c>
      <c r="J41" s="23">
        <v>16418.93597129481</v>
      </c>
      <c r="K41" s="23">
        <v>4871.0928863451409</v>
      </c>
      <c r="L41" s="23">
        <v>0</v>
      </c>
      <c r="M41" s="32">
        <v>312324.64907826029</v>
      </c>
      <c r="N41" s="4"/>
    </row>
    <row r="42" spans="2:14">
      <c r="B42" s="4"/>
      <c r="C42" s="10" t="s">
        <v>36</v>
      </c>
      <c r="D42" s="37">
        <v>0.21026570555340973</v>
      </c>
      <c r="E42" s="37">
        <v>0.19368543788399473</v>
      </c>
      <c r="F42" s="37">
        <v>0.1735443022348227</v>
      </c>
      <c r="G42" s="37">
        <v>0.14896333129407124</v>
      </c>
      <c r="H42" s="37">
        <v>0.11962436880920249</v>
      </c>
      <c r="I42" s="37">
        <v>8.575051218114263E-2</v>
      </c>
      <c r="J42" s="37">
        <v>5.2570093394007651E-2</v>
      </c>
      <c r="K42" s="37">
        <v>1.5596248649348755E-2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225651.33451738014</v>
      </c>
      <c r="E45" s="23">
        <v>30450.577252310031</v>
      </c>
      <c r="F45" s="23">
        <v>25806.179441779968</v>
      </c>
      <c r="G45" s="23">
        <v>17198.069194809941</v>
      </c>
      <c r="H45" s="23">
        <v>6414.1591372601688</v>
      </c>
      <c r="I45" s="23">
        <v>4674.6699494200293</v>
      </c>
      <c r="J45" s="23">
        <v>1048.7402589399135</v>
      </c>
      <c r="K45" s="23">
        <v>1226.215131480014</v>
      </c>
      <c r="L45" s="23">
        <v>504.15628375997767</v>
      </c>
      <c r="M45" s="32">
        <v>312974.10116714018</v>
      </c>
      <c r="N45" s="4"/>
    </row>
    <row r="46" spans="2:14">
      <c r="B46" s="4"/>
      <c r="C46" s="10" t="s">
        <v>168</v>
      </c>
      <c r="D46" s="257">
        <v>1.4368711603734811E-2</v>
      </c>
      <c r="E46" s="257">
        <v>1.6904338243415119E-2</v>
      </c>
      <c r="F46" s="257">
        <v>1.6458673372022854E-2</v>
      </c>
      <c r="G46" s="257">
        <v>1.7492639579461556E-2</v>
      </c>
      <c r="H46" s="257">
        <v>1.8252371633369058E-2</v>
      </c>
      <c r="I46" s="257">
        <v>1.8160384570950712E-2</v>
      </c>
      <c r="J46" s="257">
        <v>2.3200274346993659E-2</v>
      </c>
      <c r="K46" s="257">
        <v>1.868750099207386E-2</v>
      </c>
      <c r="L46" s="257">
        <v>2.3677852011391193E-2</v>
      </c>
      <c r="M46" s="258">
        <v>1.5157137952532368E-2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42314.022367090016</v>
      </c>
      <c r="E53" s="23">
        <v>52422.159895370132</v>
      </c>
      <c r="F53" s="23">
        <v>45179.107586789876</v>
      </c>
      <c r="G53" s="23">
        <v>72611.282312769996</v>
      </c>
      <c r="H53" s="23">
        <v>100447.52900512004</v>
      </c>
      <c r="I53" s="32">
        <v>312974.10116714006</v>
      </c>
      <c r="J53" s="40"/>
      <c r="K53" s="4"/>
      <c r="L53" s="4"/>
      <c r="M53" s="4"/>
      <c r="N53" s="4"/>
    </row>
    <row r="54" spans="2:14">
      <c r="B54" s="4"/>
      <c r="C54" s="10" t="s">
        <v>36</v>
      </c>
      <c r="D54" s="37">
        <v>0.1351997568146788</v>
      </c>
      <c r="E54" s="37">
        <v>0.167496798296977</v>
      </c>
      <c r="F54" s="37">
        <v>0.14435414118391385</v>
      </c>
      <c r="G54" s="37">
        <v>0.23200412443709778</v>
      </c>
      <c r="H54" s="37">
        <v>0.32094517926733257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3.97776701</v>
      </c>
      <c r="E58" s="24" t="s">
        <v>30</v>
      </c>
      <c r="F58" s="24" t="s">
        <v>30</v>
      </c>
      <c r="G58" s="24" t="s">
        <v>30</v>
      </c>
      <c r="H58" s="32">
        <v>3.97776701</v>
      </c>
      <c r="I58" s="4"/>
      <c r="J58" s="4"/>
      <c r="K58" s="4"/>
      <c r="L58" s="4"/>
      <c r="M58" s="4"/>
      <c r="N58" s="4"/>
    </row>
    <row r="59" spans="2:14">
      <c r="B59" s="4"/>
      <c r="C59" s="10" t="s">
        <v>81</v>
      </c>
      <c r="D59" s="282">
        <v>1.2736000894387547E-5</v>
      </c>
      <c r="E59" s="30" t="s">
        <v>30</v>
      </c>
      <c r="F59" s="30" t="s">
        <v>30</v>
      </c>
      <c r="G59" s="30" t="s">
        <v>30</v>
      </c>
      <c r="H59" s="43">
        <v>1.2736000894387547E-5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0.28202465846699387</v>
      </c>
      <c r="E64" s="4"/>
      <c r="F64" s="4"/>
      <c r="G64" s="4"/>
      <c r="H64" s="4"/>
      <c r="I64" s="4"/>
      <c r="J64" s="4"/>
      <c r="K64" s="4"/>
      <c r="L64" s="4"/>
      <c r="M64" s="4"/>
      <c r="N64" s="4"/>
    </row>
    <row r="65" spans="1:14">
      <c r="B65" s="4"/>
      <c r="C65" s="10" t="s">
        <v>85</v>
      </c>
      <c r="D65" s="46">
        <v>0.55836803746661667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184</v>
      </c>
      <c r="D72" s="23">
        <v>18668</v>
      </c>
      <c r="E72" s="21">
        <v>41969</v>
      </c>
      <c r="F72" s="51">
        <v>0.02</v>
      </c>
      <c r="G72" s="11" t="s">
        <v>58</v>
      </c>
      <c r="H72" s="10" t="s">
        <v>202</v>
      </c>
      <c r="I72" s="21">
        <v>43999</v>
      </c>
      <c r="J72" s="280">
        <v>43999</v>
      </c>
      <c r="K72" s="4"/>
      <c r="L72" s="4"/>
      <c r="M72" s="4"/>
      <c r="N72" s="4"/>
    </row>
    <row r="73" spans="1:14">
      <c r="B73" s="4"/>
      <c r="C73" s="29" t="s">
        <v>195</v>
      </c>
      <c r="D73" s="23">
        <v>27420</v>
      </c>
      <c r="E73" s="21">
        <v>42095</v>
      </c>
      <c r="F73" s="51">
        <v>0.01</v>
      </c>
      <c r="G73" s="11" t="s">
        <v>58</v>
      </c>
      <c r="H73" s="10" t="s">
        <v>202</v>
      </c>
      <c r="I73" s="21">
        <v>44272</v>
      </c>
      <c r="J73" s="280">
        <v>44272</v>
      </c>
      <c r="K73" s="4"/>
      <c r="L73" s="4"/>
      <c r="M73" s="4"/>
      <c r="N73" s="4"/>
    </row>
    <row r="74" spans="1:14">
      <c r="B74" s="4"/>
      <c r="C74" s="29" t="s">
        <v>210</v>
      </c>
      <c r="D74" s="23">
        <v>29434</v>
      </c>
      <c r="E74" s="21">
        <v>42551</v>
      </c>
      <c r="F74" s="51">
        <v>1.2500000000000001E-2</v>
      </c>
      <c r="G74" s="11" t="s">
        <v>58</v>
      </c>
      <c r="H74" s="10" t="s">
        <v>202</v>
      </c>
      <c r="I74" s="21">
        <v>44727</v>
      </c>
      <c r="J74" s="280">
        <v>44727</v>
      </c>
      <c r="K74" s="4"/>
      <c r="L74" s="4"/>
      <c r="M74" s="4"/>
      <c r="N74" s="4"/>
    </row>
    <row r="75" spans="1:14">
      <c r="B75" s="4"/>
      <c r="C75" s="29" t="s">
        <v>225</v>
      </c>
      <c r="D75" s="23">
        <v>15502</v>
      </c>
      <c r="E75" s="21">
        <v>43241</v>
      </c>
      <c r="F75" s="51">
        <v>0.01</v>
      </c>
      <c r="G75" s="11" t="s">
        <v>58</v>
      </c>
      <c r="H75" s="10" t="s">
        <v>202</v>
      </c>
      <c r="I75" s="21">
        <v>45098</v>
      </c>
      <c r="J75" s="280">
        <v>45098</v>
      </c>
      <c r="K75" s="4"/>
      <c r="L75" s="4"/>
      <c r="M75" s="4"/>
      <c r="N75" s="4"/>
    </row>
    <row r="76" spans="1:14">
      <c r="B76" s="4"/>
      <c r="C76" s="29" t="s">
        <v>229</v>
      </c>
      <c r="D76" s="23">
        <v>10902</v>
      </c>
      <c r="E76" s="21">
        <v>43565</v>
      </c>
      <c r="F76" s="51">
        <v>0.01</v>
      </c>
      <c r="G76" s="11" t="s">
        <v>58</v>
      </c>
      <c r="H76" s="10" t="s">
        <v>202</v>
      </c>
      <c r="I76" s="21">
        <v>45455</v>
      </c>
      <c r="J76" s="280">
        <v>45455</v>
      </c>
      <c r="K76" s="4"/>
      <c r="L76" s="4"/>
      <c r="M76" s="4"/>
      <c r="N76" s="4"/>
    </row>
    <row r="77" spans="1:14">
      <c r="B77" s="4"/>
      <c r="C77" s="29" t="s">
        <v>215</v>
      </c>
      <c r="D77" s="23">
        <v>23928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10710</v>
      </c>
      <c r="E84" s="21" t="s">
        <v>107</v>
      </c>
      <c r="F84" s="21">
        <v>42751</v>
      </c>
      <c r="G84" s="51">
        <v>3.7499999999999999E-3</v>
      </c>
      <c r="H84" s="11" t="s">
        <v>58</v>
      </c>
      <c r="I84" s="11" t="s">
        <v>203</v>
      </c>
      <c r="J84" s="21">
        <v>45338</v>
      </c>
      <c r="K84" s="21">
        <v>45704</v>
      </c>
      <c r="L84" s="4"/>
      <c r="M84" s="4"/>
      <c r="N84" s="4"/>
    </row>
    <row r="85" spans="2:14">
      <c r="B85" s="4"/>
      <c r="C85" s="29" t="s">
        <v>209</v>
      </c>
      <c r="D85" s="23">
        <v>10710</v>
      </c>
      <c r="E85" s="21" t="s">
        <v>107</v>
      </c>
      <c r="F85" s="21">
        <v>42402</v>
      </c>
      <c r="G85" s="51">
        <v>2.5000000000000001E-3</v>
      </c>
      <c r="H85" s="11" t="s">
        <v>58</v>
      </c>
      <c r="I85" s="11" t="s">
        <v>203</v>
      </c>
      <c r="J85" s="21">
        <v>44216</v>
      </c>
      <c r="K85" s="21">
        <v>44581</v>
      </c>
      <c r="L85" s="4"/>
      <c r="M85" s="4"/>
      <c r="N85" s="4"/>
    </row>
    <row r="86" spans="2:14">
      <c r="B86" s="4"/>
      <c r="C86" s="29" t="s">
        <v>183</v>
      </c>
      <c r="D86" s="23">
        <v>10710</v>
      </c>
      <c r="E86" s="21" t="s">
        <v>107</v>
      </c>
      <c r="F86" s="21">
        <v>41919</v>
      </c>
      <c r="G86" s="51">
        <v>6.2500000000000003E-3</v>
      </c>
      <c r="H86" s="11" t="s">
        <v>58</v>
      </c>
      <c r="I86" s="11" t="s">
        <v>203</v>
      </c>
      <c r="J86" s="21">
        <v>44476</v>
      </c>
      <c r="K86" s="21">
        <v>44841</v>
      </c>
      <c r="L86" s="4"/>
      <c r="M86" s="4"/>
      <c r="N86" s="4"/>
    </row>
    <row r="87" spans="2:14">
      <c r="B87" s="4"/>
      <c r="C87" s="29" t="s">
        <v>223</v>
      </c>
      <c r="D87" s="23">
        <v>8033</v>
      </c>
      <c r="E87" s="21" t="s">
        <v>107</v>
      </c>
      <c r="F87" s="21">
        <v>43209</v>
      </c>
      <c r="G87" s="51">
        <v>2.5000000000000001E-3</v>
      </c>
      <c r="H87" s="11" t="s">
        <v>58</v>
      </c>
      <c r="I87" s="11" t="s">
        <v>203</v>
      </c>
      <c r="J87" s="21">
        <v>45035</v>
      </c>
      <c r="K87" s="21">
        <v>45401</v>
      </c>
      <c r="L87" s="4"/>
      <c r="M87" s="4"/>
      <c r="N87" s="4"/>
    </row>
    <row r="88" spans="2:14">
      <c r="B88" s="4"/>
      <c r="C88" s="29" t="s">
        <v>222</v>
      </c>
      <c r="D88" s="23">
        <v>8033</v>
      </c>
      <c r="E88" s="21" t="s">
        <v>107</v>
      </c>
      <c r="F88" s="21">
        <v>43129</v>
      </c>
      <c r="G88" s="51">
        <v>5.0000000000000001E-3</v>
      </c>
      <c r="H88" s="11" t="s">
        <v>58</v>
      </c>
      <c r="I88" s="11" t="s">
        <v>203</v>
      </c>
      <c r="J88" s="21">
        <v>45686</v>
      </c>
      <c r="K88" s="21">
        <v>46051</v>
      </c>
      <c r="L88" s="4"/>
      <c r="M88" s="4"/>
      <c r="N88" s="4"/>
    </row>
    <row r="89" spans="2:14">
      <c r="B89" s="4"/>
      <c r="C89" s="29" t="s">
        <v>216</v>
      </c>
      <c r="D89" s="23">
        <v>8033</v>
      </c>
      <c r="E89" s="21" t="s">
        <v>107</v>
      </c>
      <c r="F89" s="21">
        <v>42823</v>
      </c>
      <c r="G89" s="51">
        <v>8.7500000000000008E-3</v>
      </c>
      <c r="H89" s="11" t="s">
        <v>58</v>
      </c>
      <c r="I89" s="11" t="s">
        <v>203</v>
      </c>
      <c r="J89" s="21">
        <v>46475</v>
      </c>
      <c r="K89" s="21">
        <v>46841</v>
      </c>
      <c r="L89" s="4"/>
      <c r="M89" s="4"/>
      <c r="N89" s="4"/>
    </row>
    <row r="90" spans="2:14">
      <c r="B90" s="4"/>
      <c r="C90" s="29" t="s">
        <v>204</v>
      </c>
      <c r="D90" s="23">
        <v>8033</v>
      </c>
      <c r="E90" s="21" t="s">
        <v>107</v>
      </c>
      <c r="F90" s="21">
        <v>42282</v>
      </c>
      <c r="G90" s="51">
        <v>3.7499999999999999E-3</v>
      </c>
      <c r="H90" s="11" t="s">
        <v>58</v>
      </c>
      <c r="I90" s="11" t="s">
        <v>203</v>
      </c>
      <c r="J90" s="21">
        <v>44109</v>
      </c>
      <c r="K90" s="21">
        <v>44474</v>
      </c>
      <c r="L90" s="4"/>
      <c r="M90" s="4"/>
      <c r="N90" s="4"/>
    </row>
    <row r="91" spans="2:14">
      <c r="B91" s="4"/>
      <c r="C91" s="29" t="s">
        <v>224</v>
      </c>
      <c r="D91" s="23">
        <v>7229</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125854</v>
      </c>
      <c r="E94" s="4"/>
      <c r="F94" s="4"/>
      <c r="G94" s="4"/>
      <c r="H94" s="54"/>
      <c r="I94" s="4"/>
      <c r="J94" s="4"/>
      <c r="K94" s="4"/>
      <c r="L94" s="4"/>
      <c r="M94" s="4"/>
      <c r="N94" s="4"/>
    </row>
    <row r="95" spans="2:14">
      <c r="B95" s="4"/>
      <c r="C95" s="10" t="s">
        <v>194</v>
      </c>
      <c r="D95" s="55">
        <v>71491</v>
      </c>
      <c r="E95" s="4"/>
      <c r="F95" s="4"/>
      <c r="G95" s="4"/>
      <c r="H95" s="54"/>
      <c r="I95" s="4"/>
      <c r="J95" s="4"/>
      <c r="K95" s="4"/>
      <c r="L95" s="4"/>
      <c r="M95" s="4"/>
      <c r="N95" s="4"/>
    </row>
    <row r="96" spans="2:14">
      <c r="B96" s="4"/>
      <c r="C96" s="10" t="s">
        <v>118</v>
      </c>
      <c r="D96" s="55">
        <v>46780</v>
      </c>
      <c r="E96" s="4"/>
      <c r="F96" s="4"/>
      <c r="G96" s="4"/>
      <c r="H96" s="4"/>
      <c r="I96" s="4"/>
      <c r="J96" s="4"/>
      <c r="K96" s="4"/>
      <c r="L96" s="4"/>
      <c r="M96" s="4"/>
      <c r="N96" s="4"/>
    </row>
    <row r="97" spans="2:14">
      <c r="B97" s="4"/>
      <c r="C97" s="10" t="s">
        <v>119</v>
      </c>
      <c r="D97" s="55">
        <v>244125</v>
      </c>
      <c r="E97" s="4"/>
      <c r="F97" s="4"/>
      <c r="G97" s="4"/>
      <c r="H97" s="4"/>
      <c r="I97" s="4"/>
      <c r="J97" s="4"/>
      <c r="K97" s="4"/>
      <c r="L97" s="4"/>
      <c r="M97" s="4"/>
      <c r="N97" s="4"/>
    </row>
    <row r="98" spans="2:14">
      <c r="B98" s="4"/>
      <c r="C98" s="10" t="s">
        <v>120</v>
      </c>
      <c r="D98" s="23">
        <v>55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55.054904000000001</v>
      </c>
      <c r="E101" s="23">
        <v>32418.261999999999</v>
      </c>
      <c r="F101" s="23">
        <v>50931.049999999996</v>
      </c>
      <c r="G101" s="23">
        <v>38208.78</v>
      </c>
      <c r="H101" s="23">
        <v>24534.649999999994</v>
      </c>
      <c r="I101" s="23">
        <v>80610.395000000019</v>
      </c>
      <c r="J101" s="23">
        <v>17098.921600000001</v>
      </c>
      <c r="K101" s="23">
        <v>267.75500000000466</v>
      </c>
      <c r="L101" s="32">
        <v>244124.86850400001</v>
      </c>
      <c r="M101" s="4"/>
      <c r="N101" s="4"/>
    </row>
    <row r="102" spans="2:14">
      <c r="B102" s="4"/>
      <c r="C102" s="10" t="s">
        <v>124</v>
      </c>
      <c r="D102" s="37">
        <v>2.2551944149474439E-4</v>
      </c>
      <c r="E102" s="37">
        <v>0.13279377147711119</v>
      </c>
      <c r="F102" s="37">
        <v>0.2086270452990146</v>
      </c>
      <c r="G102" s="37">
        <v>0.15651326402813379</v>
      </c>
      <c r="H102" s="37">
        <v>0.10050041255669122</v>
      </c>
      <c r="I102" s="37">
        <v>0.3302014886643112</v>
      </c>
      <c r="J102" s="37">
        <v>7.004170326760395E-2</v>
      </c>
      <c r="K102" s="37">
        <v>1.0967952656393031E-3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234437.576504</v>
      </c>
      <c r="E105" s="37">
        <v>0.96031777369790061</v>
      </c>
      <c r="F105" s="4"/>
      <c r="G105" s="4"/>
      <c r="H105" s="4"/>
      <c r="I105" s="4"/>
      <c r="J105" s="4"/>
      <c r="K105" s="4"/>
      <c r="L105" s="4"/>
      <c r="M105" s="4"/>
      <c r="N105" s="4"/>
    </row>
    <row r="106" spans="2:14">
      <c r="B106" s="4"/>
      <c r="C106" s="283" t="s">
        <v>56</v>
      </c>
      <c r="D106" s="284">
        <v>9687.2919999999995</v>
      </c>
      <c r="E106" s="285">
        <v>3.9681687660010241E-2</v>
      </c>
      <c r="F106" s="4"/>
      <c r="G106" s="4"/>
      <c r="H106" s="4"/>
      <c r="I106" s="4"/>
      <c r="J106" s="4"/>
      <c r="K106" s="4"/>
      <c r="L106" s="4"/>
      <c r="M106" s="4"/>
      <c r="N106" s="4"/>
    </row>
    <row r="107" spans="2:14">
      <c r="B107" s="4"/>
      <c r="C107" s="286" t="s">
        <v>52</v>
      </c>
      <c r="D107" s="287">
        <v>244125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312974.10116714041</v>
      </c>
      <c r="E112" s="266">
        <v>149935.05490399999</v>
      </c>
      <c r="F112" s="4"/>
      <c r="G112" s="4"/>
      <c r="H112" s="4"/>
      <c r="I112" s="4"/>
      <c r="J112" s="4"/>
      <c r="K112" s="4"/>
      <c r="L112" s="4"/>
      <c r="M112" s="4"/>
      <c r="N112" s="4"/>
    </row>
    <row r="113" spans="2:14">
      <c r="B113" s="4"/>
      <c r="C113" s="265" t="s">
        <v>107</v>
      </c>
      <c r="D113" s="266"/>
      <c r="E113" s="266">
        <v>91229.483600000007</v>
      </c>
      <c r="F113" s="4"/>
      <c r="G113" s="4"/>
      <c r="H113" s="4"/>
      <c r="I113" s="4"/>
      <c r="J113" s="4"/>
      <c r="K113" s="4"/>
      <c r="L113" s="4"/>
      <c r="M113" s="4"/>
      <c r="N113" s="4"/>
    </row>
    <row r="114" spans="2:14">
      <c r="B114" s="4"/>
      <c r="C114" s="265" t="s">
        <v>218</v>
      </c>
      <c r="D114" s="266"/>
      <c r="E114" s="266">
        <v>2419.6799999999998</v>
      </c>
      <c r="F114" s="4"/>
      <c r="G114" s="4"/>
      <c r="H114" s="4"/>
      <c r="I114" s="4"/>
      <c r="J114" s="4"/>
      <c r="K114" s="4"/>
      <c r="L114" s="4"/>
      <c r="M114" s="4"/>
      <c r="N114" s="4"/>
    </row>
    <row r="115" spans="2:14">
      <c r="B115" s="4"/>
      <c r="C115" s="267" t="s">
        <v>29</v>
      </c>
      <c r="D115" s="268"/>
      <c r="E115" s="268">
        <v>540.65</v>
      </c>
      <c r="F115" s="4"/>
      <c r="G115" s="4"/>
      <c r="H115" s="4"/>
      <c r="I115" s="4"/>
      <c r="J115" s="4"/>
      <c r="K115" s="4"/>
      <c r="L115" s="4"/>
      <c r="M115" s="4"/>
      <c r="N115" s="4"/>
    </row>
    <row r="116" spans="2:14">
      <c r="B116" s="4"/>
      <c r="C116" s="269" t="s">
        <v>52</v>
      </c>
      <c r="D116" s="289">
        <v>312974.10116714041</v>
      </c>
      <c r="E116" s="289">
        <v>244124.86850399998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104452.49801293014</v>
      </c>
      <c r="E123" s="272">
        <v>234437.576504</v>
      </c>
      <c r="F123" s="4"/>
      <c r="G123" s="4"/>
      <c r="H123" s="4"/>
      <c r="I123" s="4"/>
      <c r="J123" s="4"/>
      <c r="K123" s="4"/>
      <c r="L123" s="4"/>
      <c r="M123" s="4"/>
      <c r="N123" s="4"/>
    </row>
    <row r="124" spans="2:14">
      <c r="B124" s="4"/>
      <c r="C124" s="271" t="s">
        <v>56</v>
      </c>
      <c r="D124" s="266">
        <v>208521.60315421052</v>
      </c>
      <c r="E124" s="272">
        <v>9687.2919999999995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312974.10116714064</v>
      </c>
      <c r="E126" s="289">
        <v>244124.86850399998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32F3D-19AC-48CD-B430-34C8EF322DA2}">
  <sheetPr codeName="Sheet60">
    <tabColor rgb="FFCCFFFF"/>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43708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312951.15117469023</v>
      </c>
      <c r="E17" s="4"/>
      <c r="F17" s="4"/>
      <c r="G17" s="4"/>
      <c r="H17" s="4"/>
      <c r="I17" s="10" t="s">
        <v>26</v>
      </c>
      <c r="J17" s="10"/>
      <c r="K17" s="23">
        <v>410008</v>
      </c>
      <c r="L17" s="4"/>
      <c r="M17" s="4"/>
      <c r="N17" s="4"/>
    </row>
    <row r="18" spans="2:14">
      <c r="B18" s="4"/>
      <c r="C18" s="10" t="s">
        <v>27</v>
      </c>
      <c r="D18" s="23">
        <v>0</v>
      </c>
      <c r="E18" s="4"/>
      <c r="F18" s="4"/>
      <c r="G18" s="4"/>
      <c r="H18" s="4"/>
      <c r="I18" s="10" t="s">
        <v>28</v>
      </c>
      <c r="J18" s="10"/>
      <c r="K18" s="23">
        <v>166710</v>
      </c>
      <c r="L18" s="4"/>
      <c r="M18" s="4"/>
      <c r="N18" s="4"/>
    </row>
    <row r="19" spans="2:14">
      <c r="B19" s="4"/>
      <c r="C19" s="10" t="s">
        <v>29</v>
      </c>
      <c r="D19" s="24" t="s">
        <v>30</v>
      </c>
      <c r="E19" s="4"/>
      <c r="F19" s="4"/>
      <c r="G19" s="4"/>
      <c r="H19" s="4"/>
      <c r="I19" s="10" t="s">
        <v>31</v>
      </c>
      <c r="J19" s="10"/>
      <c r="K19" s="23">
        <v>163281</v>
      </c>
      <c r="L19" s="4"/>
      <c r="M19" s="4"/>
      <c r="N19" s="4"/>
    </row>
    <row r="20" spans="2:14">
      <c r="B20" s="4"/>
      <c r="C20" s="25" t="s">
        <v>32</v>
      </c>
      <c r="D20" s="26">
        <v>312951.15117469023</v>
      </c>
      <c r="E20" s="4"/>
      <c r="F20" s="4"/>
      <c r="G20" s="4"/>
      <c r="H20" s="4"/>
      <c r="I20" s="10" t="s">
        <v>33</v>
      </c>
      <c r="J20" s="10"/>
      <c r="K20" s="23">
        <v>763280.59739002713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126684.25634072971</v>
      </c>
      <c r="E23" s="281">
        <v>0.40480520958369698</v>
      </c>
      <c r="F23" s="23">
        <v>568491.07371885004</v>
      </c>
      <c r="G23" s="4"/>
      <c r="H23" s="4"/>
      <c r="I23" s="10" t="s">
        <v>39</v>
      </c>
      <c r="J23" s="10"/>
      <c r="K23" s="23">
        <v>179012</v>
      </c>
      <c r="L23" s="30">
        <v>0.57201104322707641</v>
      </c>
      <c r="M23" s="4"/>
      <c r="N23" s="4"/>
    </row>
    <row r="24" spans="2:14">
      <c r="B24" s="4"/>
      <c r="C24" s="29" t="s">
        <v>40</v>
      </c>
      <c r="D24" s="24">
        <v>121360.55340177051</v>
      </c>
      <c r="E24" s="281">
        <v>0.38779391910281452</v>
      </c>
      <c r="F24" s="23">
        <v>668833.75347488036</v>
      </c>
      <c r="G24" s="4"/>
      <c r="H24" s="4"/>
      <c r="I24" s="10" t="s">
        <v>41</v>
      </c>
      <c r="J24" s="10"/>
      <c r="K24" s="23">
        <v>26637</v>
      </c>
      <c r="L24" s="30">
        <v>8.511528924563512E-2</v>
      </c>
      <c r="M24" s="4"/>
      <c r="N24" s="4"/>
    </row>
    <row r="25" spans="2:14">
      <c r="B25" s="4"/>
      <c r="C25" s="29" t="s">
        <v>42</v>
      </c>
      <c r="D25" s="24">
        <v>22198.922898719997</v>
      </c>
      <c r="E25" s="281">
        <v>7.0934146800209388E-2</v>
      </c>
      <c r="F25" s="23">
        <v>48258528.040695645</v>
      </c>
      <c r="G25" s="4"/>
      <c r="H25" s="4"/>
      <c r="I25" s="10" t="s">
        <v>43</v>
      </c>
      <c r="J25" s="10"/>
      <c r="K25" s="23">
        <v>20182</v>
      </c>
      <c r="L25" s="30">
        <v>6.4489122932590306E-2</v>
      </c>
      <c r="M25" s="4"/>
      <c r="N25" s="4"/>
    </row>
    <row r="26" spans="2:14" ht="15" customHeight="1">
      <c r="B26" s="4"/>
      <c r="C26" s="29" t="s">
        <v>44</v>
      </c>
      <c r="D26" s="24">
        <v>42020.626732469995</v>
      </c>
      <c r="E26" s="281">
        <v>0.13427215900865616</v>
      </c>
      <c r="F26" s="23">
        <v>7997835.312613246</v>
      </c>
      <c r="G26" s="4"/>
      <c r="H26" s="4"/>
      <c r="I26" s="10" t="s">
        <v>45</v>
      </c>
      <c r="J26" s="10"/>
      <c r="K26" s="23">
        <v>23875</v>
      </c>
      <c r="L26" s="30">
        <v>7.6289654643523608E-2</v>
      </c>
      <c r="M26" s="4"/>
      <c r="N26" s="4"/>
    </row>
    <row r="27" spans="2:14">
      <c r="B27" s="4"/>
      <c r="C27" s="29" t="s">
        <v>46</v>
      </c>
      <c r="D27" s="24" t="s">
        <v>30</v>
      </c>
      <c r="E27" s="281" t="s">
        <v>30</v>
      </c>
      <c r="F27" s="30" t="s">
        <v>30</v>
      </c>
      <c r="G27" s="4"/>
      <c r="H27" s="4"/>
      <c r="I27" s="10" t="s">
        <v>47</v>
      </c>
      <c r="J27" s="10"/>
      <c r="K27" s="23">
        <v>27264</v>
      </c>
      <c r="L27" s="30">
        <v>8.7118791380147748E-2</v>
      </c>
      <c r="M27" s="4"/>
      <c r="N27" s="4"/>
    </row>
    <row r="28" spans="2:14">
      <c r="B28" s="4"/>
      <c r="C28" s="29" t="s">
        <v>48</v>
      </c>
      <c r="D28" s="24">
        <v>686.79180099999996</v>
      </c>
      <c r="E28" s="281">
        <v>2.194565504622895E-3</v>
      </c>
      <c r="F28" s="23">
        <v>5629440.9918032791</v>
      </c>
      <c r="G28" s="4"/>
      <c r="H28" s="4"/>
      <c r="I28" s="10" t="s">
        <v>49</v>
      </c>
      <c r="J28" s="10"/>
      <c r="K28" s="23">
        <v>7670</v>
      </c>
      <c r="L28" s="30">
        <v>2.4508550832076485E-2</v>
      </c>
      <c r="M28" s="4"/>
      <c r="N28" s="4"/>
    </row>
    <row r="29" spans="2:14">
      <c r="B29" s="4"/>
      <c r="C29" s="29" t="s">
        <v>50</v>
      </c>
      <c r="D29" s="24" t="s">
        <v>30</v>
      </c>
      <c r="E29" s="281" t="s">
        <v>30</v>
      </c>
      <c r="F29" s="30" t="s">
        <v>30</v>
      </c>
      <c r="G29" s="4"/>
      <c r="H29" s="4"/>
      <c r="I29" s="10" t="s">
        <v>51</v>
      </c>
      <c r="J29" s="10"/>
      <c r="K29" s="23">
        <v>28312</v>
      </c>
      <c r="L29" s="30">
        <v>9.0467547738950382E-2</v>
      </c>
      <c r="M29" s="4"/>
      <c r="N29" s="4"/>
    </row>
    <row r="30" spans="2:14">
      <c r="B30" s="4"/>
      <c r="C30" s="31" t="s">
        <v>52</v>
      </c>
      <c r="D30" s="32">
        <v>312951.15117469023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312952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208575.28196882177</v>
      </c>
      <c r="E34" s="37">
        <v>0.66647871779961299</v>
      </c>
      <c r="F34" s="4"/>
      <c r="G34" s="4"/>
      <c r="H34" s="4"/>
      <c r="I34" s="10" t="s">
        <v>57</v>
      </c>
      <c r="J34" s="10"/>
      <c r="K34" s="23">
        <v>166962.99994093028</v>
      </c>
      <c r="L34" s="37">
        <v>0.53351137809916704</v>
      </c>
      <c r="M34" s="4"/>
      <c r="N34" s="4"/>
    </row>
    <row r="35" spans="2:14">
      <c r="B35" s="4"/>
      <c r="C35" s="29" t="s">
        <v>58</v>
      </c>
      <c r="D35" s="23">
        <v>104375.86920587055</v>
      </c>
      <c r="E35" s="37">
        <v>0.33352128220038707</v>
      </c>
      <c r="F35" s="4"/>
      <c r="G35" s="4"/>
      <c r="H35" s="4"/>
      <c r="I35" s="34" t="s">
        <v>59</v>
      </c>
      <c r="J35" s="34"/>
      <c r="K35" s="23">
        <v>145988.15123376099</v>
      </c>
      <c r="L35" s="37">
        <v>0.46648862190083301</v>
      </c>
      <c r="M35" s="4"/>
      <c r="N35" s="4"/>
    </row>
    <row r="36" spans="2:14">
      <c r="B36" s="4"/>
      <c r="C36" s="31" t="s">
        <v>52</v>
      </c>
      <c r="D36" s="32">
        <v>312951.15117469232</v>
      </c>
      <c r="E36" s="33">
        <v>1</v>
      </c>
      <c r="F36" s="4"/>
      <c r="G36" s="4"/>
      <c r="H36" s="4"/>
      <c r="I36" s="35" t="s">
        <v>52</v>
      </c>
      <c r="J36" s="36"/>
      <c r="K36" s="32">
        <v>312951.15117469127</v>
      </c>
      <c r="L36" s="33">
        <v>1</v>
      </c>
      <c r="M36" s="4"/>
      <c r="N36" s="4"/>
    </row>
    <row r="37" spans="2:14">
      <c r="B37" s="4"/>
      <c r="C37" s="4"/>
      <c r="D37" s="4"/>
      <c r="E37" s="4"/>
      <c r="F37" s="4"/>
      <c r="G37" s="4"/>
      <c r="H37" s="4"/>
      <c r="I37" s="4"/>
      <c r="J37" s="4"/>
      <c r="K37" s="4"/>
      <c r="L37" s="4"/>
      <c r="M37" s="4"/>
      <c r="N37" s="4"/>
    </row>
    <row r="38" spans="2:14">
      <c r="B38" s="4"/>
      <c r="C38" s="27" t="s">
        <v>60</v>
      </c>
      <c r="D38" s="38">
        <v>5.812078717915381</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65566.470807681399</v>
      </c>
      <c r="E41" s="23">
        <v>60448.217425332296</v>
      </c>
      <c r="F41" s="23">
        <v>54205.074666194654</v>
      </c>
      <c r="G41" s="23">
        <v>46555.613658543145</v>
      </c>
      <c r="H41" s="23">
        <v>37360.171680642692</v>
      </c>
      <c r="I41" s="23">
        <v>26769.031420607836</v>
      </c>
      <c r="J41" s="23">
        <v>16463.242644688296</v>
      </c>
      <c r="K41" s="23">
        <v>4896.2059880990446</v>
      </c>
      <c r="L41" s="23">
        <v>0</v>
      </c>
      <c r="M41" s="32">
        <v>312264.02829178935</v>
      </c>
      <c r="N41" s="4"/>
    </row>
    <row r="42" spans="2:14">
      <c r="B42" s="4"/>
      <c r="C42" s="10" t="s">
        <v>36</v>
      </c>
      <c r="D42" s="37">
        <v>0.20997125786904286</v>
      </c>
      <c r="E42" s="37">
        <v>0.19358047020660213</v>
      </c>
      <c r="F42" s="37">
        <v>0.17358731635762964</v>
      </c>
      <c r="G42" s="37">
        <v>0.14909054338798228</v>
      </c>
      <c r="H42" s="37">
        <v>0.11964289285902688</v>
      </c>
      <c r="I42" s="37">
        <v>8.5725632782761671E-2</v>
      </c>
      <c r="J42" s="37">
        <v>5.2722187485855797E-2</v>
      </c>
      <c r="K42" s="37">
        <v>1.5679699051098756E-2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232601.14627847003</v>
      </c>
      <c r="E45" s="23">
        <v>30037.399918769981</v>
      </c>
      <c r="F45" s="23">
        <v>23168.938166000065</v>
      </c>
      <c r="G45" s="23">
        <v>15655.71540038992</v>
      </c>
      <c r="H45" s="23">
        <v>5647.131337990053</v>
      </c>
      <c r="I45" s="23">
        <v>3814.2430319701089</v>
      </c>
      <c r="J45" s="23">
        <v>1050.4728189901216</v>
      </c>
      <c r="K45" s="23">
        <v>505.87838687992189</v>
      </c>
      <c r="L45" s="23">
        <v>470.22583523008507</v>
      </c>
      <c r="M45" s="32">
        <v>312951.15117469028</v>
      </c>
      <c r="N45" s="4"/>
    </row>
    <row r="46" spans="2:14">
      <c r="B46" s="4"/>
      <c r="C46" s="10" t="s">
        <v>168</v>
      </c>
      <c r="D46" s="257">
        <v>1.4503109189974118E-2</v>
      </c>
      <c r="E46" s="257">
        <v>1.6954042997008558E-2</v>
      </c>
      <c r="F46" s="257">
        <v>1.6764500873216657E-2</v>
      </c>
      <c r="G46" s="257">
        <v>1.8012957351051798E-2</v>
      </c>
      <c r="H46" s="257">
        <v>1.8968284022451574E-2</v>
      </c>
      <c r="I46" s="257">
        <v>1.9197002660134407E-2</v>
      </c>
      <c r="J46" s="257">
        <v>2.3208109039743068E-2</v>
      </c>
      <c r="K46" s="257">
        <v>2.2351857289583221E-2</v>
      </c>
      <c r="L46" s="257">
        <v>2.4411827798052878E-2</v>
      </c>
      <c r="M46" s="258">
        <v>1.5275933314267057E-2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43767.233117549986</v>
      </c>
      <c r="E53" s="23">
        <v>53642.894237589862</v>
      </c>
      <c r="F53" s="23">
        <v>43122.521620529966</v>
      </c>
      <c r="G53" s="23">
        <v>72230.235754150344</v>
      </c>
      <c r="H53" s="23">
        <v>100188.26644486954</v>
      </c>
      <c r="I53" s="32">
        <v>312951.1511746897</v>
      </c>
      <c r="J53" s="40"/>
      <c r="K53" s="4"/>
      <c r="L53" s="4"/>
      <c r="M53" s="4"/>
      <c r="N53" s="4"/>
    </row>
    <row r="54" spans="2:14">
      <c r="B54" s="4"/>
      <c r="C54" s="10" t="s">
        <v>36</v>
      </c>
      <c r="D54" s="37">
        <v>0.13985324212186415</v>
      </c>
      <c r="E54" s="37">
        <v>0.17140980001587</v>
      </c>
      <c r="F54" s="37">
        <v>0.13779313946814314</v>
      </c>
      <c r="G54" s="37">
        <v>0.23080354708083928</v>
      </c>
      <c r="H54" s="37">
        <v>0.32014027131328343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9.7825331799999997</v>
      </c>
      <c r="E58" s="24" t="s">
        <v>30</v>
      </c>
      <c r="F58" s="24" t="s">
        <v>30</v>
      </c>
      <c r="G58" s="24" t="s">
        <v>30</v>
      </c>
      <c r="H58" s="32">
        <v>9.7825331799999997</v>
      </c>
      <c r="I58" s="4"/>
      <c r="J58" s="4"/>
      <c r="K58" s="4"/>
      <c r="L58" s="4"/>
      <c r="M58" s="4"/>
      <c r="N58" s="4"/>
    </row>
    <row r="59" spans="2:14">
      <c r="B59" s="4"/>
      <c r="C59" s="10" t="s">
        <v>81</v>
      </c>
      <c r="D59" s="282">
        <v>3.1327762065692987E-5</v>
      </c>
      <c r="E59" s="30" t="s">
        <v>30</v>
      </c>
      <c r="F59" s="30" t="s">
        <v>30</v>
      </c>
      <c r="G59" s="30" t="s">
        <v>30</v>
      </c>
      <c r="H59" s="43">
        <v>3.1327762065692987E-5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0.23967406784614353</v>
      </c>
      <c r="E64" s="4"/>
      <c r="F64" s="4"/>
      <c r="G64" s="4"/>
      <c r="H64" s="4"/>
      <c r="I64" s="4"/>
      <c r="J64" s="4"/>
      <c r="K64" s="4"/>
      <c r="L64" s="4"/>
      <c r="M64" s="4"/>
      <c r="N64" s="4"/>
    </row>
    <row r="65" spans="1:14">
      <c r="B65" s="4"/>
      <c r="C65" s="10" t="s">
        <v>85</v>
      </c>
      <c r="D65" s="46">
        <v>0.55840336934480883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102</v>
      </c>
      <c r="D72" s="23">
        <v>7388</v>
      </c>
      <c r="E72" s="21">
        <v>41535</v>
      </c>
      <c r="F72" s="51">
        <v>0.04</v>
      </c>
      <c r="G72" s="11" t="s">
        <v>58</v>
      </c>
      <c r="H72" s="10" t="s">
        <v>202</v>
      </c>
      <c r="I72" s="21">
        <v>43726</v>
      </c>
      <c r="J72" s="280">
        <v>43726</v>
      </c>
      <c r="K72" s="4"/>
      <c r="L72" s="4"/>
      <c r="M72" s="4"/>
      <c r="N72" s="4"/>
    </row>
    <row r="73" spans="1:14">
      <c r="B73" s="4"/>
      <c r="C73" s="29" t="s">
        <v>184</v>
      </c>
      <c r="D73" s="23">
        <v>20022</v>
      </c>
      <c r="E73" s="21">
        <v>41969</v>
      </c>
      <c r="F73" s="51">
        <v>0.02</v>
      </c>
      <c r="G73" s="11" t="s">
        <v>58</v>
      </c>
      <c r="H73" s="10" t="s">
        <v>202</v>
      </c>
      <c r="I73" s="21">
        <v>43999</v>
      </c>
      <c r="J73" s="280">
        <v>43999</v>
      </c>
      <c r="K73" s="4"/>
      <c r="L73" s="4"/>
      <c r="M73" s="4"/>
      <c r="N73" s="4"/>
    </row>
    <row r="74" spans="1:14">
      <c r="B74" s="4"/>
      <c r="C74" s="29" t="s">
        <v>195</v>
      </c>
      <c r="D74" s="23">
        <v>27420</v>
      </c>
      <c r="E74" s="21">
        <v>42095</v>
      </c>
      <c r="F74" s="51">
        <v>0.01</v>
      </c>
      <c r="G74" s="11" t="s">
        <v>58</v>
      </c>
      <c r="H74" s="10" t="s">
        <v>202</v>
      </c>
      <c r="I74" s="21">
        <v>44272</v>
      </c>
      <c r="J74" s="280">
        <v>44272</v>
      </c>
      <c r="K74" s="4"/>
      <c r="L74" s="4"/>
      <c r="M74" s="4"/>
      <c r="N74" s="4"/>
    </row>
    <row r="75" spans="1:14">
      <c r="B75" s="4"/>
      <c r="C75" s="29" t="s">
        <v>210</v>
      </c>
      <c r="D75" s="23">
        <v>28934</v>
      </c>
      <c r="E75" s="21">
        <v>42551</v>
      </c>
      <c r="F75" s="51">
        <v>1.2500000000000001E-2</v>
      </c>
      <c r="G75" s="11" t="s">
        <v>58</v>
      </c>
      <c r="H75" s="10" t="s">
        <v>202</v>
      </c>
      <c r="I75" s="21">
        <v>44727</v>
      </c>
      <c r="J75" s="280">
        <v>44727</v>
      </c>
      <c r="K75" s="4"/>
      <c r="L75" s="4"/>
      <c r="M75" s="4"/>
      <c r="N75" s="4"/>
    </row>
    <row r="76" spans="1:14">
      <c r="B76" s="4"/>
      <c r="C76" s="29" t="s">
        <v>225</v>
      </c>
      <c r="D76" s="23">
        <v>15402</v>
      </c>
      <c r="E76" s="21">
        <v>43241</v>
      </c>
      <c r="F76" s="51">
        <v>0.01</v>
      </c>
      <c r="G76" s="11" t="s">
        <v>58</v>
      </c>
      <c r="H76" s="10" t="s">
        <v>202</v>
      </c>
      <c r="I76" s="21">
        <v>45098</v>
      </c>
      <c r="J76" s="280">
        <v>45098</v>
      </c>
      <c r="K76" s="4"/>
      <c r="L76" s="4"/>
      <c r="M76" s="4"/>
      <c r="N76" s="4"/>
    </row>
    <row r="77" spans="1:14">
      <c r="B77" s="4"/>
      <c r="C77" s="29" t="s">
        <v>229</v>
      </c>
      <c r="D77" s="23">
        <v>10452</v>
      </c>
      <c r="E77" s="21">
        <v>43565</v>
      </c>
      <c r="F77" s="51">
        <v>0.01</v>
      </c>
      <c r="G77" s="11" t="s">
        <v>58</v>
      </c>
      <c r="H77" s="10" t="s">
        <v>202</v>
      </c>
      <c r="I77" s="21">
        <v>45455</v>
      </c>
      <c r="J77" s="280">
        <v>45455</v>
      </c>
      <c r="K77" s="4"/>
      <c r="L77" s="4"/>
      <c r="M77" s="4"/>
      <c r="N77" s="4"/>
    </row>
    <row r="78" spans="1:14">
      <c r="B78" s="4"/>
      <c r="C78" s="29" t="s">
        <v>215</v>
      </c>
      <c r="D78" s="23">
        <v>23578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10835</v>
      </c>
      <c r="E84" s="21" t="s">
        <v>107</v>
      </c>
      <c r="F84" s="21">
        <v>42751</v>
      </c>
      <c r="G84" s="51">
        <v>3.7499999999999999E-3</v>
      </c>
      <c r="H84" s="11" t="s">
        <v>58</v>
      </c>
      <c r="I84" s="11" t="s">
        <v>203</v>
      </c>
      <c r="J84" s="21">
        <v>45338</v>
      </c>
      <c r="K84" s="21">
        <v>45704</v>
      </c>
      <c r="L84" s="4"/>
      <c r="M84" s="4"/>
      <c r="N84" s="4"/>
    </row>
    <row r="85" spans="2:14">
      <c r="B85" s="4"/>
      <c r="C85" s="29" t="s">
        <v>209</v>
      </c>
      <c r="D85" s="23">
        <v>10835</v>
      </c>
      <c r="E85" s="21" t="s">
        <v>107</v>
      </c>
      <c r="F85" s="21">
        <v>42402</v>
      </c>
      <c r="G85" s="51">
        <v>2.5000000000000001E-3</v>
      </c>
      <c r="H85" s="11" t="s">
        <v>58</v>
      </c>
      <c r="I85" s="11" t="s">
        <v>203</v>
      </c>
      <c r="J85" s="21">
        <v>44216</v>
      </c>
      <c r="K85" s="21">
        <v>44581</v>
      </c>
      <c r="L85" s="4"/>
      <c r="M85" s="4"/>
      <c r="N85" s="4"/>
    </row>
    <row r="86" spans="2:14">
      <c r="B86" s="4"/>
      <c r="C86" s="29" t="s">
        <v>183</v>
      </c>
      <c r="D86" s="23">
        <v>10835</v>
      </c>
      <c r="E86" s="21" t="s">
        <v>107</v>
      </c>
      <c r="F86" s="21">
        <v>41919</v>
      </c>
      <c r="G86" s="51">
        <v>6.2500000000000003E-3</v>
      </c>
      <c r="H86" s="11" t="s">
        <v>58</v>
      </c>
      <c r="I86" s="11" t="s">
        <v>203</v>
      </c>
      <c r="J86" s="21">
        <v>44476</v>
      </c>
      <c r="K86" s="21">
        <v>44841</v>
      </c>
      <c r="L86" s="4"/>
      <c r="M86" s="4"/>
      <c r="N86" s="4"/>
    </row>
    <row r="87" spans="2:14">
      <c r="B87" s="4"/>
      <c r="C87" s="29" t="s">
        <v>223</v>
      </c>
      <c r="D87" s="23">
        <v>8126</v>
      </c>
      <c r="E87" s="21" t="s">
        <v>107</v>
      </c>
      <c r="F87" s="21">
        <v>43209</v>
      </c>
      <c r="G87" s="51">
        <v>2.5000000000000001E-3</v>
      </c>
      <c r="H87" s="11" t="s">
        <v>58</v>
      </c>
      <c r="I87" s="11" t="s">
        <v>203</v>
      </c>
      <c r="J87" s="21">
        <v>45035</v>
      </c>
      <c r="K87" s="21">
        <v>45401</v>
      </c>
      <c r="L87" s="4"/>
      <c r="M87" s="4"/>
      <c r="N87" s="4"/>
    </row>
    <row r="88" spans="2:14">
      <c r="B88" s="4"/>
      <c r="C88" s="29" t="s">
        <v>222</v>
      </c>
      <c r="D88" s="23">
        <v>8126</v>
      </c>
      <c r="E88" s="21" t="s">
        <v>107</v>
      </c>
      <c r="F88" s="21">
        <v>43129</v>
      </c>
      <c r="G88" s="51">
        <v>5.0000000000000001E-3</v>
      </c>
      <c r="H88" s="11" t="s">
        <v>58</v>
      </c>
      <c r="I88" s="11" t="s">
        <v>203</v>
      </c>
      <c r="J88" s="21">
        <v>45686</v>
      </c>
      <c r="K88" s="21">
        <v>46051</v>
      </c>
      <c r="L88" s="4"/>
      <c r="M88" s="4"/>
      <c r="N88" s="4"/>
    </row>
    <row r="89" spans="2:14">
      <c r="B89" s="4"/>
      <c r="C89" s="29" t="s">
        <v>216</v>
      </c>
      <c r="D89" s="23">
        <v>8126</v>
      </c>
      <c r="E89" s="21" t="s">
        <v>107</v>
      </c>
      <c r="F89" s="21">
        <v>42823</v>
      </c>
      <c r="G89" s="51">
        <v>8.7500000000000008E-3</v>
      </c>
      <c r="H89" s="11" t="s">
        <v>58</v>
      </c>
      <c r="I89" s="11" t="s">
        <v>203</v>
      </c>
      <c r="J89" s="21">
        <v>46475</v>
      </c>
      <c r="K89" s="21">
        <v>46841</v>
      </c>
      <c r="L89" s="4"/>
      <c r="M89" s="4"/>
      <c r="N89" s="4"/>
    </row>
    <row r="90" spans="2:14">
      <c r="B90" s="4"/>
      <c r="C90" s="29" t="s">
        <v>204</v>
      </c>
      <c r="D90" s="23">
        <v>8126</v>
      </c>
      <c r="E90" s="21" t="s">
        <v>107</v>
      </c>
      <c r="F90" s="21">
        <v>42282</v>
      </c>
      <c r="G90" s="51">
        <v>3.7499999999999999E-3</v>
      </c>
      <c r="H90" s="11" t="s">
        <v>58</v>
      </c>
      <c r="I90" s="11" t="s">
        <v>203</v>
      </c>
      <c r="J90" s="21">
        <v>44109</v>
      </c>
      <c r="K90" s="21">
        <v>44474</v>
      </c>
      <c r="L90" s="4"/>
      <c r="M90" s="4"/>
      <c r="N90" s="4"/>
    </row>
    <row r="91" spans="2:14">
      <c r="B91" s="4"/>
      <c r="C91" s="29" t="s">
        <v>224</v>
      </c>
      <c r="D91" s="23">
        <v>7313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133196</v>
      </c>
      <c r="E94" s="4"/>
      <c r="F94" s="4"/>
      <c r="G94" s="4"/>
      <c r="H94" s="54"/>
      <c r="I94" s="4"/>
      <c r="J94" s="4"/>
      <c r="K94" s="4"/>
      <c r="L94" s="4"/>
      <c r="M94" s="4"/>
      <c r="N94" s="4"/>
    </row>
    <row r="95" spans="2:14">
      <c r="B95" s="4"/>
      <c r="C95" s="10" t="s">
        <v>194</v>
      </c>
      <c r="D95" s="55">
        <v>72322</v>
      </c>
      <c r="E95" s="4"/>
      <c r="F95" s="4"/>
      <c r="G95" s="4"/>
      <c r="H95" s="54"/>
      <c r="I95" s="4"/>
      <c r="J95" s="4"/>
      <c r="K95" s="4"/>
      <c r="L95" s="4"/>
      <c r="M95" s="4"/>
      <c r="N95" s="4"/>
    </row>
    <row r="96" spans="2:14">
      <c r="B96" s="4"/>
      <c r="C96" s="10" t="s">
        <v>118</v>
      </c>
      <c r="D96" s="55">
        <v>46928</v>
      </c>
      <c r="E96" s="4"/>
      <c r="F96" s="4"/>
      <c r="G96" s="4"/>
      <c r="H96" s="4"/>
      <c r="I96" s="4"/>
      <c r="J96" s="4"/>
      <c r="K96" s="4"/>
      <c r="L96" s="4"/>
      <c r="M96" s="4"/>
      <c r="N96" s="4"/>
    </row>
    <row r="97" spans="2:14">
      <c r="B97" s="4"/>
      <c r="C97" s="10" t="s">
        <v>119</v>
      </c>
      <c r="D97" s="55">
        <v>252446</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7388.4111629999998</v>
      </c>
      <c r="E101" s="23">
        <v>33873.107000000004</v>
      </c>
      <c r="F101" s="23">
        <v>51178.850000000006</v>
      </c>
      <c r="G101" s="23">
        <v>37745.829999999987</v>
      </c>
      <c r="H101" s="23">
        <v>24528.024999999994</v>
      </c>
      <c r="I101" s="23">
        <v>80211.907500000001</v>
      </c>
      <c r="J101" s="23">
        <v>17249.317600000009</v>
      </c>
      <c r="K101" s="23">
        <v>270.86749999999302</v>
      </c>
      <c r="L101" s="32">
        <v>252446.31576299999</v>
      </c>
      <c r="M101" s="4"/>
      <c r="N101" s="4"/>
    </row>
    <row r="102" spans="2:14">
      <c r="B102" s="4"/>
      <c r="C102" s="10" t="s">
        <v>124</v>
      </c>
      <c r="D102" s="37">
        <v>2.9267256844961603E-2</v>
      </c>
      <c r="E102" s="37">
        <v>0.1341794468167265</v>
      </c>
      <c r="F102" s="37">
        <v>0.202731617790958</v>
      </c>
      <c r="G102" s="37">
        <v>0.14952022526419551</v>
      </c>
      <c r="H102" s="37">
        <v>9.7161350625640477E-2</v>
      </c>
      <c r="I102" s="37">
        <v>0.31773847543611616</v>
      </c>
      <c r="J102" s="37">
        <v>6.8328656521943074E-2</v>
      </c>
      <c r="K102" s="37">
        <v>1.0729706994586806E-3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242776.75376299999</v>
      </c>
      <c r="E105" s="37">
        <v>0.96169776412777386</v>
      </c>
      <c r="F105" s="4"/>
      <c r="G105" s="4"/>
      <c r="H105" s="4"/>
      <c r="I105" s="4"/>
      <c r="J105" s="4"/>
      <c r="K105" s="4"/>
      <c r="L105" s="4"/>
      <c r="M105" s="4"/>
      <c r="N105" s="4"/>
    </row>
    <row r="106" spans="2:14">
      <c r="B106" s="4"/>
      <c r="C106" s="283" t="s">
        <v>56</v>
      </c>
      <c r="D106" s="284">
        <v>9669.5619999999999</v>
      </c>
      <c r="E106" s="285">
        <v>3.8303486686261615E-2</v>
      </c>
      <c r="F106" s="4"/>
      <c r="G106" s="4"/>
      <c r="H106" s="4"/>
      <c r="I106" s="4"/>
      <c r="J106" s="4"/>
      <c r="K106" s="4"/>
      <c r="L106" s="4"/>
      <c r="M106" s="4"/>
      <c r="N106" s="4"/>
    </row>
    <row r="107" spans="2:14">
      <c r="B107" s="4"/>
      <c r="C107" s="286" t="s">
        <v>52</v>
      </c>
      <c r="D107" s="287">
        <v>252446</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312951.15117469023</v>
      </c>
      <c r="E112" s="266">
        <v>157222.41116300001</v>
      </c>
      <c r="F112" s="4"/>
      <c r="G112" s="4"/>
      <c r="H112" s="4"/>
      <c r="I112" s="4"/>
      <c r="J112" s="4"/>
      <c r="K112" s="4"/>
      <c r="L112" s="4"/>
      <c r="M112" s="4"/>
      <c r="N112" s="4"/>
    </row>
    <row r="113" spans="2:14">
      <c r="B113" s="4"/>
      <c r="C113" s="265" t="s">
        <v>107</v>
      </c>
      <c r="D113" s="266"/>
      <c r="E113" s="266">
        <v>92289.974600000001</v>
      </c>
      <c r="F113" s="4"/>
      <c r="G113" s="4"/>
      <c r="H113" s="4"/>
      <c r="I113" s="4"/>
      <c r="J113" s="4"/>
      <c r="K113" s="4"/>
      <c r="L113" s="4"/>
      <c r="M113" s="4"/>
      <c r="N113" s="4"/>
    </row>
    <row r="114" spans="2:14">
      <c r="B114" s="4"/>
      <c r="C114" s="265" t="s">
        <v>218</v>
      </c>
      <c r="D114" s="266"/>
      <c r="E114" s="266">
        <v>2394.48</v>
      </c>
      <c r="F114" s="4"/>
      <c r="G114" s="4"/>
      <c r="H114" s="4"/>
      <c r="I114" s="4"/>
      <c r="J114" s="4"/>
      <c r="K114" s="4"/>
      <c r="L114" s="4"/>
      <c r="M114" s="4"/>
      <c r="N114" s="4"/>
    </row>
    <row r="115" spans="2:14">
      <c r="B115" s="4"/>
      <c r="C115" s="267" t="s">
        <v>29</v>
      </c>
      <c r="D115" s="268"/>
      <c r="E115" s="268">
        <v>539.45000000000005</v>
      </c>
      <c r="F115" s="4"/>
      <c r="G115" s="4"/>
      <c r="H115" s="4"/>
      <c r="I115" s="4"/>
      <c r="J115" s="4"/>
      <c r="K115" s="4"/>
      <c r="L115" s="4"/>
      <c r="M115" s="4"/>
      <c r="N115" s="4"/>
    </row>
    <row r="116" spans="2:14">
      <c r="B116" s="4"/>
      <c r="C116" s="269" t="s">
        <v>52</v>
      </c>
      <c r="D116" s="289">
        <v>312951.15117469023</v>
      </c>
      <c r="E116" s="289">
        <v>252446.31576300002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104375.86920587055</v>
      </c>
      <c r="E123" s="272">
        <v>242776.75376299999</v>
      </c>
      <c r="F123" s="4"/>
      <c r="G123" s="4"/>
      <c r="H123" s="4"/>
      <c r="I123" s="4"/>
      <c r="J123" s="4"/>
      <c r="K123" s="4"/>
      <c r="L123" s="4"/>
      <c r="M123" s="4"/>
      <c r="N123" s="4"/>
    </row>
    <row r="124" spans="2:14">
      <c r="B124" s="4"/>
      <c r="C124" s="271" t="s">
        <v>56</v>
      </c>
      <c r="D124" s="266">
        <v>208575.28196882177</v>
      </c>
      <c r="E124" s="272">
        <v>9669.5619999999999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312951.15117469232</v>
      </c>
      <c r="E126" s="289">
        <v>252446.31576299999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418A0-5FA0-453F-8CAE-ACBDA968D925}">
  <sheetPr codeName="Sheet591">
    <tabColor rgb="FFCCFFFF"/>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43677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313236.76643679984</v>
      </c>
      <c r="E17" s="4"/>
      <c r="F17" s="4"/>
      <c r="G17" s="4"/>
      <c r="H17" s="4"/>
      <c r="I17" s="10" t="s">
        <v>26</v>
      </c>
      <c r="J17" s="10"/>
      <c r="K17" s="23">
        <v>411331</v>
      </c>
      <c r="L17" s="4"/>
      <c r="M17" s="4"/>
      <c r="N17" s="4"/>
    </row>
    <row r="18" spans="2:14">
      <c r="B18" s="4"/>
      <c r="C18" s="10" t="s">
        <v>27</v>
      </c>
      <c r="D18" s="23">
        <v>0</v>
      </c>
      <c r="E18" s="4"/>
      <c r="F18" s="4"/>
      <c r="G18" s="4"/>
      <c r="H18" s="4"/>
      <c r="I18" s="10" t="s">
        <v>28</v>
      </c>
      <c r="J18" s="10"/>
      <c r="K18" s="23">
        <v>166897</v>
      </c>
      <c r="L18" s="4"/>
      <c r="M18" s="4"/>
      <c r="N18" s="4"/>
    </row>
    <row r="19" spans="2:14">
      <c r="B19" s="4"/>
      <c r="C19" s="10" t="s">
        <v>29</v>
      </c>
      <c r="D19" s="24" t="s">
        <v>30</v>
      </c>
      <c r="E19" s="4"/>
      <c r="F19" s="4"/>
      <c r="G19" s="4"/>
      <c r="H19" s="4"/>
      <c r="I19" s="10" t="s">
        <v>31</v>
      </c>
      <c r="J19" s="10"/>
      <c r="K19" s="23">
        <v>163436</v>
      </c>
      <c r="L19" s="4"/>
      <c r="M19" s="4"/>
      <c r="N19" s="4"/>
    </row>
    <row r="20" spans="2:14">
      <c r="B20" s="4"/>
      <c r="C20" s="25" t="s">
        <v>32</v>
      </c>
      <c r="D20" s="26">
        <v>313236.76643679984</v>
      </c>
      <c r="E20" s="4"/>
      <c r="F20" s="4"/>
      <c r="G20" s="4"/>
      <c r="H20" s="4"/>
      <c r="I20" s="10" t="s">
        <v>33</v>
      </c>
      <c r="J20" s="10"/>
      <c r="K20" s="23">
        <v>761519.95944093657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127476.80603009937</v>
      </c>
      <c r="E23" s="281">
        <v>0.40696629415570124</v>
      </c>
      <c r="F23" s="23">
        <v>568377.33759329491</v>
      </c>
      <c r="G23" s="4"/>
      <c r="H23" s="4"/>
      <c r="I23" s="10" t="s">
        <v>39</v>
      </c>
      <c r="J23" s="10"/>
      <c r="K23" s="23">
        <v>179312</v>
      </c>
      <c r="L23" s="30">
        <v>0.5724501653705194</v>
      </c>
      <c r="M23" s="4"/>
      <c r="N23" s="4"/>
    </row>
    <row r="24" spans="2:14">
      <c r="B24" s="4"/>
      <c r="C24" s="29" t="s">
        <v>40</v>
      </c>
      <c r="D24" s="24">
        <v>121236.36023192044</v>
      </c>
      <c r="E24" s="281">
        <v>0.38704383783243296</v>
      </c>
      <c r="F24" s="23">
        <v>668532.48320579028</v>
      </c>
      <c r="G24" s="4"/>
      <c r="H24" s="4"/>
      <c r="I24" s="10" t="s">
        <v>41</v>
      </c>
      <c r="J24" s="10"/>
      <c r="K24" s="23">
        <v>26609</v>
      </c>
      <c r="L24" s="30">
        <v>8.4948728754038486E-2</v>
      </c>
      <c r="M24" s="4"/>
      <c r="N24" s="4"/>
    </row>
    <row r="25" spans="2:14">
      <c r="B25" s="4"/>
      <c r="C25" s="29" t="s">
        <v>42</v>
      </c>
      <c r="D25" s="24">
        <v>21978.249922310006</v>
      </c>
      <c r="E25" s="281">
        <v>7.0164975115539138E-2</v>
      </c>
      <c r="F25" s="23">
        <v>48624446.73077435</v>
      </c>
      <c r="G25" s="4"/>
      <c r="H25" s="4"/>
      <c r="I25" s="10" t="s">
        <v>43</v>
      </c>
      <c r="J25" s="10"/>
      <c r="K25" s="23">
        <v>20138</v>
      </c>
      <c r="L25" s="30">
        <v>6.4290183759210306E-2</v>
      </c>
      <c r="M25" s="4"/>
      <c r="N25" s="4"/>
    </row>
    <row r="26" spans="2:14" ht="15" customHeight="1">
      <c r="B26" s="4"/>
      <c r="C26" s="29" t="s">
        <v>44</v>
      </c>
      <c r="D26" s="24">
        <v>41845.222917470004</v>
      </c>
      <c r="E26" s="281">
        <v>0.13358975510275195</v>
      </c>
      <c r="F26" s="23">
        <v>7970518.6509466665</v>
      </c>
      <c r="G26" s="4"/>
      <c r="H26" s="4"/>
      <c r="I26" s="10" t="s">
        <v>45</v>
      </c>
      <c r="J26" s="10"/>
      <c r="K26" s="23">
        <v>23846</v>
      </c>
      <c r="L26" s="30">
        <v>7.6127903561531873E-2</v>
      </c>
      <c r="M26" s="4"/>
      <c r="N26" s="4"/>
    </row>
    <row r="27" spans="2:14">
      <c r="B27" s="4"/>
      <c r="C27" s="29" t="s">
        <v>46</v>
      </c>
      <c r="D27" s="24" t="s">
        <v>30</v>
      </c>
      <c r="E27" s="281" t="s">
        <v>30</v>
      </c>
      <c r="F27" s="30" t="s">
        <v>30</v>
      </c>
      <c r="G27" s="4"/>
      <c r="H27" s="4"/>
      <c r="I27" s="10" t="s">
        <v>47</v>
      </c>
      <c r="J27" s="10"/>
      <c r="K27" s="23">
        <v>27467</v>
      </c>
      <c r="L27" s="30">
        <v>8.7687877510886358E-2</v>
      </c>
      <c r="M27" s="4"/>
      <c r="N27" s="4"/>
    </row>
    <row r="28" spans="2:14">
      <c r="B28" s="4"/>
      <c r="C28" s="29" t="s">
        <v>48</v>
      </c>
      <c r="D28" s="24">
        <v>700.12733500000002</v>
      </c>
      <c r="E28" s="281">
        <v>2.2351377935746286E-3</v>
      </c>
      <c r="F28" s="23">
        <v>5646188.185483871</v>
      </c>
      <c r="G28" s="4"/>
      <c r="H28" s="4"/>
      <c r="I28" s="10" t="s">
        <v>49</v>
      </c>
      <c r="J28" s="10"/>
      <c r="K28" s="23">
        <v>7655</v>
      </c>
      <c r="L28" s="30">
        <v>2.44384425800355E-2</v>
      </c>
      <c r="M28" s="4"/>
      <c r="N28" s="4"/>
    </row>
    <row r="29" spans="2:14">
      <c r="B29" s="4"/>
      <c r="C29" s="29" t="s">
        <v>50</v>
      </c>
      <c r="D29" s="24" t="s">
        <v>30</v>
      </c>
      <c r="E29" s="281" t="s">
        <v>30</v>
      </c>
      <c r="F29" s="30" t="s">
        <v>30</v>
      </c>
      <c r="G29" s="4"/>
      <c r="H29" s="4"/>
      <c r="I29" s="10" t="s">
        <v>51</v>
      </c>
      <c r="J29" s="10"/>
      <c r="K29" s="23">
        <v>28209</v>
      </c>
      <c r="L29" s="30">
        <v>9.0056698463778104E-2</v>
      </c>
      <c r="M29" s="4"/>
      <c r="N29" s="4"/>
    </row>
    <row r="30" spans="2:14">
      <c r="B30" s="4"/>
      <c r="C30" s="31" t="s">
        <v>52</v>
      </c>
      <c r="D30" s="32">
        <v>313236.76643679984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313236</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210123.08011605978</v>
      </c>
      <c r="E34" s="37">
        <v>0.67081231397673591</v>
      </c>
      <c r="F34" s="4"/>
      <c r="G34" s="4"/>
      <c r="H34" s="4"/>
      <c r="I34" s="10" t="s">
        <v>57</v>
      </c>
      <c r="J34" s="10"/>
      <c r="K34" s="23">
        <v>167443.47548840119</v>
      </c>
      <c r="L34" s="37">
        <v>0.53455881757796542</v>
      </c>
      <c r="M34" s="4"/>
      <c r="N34" s="4"/>
    </row>
    <row r="35" spans="2:14">
      <c r="B35" s="4"/>
      <c r="C35" s="29" t="s">
        <v>58</v>
      </c>
      <c r="D35" s="23">
        <v>103113.68632073962</v>
      </c>
      <c r="E35" s="37">
        <v>0.32918768602326404</v>
      </c>
      <c r="F35" s="4"/>
      <c r="G35" s="4"/>
      <c r="H35" s="4"/>
      <c r="I35" s="34" t="s">
        <v>59</v>
      </c>
      <c r="J35" s="34"/>
      <c r="K35" s="23">
        <v>145793.29094839891</v>
      </c>
      <c r="L35" s="37">
        <v>0.46544118242203453</v>
      </c>
      <c r="M35" s="4"/>
      <c r="N35" s="4"/>
    </row>
    <row r="36" spans="2:14">
      <c r="B36" s="4"/>
      <c r="C36" s="31" t="s">
        <v>52</v>
      </c>
      <c r="D36" s="32">
        <v>313236.76643679943</v>
      </c>
      <c r="E36" s="33">
        <v>1</v>
      </c>
      <c r="F36" s="4"/>
      <c r="G36" s="4"/>
      <c r="H36" s="4"/>
      <c r="I36" s="35" t="s">
        <v>52</v>
      </c>
      <c r="J36" s="36"/>
      <c r="K36" s="32">
        <v>313236.76643680013</v>
      </c>
      <c r="L36" s="33">
        <v>1</v>
      </c>
      <c r="M36" s="4"/>
      <c r="N36" s="4"/>
    </row>
    <row r="37" spans="2:14">
      <c r="B37" s="4"/>
      <c r="C37" s="4"/>
      <c r="D37" s="4"/>
      <c r="E37" s="4"/>
      <c r="F37" s="4"/>
      <c r="G37" s="4"/>
      <c r="H37" s="4"/>
      <c r="I37" s="4"/>
      <c r="J37" s="4"/>
      <c r="K37" s="4"/>
      <c r="L37" s="4"/>
      <c r="M37" s="4"/>
      <c r="N37" s="4"/>
    </row>
    <row r="38" spans="2:14">
      <c r="B38" s="4"/>
      <c r="C38" s="27" t="s">
        <v>60</v>
      </c>
      <c r="D38" s="38">
        <v>5.797203053121895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65582.574806482415</v>
      </c>
      <c r="E41" s="23">
        <v>60463.23149237554</v>
      </c>
      <c r="F41" s="23">
        <v>54254.259698866277</v>
      </c>
      <c r="G41" s="23">
        <v>46598.724208031621</v>
      </c>
      <c r="H41" s="23">
        <v>37395.833166943739</v>
      </c>
      <c r="I41" s="23">
        <v>26839.379943865712</v>
      </c>
      <c r="J41" s="23">
        <v>16511.474627770076</v>
      </c>
      <c r="K41" s="23">
        <v>4890.3051514424869</v>
      </c>
      <c r="L41" s="23">
        <v>0</v>
      </c>
      <c r="M41" s="32">
        <v>312535.78309577785</v>
      </c>
      <c r="N41" s="4"/>
    </row>
    <row r="42" spans="2:14">
      <c r="B42" s="4"/>
      <c r="C42" s="10" t="s">
        <v>36</v>
      </c>
      <c r="D42" s="37">
        <v>0.20984021143711526</v>
      </c>
      <c r="E42" s="37">
        <v>0.19346018844135471</v>
      </c>
      <c r="F42" s="37">
        <v>0.17359375352626372</v>
      </c>
      <c r="G42" s="37">
        <v>0.14909884476732463</v>
      </c>
      <c r="H42" s="37">
        <v>0.11965296516297987</v>
      </c>
      <c r="I42" s="37">
        <v>8.5876182490248407E-2</v>
      </c>
      <c r="J42" s="37">
        <v>5.2830669385175867E-2</v>
      </c>
      <c r="K42" s="37">
        <v>1.5647184789537628E-2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235439.40946197996</v>
      </c>
      <c r="E45" s="23">
        <v>29823.170622659876</v>
      </c>
      <c r="F45" s="23">
        <v>22103.879472650064</v>
      </c>
      <c r="G45" s="23">
        <v>15064.915750900051</v>
      </c>
      <c r="H45" s="23">
        <v>5338.9795216200291</v>
      </c>
      <c r="I45" s="23">
        <v>3483.4648535000742</v>
      </c>
      <c r="J45" s="23">
        <v>1050.1809958500089</v>
      </c>
      <c r="K45" s="23">
        <v>447.7727519099717</v>
      </c>
      <c r="L45" s="23">
        <v>484.99300573003711</v>
      </c>
      <c r="M45" s="32">
        <v>313236.76643680007</v>
      </c>
      <c r="N45" s="4"/>
    </row>
    <row r="46" spans="2:14">
      <c r="B46" s="4"/>
      <c r="C46" s="10" t="s">
        <v>168</v>
      </c>
      <c r="D46" s="257">
        <v>1.4444591107897978E-2</v>
      </c>
      <c r="E46" s="257">
        <v>1.697319704015262E-2</v>
      </c>
      <c r="F46" s="257">
        <v>1.6933974036297667E-2</v>
      </c>
      <c r="G46" s="257">
        <v>1.8163221232211393E-2</v>
      </c>
      <c r="H46" s="257">
        <v>1.9166883558282038E-2</v>
      </c>
      <c r="I46" s="257">
        <v>1.965716534667027E-2</v>
      </c>
      <c r="J46" s="257">
        <v>2.3206091265722512E-2</v>
      </c>
      <c r="K46" s="257">
        <v>2.2808415638269835E-2</v>
      </c>
      <c r="L46" s="257">
        <v>2.4319401958034666E-2</v>
      </c>
      <c r="M46" s="258">
        <v>1.5234927531175091E-2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45430.71087907</v>
      </c>
      <c r="E53" s="23">
        <v>54254.510888569916</v>
      </c>
      <c r="F53" s="23">
        <v>41838.580739530065</v>
      </c>
      <c r="G53" s="23">
        <v>72488.091843309667</v>
      </c>
      <c r="H53" s="23">
        <v>99224.872086319781</v>
      </c>
      <c r="I53" s="32">
        <v>313236.76643679943</v>
      </c>
      <c r="J53" s="40"/>
      <c r="K53" s="4"/>
      <c r="L53" s="4"/>
      <c r="M53" s="4"/>
      <c r="N53" s="4"/>
    </row>
    <row r="54" spans="2:14">
      <c r="B54" s="4"/>
      <c r="C54" s="10" t="s">
        <v>36</v>
      </c>
      <c r="D54" s="37">
        <v>0.14503632953392903</v>
      </c>
      <c r="E54" s="37">
        <v>0.17320607509053904</v>
      </c>
      <c r="F54" s="37">
        <v>0.13356855012730975</v>
      </c>
      <c r="G54" s="37">
        <v>0.23141629467029792</v>
      </c>
      <c r="H54" s="37">
        <v>0.31677275057792426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149.30039600000001</v>
      </c>
      <c r="E58" s="24" t="s">
        <v>30</v>
      </c>
      <c r="F58" s="24" t="s">
        <v>30</v>
      </c>
      <c r="G58" s="24" t="s">
        <v>30</v>
      </c>
      <c r="H58" s="32">
        <v>149.30039600000001</v>
      </c>
      <c r="I58" s="4"/>
      <c r="J58" s="4"/>
      <c r="K58" s="4"/>
      <c r="L58" s="4"/>
      <c r="M58" s="4"/>
      <c r="N58" s="4"/>
    </row>
    <row r="59" spans="2:14">
      <c r="B59" s="4"/>
      <c r="C59" s="10" t="s">
        <v>81</v>
      </c>
      <c r="D59" s="282">
        <v>4.7770656697651256E-4</v>
      </c>
      <c r="E59" s="30" t="s">
        <v>30</v>
      </c>
      <c r="F59" s="30" t="s">
        <v>30</v>
      </c>
      <c r="G59" s="30" t="s">
        <v>30</v>
      </c>
      <c r="H59" s="43">
        <v>4.7770656697651256E-4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0.25249543966401988</v>
      </c>
      <c r="E64" s="4"/>
      <c r="F64" s="4"/>
      <c r="G64" s="4"/>
      <c r="H64" s="4"/>
      <c r="I64" s="4"/>
      <c r="J64" s="4"/>
      <c r="K64" s="4"/>
      <c r="L64" s="4"/>
      <c r="M64" s="4"/>
      <c r="N64" s="4"/>
    </row>
    <row r="65" spans="1:14">
      <c r="B65" s="4"/>
      <c r="C65" s="10" t="s">
        <v>85</v>
      </c>
      <c r="D65" s="46">
        <v>0.55871511786005645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102</v>
      </c>
      <c r="D72" s="23">
        <v>8038</v>
      </c>
      <c r="E72" s="21">
        <v>41535</v>
      </c>
      <c r="F72" s="51">
        <v>0.04</v>
      </c>
      <c r="G72" s="11" t="s">
        <v>58</v>
      </c>
      <c r="H72" s="10" t="s">
        <v>202</v>
      </c>
      <c r="I72" s="21">
        <v>43726</v>
      </c>
      <c r="J72" s="280">
        <v>43726</v>
      </c>
      <c r="K72" s="4"/>
      <c r="L72" s="4"/>
      <c r="M72" s="4"/>
      <c r="N72" s="4"/>
    </row>
    <row r="73" spans="1:14">
      <c r="B73" s="4"/>
      <c r="C73" s="29" t="s">
        <v>184</v>
      </c>
      <c r="D73" s="23">
        <v>20522</v>
      </c>
      <c r="E73" s="21">
        <v>41969</v>
      </c>
      <c r="F73" s="51">
        <v>0.02</v>
      </c>
      <c r="G73" s="11" t="s">
        <v>58</v>
      </c>
      <c r="H73" s="10" t="s">
        <v>202</v>
      </c>
      <c r="I73" s="21">
        <v>43999</v>
      </c>
      <c r="J73" s="280">
        <v>43999</v>
      </c>
      <c r="K73" s="4"/>
      <c r="L73" s="4"/>
      <c r="M73" s="4"/>
      <c r="N73" s="4"/>
    </row>
    <row r="74" spans="1:14">
      <c r="B74" s="4"/>
      <c r="C74" s="29" t="s">
        <v>195</v>
      </c>
      <c r="D74" s="23">
        <v>27420</v>
      </c>
      <c r="E74" s="21">
        <v>42095</v>
      </c>
      <c r="F74" s="51">
        <v>0.01</v>
      </c>
      <c r="G74" s="11" t="s">
        <v>58</v>
      </c>
      <c r="H74" s="10" t="s">
        <v>202</v>
      </c>
      <c r="I74" s="21">
        <v>44272</v>
      </c>
      <c r="J74" s="280">
        <v>44272</v>
      </c>
      <c r="K74" s="4"/>
      <c r="L74" s="4"/>
      <c r="M74" s="4"/>
      <c r="N74" s="4"/>
    </row>
    <row r="75" spans="1:14">
      <c r="B75" s="4"/>
      <c r="C75" s="29" t="s">
        <v>210</v>
      </c>
      <c r="D75" s="23">
        <v>28934</v>
      </c>
      <c r="E75" s="21">
        <v>42551</v>
      </c>
      <c r="F75" s="51">
        <v>1.2500000000000001E-2</v>
      </c>
      <c r="G75" s="11" t="s">
        <v>58</v>
      </c>
      <c r="H75" s="10" t="s">
        <v>202</v>
      </c>
      <c r="I75" s="21">
        <v>44727</v>
      </c>
      <c r="J75" s="280">
        <v>44727</v>
      </c>
      <c r="K75" s="4"/>
      <c r="L75" s="4"/>
      <c r="M75" s="4"/>
      <c r="N75" s="4"/>
    </row>
    <row r="76" spans="1:14">
      <c r="B76" s="4"/>
      <c r="C76" s="29" t="s">
        <v>225</v>
      </c>
      <c r="D76" s="23">
        <v>14352</v>
      </c>
      <c r="E76" s="21">
        <v>43241</v>
      </c>
      <c r="F76" s="51">
        <v>0.01</v>
      </c>
      <c r="G76" s="11" t="s">
        <v>58</v>
      </c>
      <c r="H76" s="10" t="s">
        <v>202</v>
      </c>
      <c r="I76" s="21">
        <v>45098</v>
      </c>
      <c r="J76" s="280">
        <v>45098</v>
      </c>
      <c r="K76" s="4"/>
      <c r="L76" s="4"/>
      <c r="M76" s="4"/>
      <c r="N76" s="4"/>
    </row>
    <row r="77" spans="1:14">
      <c r="B77" s="4"/>
      <c r="C77" s="29" t="s">
        <v>229</v>
      </c>
      <c r="D77" s="23">
        <v>9802</v>
      </c>
      <c r="E77" s="21">
        <v>43565</v>
      </c>
      <c r="F77" s="51">
        <v>0.01</v>
      </c>
      <c r="G77" s="11" t="s">
        <v>58</v>
      </c>
      <c r="H77" s="10" t="s">
        <v>202</v>
      </c>
      <c r="I77" s="21">
        <v>45455</v>
      </c>
      <c r="J77" s="280">
        <v>45455</v>
      </c>
      <c r="K77" s="4"/>
      <c r="L77" s="4"/>
      <c r="M77" s="4"/>
      <c r="N77" s="4"/>
    </row>
    <row r="78" spans="1:14">
      <c r="B78" s="4"/>
      <c r="C78" s="29" t="s">
        <v>215</v>
      </c>
      <c r="D78" s="23">
        <v>23178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10663</v>
      </c>
      <c r="E84" s="21" t="s">
        <v>107</v>
      </c>
      <c r="F84" s="21">
        <v>42751</v>
      </c>
      <c r="G84" s="51">
        <v>3.7499999999999999E-3</v>
      </c>
      <c r="H84" s="11" t="s">
        <v>58</v>
      </c>
      <c r="I84" s="11" t="s">
        <v>203</v>
      </c>
      <c r="J84" s="21">
        <v>45338</v>
      </c>
      <c r="K84" s="21">
        <v>45704</v>
      </c>
      <c r="L84" s="4"/>
      <c r="M84" s="4"/>
      <c r="N84" s="4"/>
    </row>
    <row r="85" spans="2:14">
      <c r="B85" s="4"/>
      <c r="C85" s="29" t="s">
        <v>209</v>
      </c>
      <c r="D85" s="23">
        <v>10663</v>
      </c>
      <c r="E85" s="21" t="s">
        <v>107</v>
      </c>
      <c r="F85" s="21">
        <v>42402</v>
      </c>
      <c r="G85" s="51">
        <v>2.5000000000000001E-3</v>
      </c>
      <c r="H85" s="11" t="s">
        <v>58</v>
      </c>
      <c r="I85" s="11" t="s">
        <v>203</v>
      </c>
      <c r="J85" s="21">
        <v>44216</v>
      </c>
      <c r="K85" s="21">
        <v>44581</v>
      </c>
      <c r="L85" s="4"/>
      <c r="M85" s="4"/>
      <c r="N85" s="4"/>
    </row>
    <row r="86" spans="2:14">
      <c r="B86" s="4"/>
      <c r="C86" s="29" t="s">
        <v>183</v>
      </c>
      <c r="D86" s="23">
        <v>10663</v>
      </c>
      <c r="E86" s="21" t="s">
        <v>107</v>
      </c>
      <c r="F86" s="21">
        <v>41919</v>
      </c>
      <c r="G86" s="51">
        <v>6.2500000000000003E-3</v>
      </c>
      <c r="H86" s="11" t="s">
        <v>58</v>
      </c>
      <c r="I86" s="11" t="s">
        <v>203</v>
      </c>
      <c r="J86" s="21">
        <v>44476</v>
      </c>
      <c r="K86" s="21">
        <v>44841</v>
      </c>
      <c r="L86" s="4"/>
      <c r="M86" s="4"/>
      <c r="N86" s="4"/>
    </row>
    <row r="87" spans="2:14">
      <c r="B87" s="4"/>
      <c r="C87" s="29" t="s">
        <v>223</v>
      </c>
      <c r="D87" s="23">
        <v>7997</v>
      </c>
      <c r="E87" s="21" t="s">
        <v>107</v>
      </c>
      <c r="F87" s="21">
        <v>43209</v>
      </c>
      <c r="G87" s="51">
        <v>2.5000000000000001E-3</v>
      </c>
      <c r="H87" s="11" t="s">
        <v>58</v>
      </c>
      <c r="I87" s="11" t="s">
        <v>203</v>
      </c>
      <c r="J87" s="21">
        <v>45035</v>
      </c>
      <c r="K87" s="21">
        <v>45401</v>
      </c>
      <c r="L87" s="4"/>
      <c r="M87" s="4"/>
      <c r="N87" s="4"/>
    </row>
    <row r="88" spans="2:14">
      <c r="B88" s="4"/>
      <c r="C88" s="29" t="s">
        <v>222</v>
      </c>
      <c r="D88" s="23">
        <v>7997</v>
      </c>
      <c r="E88" s="21" t="s">
        <v>107</v>
      </c>
      <c r="F88" s="21">
        <v>43129</v>
      </c>
      <c r="G88" s="51">
        <v>5.0000000000000001E-3</v>
      </c>
      <c r="H88" s="11" t="s">
        <v>58</v>
      </c>
      <c r="I88" s="11" t="s">
        <v>203</v>
      </c>
      <c r="J88" s="21">
        <v>45686</v>
      </c>
      <c r="K88" s="21">
        <v>46051</v>
      </c>
      <c r="L88" s="4"/>
      <c r="M88" s="4"/>
      <c r="N88" s="4"/>
    </row>
    <row r="89" spans="2:14">
      <c r="B89" s="4"/>
      <c r="C89" s="29" t="s">
        <v>216</v>
      </c>
      <c r="D89" s="23">
        <v>7997</v>
      </c>
      <c r="E89" s="21" t="s">
        <v>107</v>
      </c>
      <c r="F89" s="21">
        <v>42823</v>
      </c>
      <c r="G89" s="51">
        <v>8.7500000000000008E-3</v>
      </c>
      <c r="H89" s="11" t="s">
        <v>58</v>
      </c>
      <c r="I89" s="11" t="s">
        <v>203</v>
      </c>
      <c r="J89" s="21">
        <v>46475</v>
      </c>
      <c r="K89" s="21">
        <v>46841</v>
      </c>
      <c r="L89" s="4"/>
      <c r="M89" s="4"/>
      <c r="N89" s="4"/>
    </row>
    <row r="90" spans="2:14">
      <c r="B90" s="4"/>
      <c r="C90" s="29" t="s">
        <v>204</v>
      </c>
      <c r="D90" s="23">
        <v>7997</v>
      </c>
      <c r="E90" s="21" t="s">
        <v>107</v>
      </c>
      <c r="F90" s="21">
        <v>42282</v>
      </c>
      <c r="G90" s="51">
        <v>3.7499999999999999E-3</v>
      </c>
      <c r="H90" s="11" t="s">
        <v>58</v>
      </c>
      <c r="I90" s="11" t="s">
        <v>203</v>
      </c>
      <c r="J90" s="21">
        <v>44109</v>
      </c>
      <c r="K90" s="21">
        <v>44474</v>
      </c>
      <c r="L90" s="4"/>
      <c r="M90" s="4"/>
      <c r="N90" s="4"/>
    </row>
    <row r="91" spans="2:14">
      <c r="B91" s="4"/>
      <c r="C91" s="29" t="s">
        <v>224</v>
      </c>
      <c r="D91" s="23">
        <v>7197</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132246</v>
      </c>
      <c r="E94" s="4"/>
      <c r="F94" s="4"/>
      <c r="G94" s="4"/>
      <c r="H94" s="54"/>
      <c r="I94" s="4"/>
      <c r="J94" s="4"/>
      <c r="K94" s="4"/>
      <c r="L94" s="4"/>
      <c r="M94" s="4"/>
      <c r="N94" s="4"/>
    </row>
    <row r="95" spans="2:14">
      <c r="B95" s="4"/>
      <c r="C95" s="10" t="s">
        <v>194</v>
      </c>
      <c r="D95" s="55">
        <v>71174</v>
      </c>
      <c r="E95" s="4"/>
      <c r="F95" s="4"/>
      <c r="G95" s="4"/>
      <c r="H95" s="54"/>
      <c r="I95" s="4"/>
      <c r="J95" s="4"/>
      <c r="K95" s="4"/>
      <c r="L95" s="4"/>
      <c r="M95" s="4"/>
      <c r="N95" s="4"/>
    </row>
    <row r="96" spans="2:14">
      <c r="B96" s="4"/>
      <c r="C96" s="10" t="s">
        <v>118</v>
      </c>
      <c r="D96" s="55">
        <v>46670</v>
      </c>
      <c r="E96" s="4"/>
      <c r="F96" s="4"/>
      <c r="G96" s="4"/>
      <c r="H96" s="4"/>
      <c r="I96" s="4"/>
      <c r="J96" s="4"/>
      <c r="K96" s="4"/>
      <c r="L96" s="4"/>
      <c r="M96" s="4"/>
      <c r="N96" s="4"/>
    </row>
    <row r="97" spans="2:14">
      <c r="B97" s="4"/>
      <c r="C97" s="10" t="s">
        <v>119</v>
      </c>
      <c r="D97" s="55">
        <v>250090</v>
      </c>
      <c r="E97" s="4"/>
      <c r="F97" s="4"/>
      <c r="G97" s="4"/>
      <c r="H97" s="4"/>
      <c r="I97" s="4"/>
      <c r="J97" s="4"/>
      <c r="K97" s="4"/>
      <c r="L97" s="4"/>
      <c r="M97" s="4"/>
      <c r="N97" s="4"/>
    </row>
    <row r="98" spans="2:14">
      <c r="B98" s="4"/>
      <c r="C98" s="10" t="s">
        <v>120</v>
      </c>
      <c r="D98" s="23">
        <v>112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8150.2302550000004</v>
      </c>
      <c r="E101" s="23">
        <v>34233.625</v>
      </c>
      <c r="F101" s="23">
        <v>50840.3</v>
      </c>
      <c r="G101" s="23">
        <v>37602.689999999988</v>
      </c>
      <c r="H101" s="23">
        <v>23348.875</v>
      </c>
      <c r="I101" s="23">
        <v>78606.5625</v>
      </c>
      <c r="J101" s="23">
        <v>17041.300000000017</v>
      </c>
      <c r="K101" s="23">
        <v>266.5625</v>
      </c>
      <c r="L101" s="32">
        <v>250090.14525500001</v>
      </c>
      <c r="M101" s="4"/>
      <c r="N101" s="4"/>
    </row>
    <row r="102" spans="2:14">
      <c r="B102" s="4"/>
      <c r="C102" s="10" t="s">
        <v>124</v>
      </c>
      <c r="D102" s="37">
        <v>3.258916998384627E-2</v>
      </c>
      <c r="E102" s="37">
        <v>0.13688514181594116</v>
      </c>
      <c r="F102" s="37">
        <v>0.20328789824229815</v>
      </c>
      <c r="G102" s="37">
        <v>0.15035654428389839</v>
      </c>
      <c r="H102" s="37">
        <v>9.3361835494128451E-2</v>
      </c>
      <c r="I102" s="37">
        <v>0.31431291472860795</v>
      </c>
      <c r="J102" s="37">
        <v>6.814062978220975E-2</v>
      </c>
      <c r="K102" s="37">
        <v>1.0658656690698638E-3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240487.95525500001</v>
      </c>
      <c r="E105" s="37">
        <v>0.96160564298852413</v>
      </c>
      <c r="F105" s="4"/>
      <c r="G105" s="4"/>
      <c r="H105" s="4"/>
      <c r="I105" s="4"/>
      <c r="J105" s="4"/>
      <c r="K105" s="4"/>
      <c r="L105" s="4"/>
      <c r="M105" s="4"/>
      <c r="N105" s="4"/>
    </row>
    <row r="106" spans="2:14">
      <c r="B106" s="4"/>
      <c r="C106" s="283" t="s">
        <v>56</v>
      </c>
      <c r="D106" s="284">
        <v>9602.19</v>
      </c>
      <c r="E106" s="285">
        <v>3.8394937822383943E-2</v>
      </c>
      <c r="F106" s="4"/>
      <c r="G106" s="4"/>
      <c r="H106" s="4"/>
      <c r="I106" s="4"/>
      <c r="J106" s="4"/>
      <c r="K106" s="4"/>
      <c r="L106" s="4"/>
      <c r="M106" s="4"/>
      <c r="N106" s="4"/>
    </row>
    <row r="107" spans="2:14">
      <c r="B107" s="4"/>
      <c r="C107" s="286" t="s">
        <v>52</v>
      </c>
      <c r="D107" s="287">
        <v>250090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313236.76643679984</v>
      </c>
      <c r="E112" s="266">
        <v>156384.230255</v>
      </c>
      <c r="F112" s="4"/>
      <c r="G112" s="4"/>
      <c r="H112" s="4"/>
      <c r="I112" s="4"/>
      <c r="J112" s="4"/>
      <c r="K112" s="4"/>
      <c r="L112" s="4"/>
      <c r="M112" s="4"/>
      <c r="N112" s="4"/>
    </row>
    <row r="113" spans="2:14">
      <c r="B113" s="4"/>
      <c r="C113" s="265" t="s">
        <v>107</v>
      </c>
      <c r="D113" s="266"/>
      <c r="E113" s="266">
        <v>90823.175000000003</v>
      </c>
      <c r="F113" s="4"/>
      <c r="G113" s="4"/>
      <c r="H113" s="4"/>
      <c r="I113" s="4"/>
      <c r="J113" s="4"/>
      <c r="K113" s="4"/>
      <c r="L113" s="4"/>
      <c r="M113" s="4"/>
      <c r="N113" s="4"/>
    </row>
    <row r="114" spans="2:14">
      <c r="B114" s="4"/>
      <c r="C114" s="265" t="s">
        <v>218</v>
      </c>
      <c r="D114" s="266"/>
      <c r="E114" s="266">
        <v>2337.44</v>
      </c>
      <c r="F114" s="4"/>
      <c r="G114" s="4"/>
      <c r="H114" s="4"/>
      <c r="I114" s="4"/>
      <c r="J114" s="4"/>
      <c r="K114" s="4"/>
      <c r="L114" s="4"/>
      <c r="M114" s="4"/>
      <c r="N114" s="4"/>
    </row>
    <row r="115" spans="2:14">
      <c r="B115" s="4"/>
      <c r="C115" s="267" t="s">
        <v>29</v>
      </c>
      <c r="D115" s="268"/>
      <c r="E115" s="268">
        <v>545.29999999999995</v>
      </c>
      <c r="F115" s="4"/>
      <c r="G115" s="4"/>
      <c r="H115" s="4"/>
      <c r="I115" s="4"/>
      <c r="J115" s="4"/>
      <c r="K115" s="4"/>
      <c r="L115" s="4"/>
      <c r="M115" s="4"/>
      <c r="N115" s="4"/>
    </row>
    <row r="116" spans="2:14">
      <c r="B116" s="4"/>
      <c r="C116" s="269" t="s">
        <v>52</v>
      </c>
      <c r="D116" s="289">
        <v>313236.76643679984</v>
      </c>
      <c r="E116" s="289">
        <v>250090.14525499998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103113.68632073962</v>
      </c>
      <c r="E123" s="272">
        <v>240487.95525500001</v>
      </c>
      <c r="F123" s="4"/>
      <c r="G123" s="4"/>
      <c r="H123" s="4"/>
      <c r="I123" s="4"/>
      <c r="J123" s="4"/>
      <c r="K123" s="4"/>
      <c r="L123" s="4"/>
      <c r="M123" s="4"/>
      <c r="N123" s="4"/>
    </row>
    <row r="124" spans="2:14">
      <c r="B124" s="4"/>
      <c r="C124" s="271" t="s">
        <v>56</v>
      </c>
      <c r="D124" s="266">
        <v>210123.08011605978</v>
      </c>
      <c r="E124" s="272">
        <v>9602.19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313236.76643679943</v>
      </c>
      <c r="E126" s="289">
        <v>250090.14525500001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711C-3A1F-4ED7-B040-B6D79F184D7D}">
  <sheetPr codeName="Sheet581">
    <tabColor rgb="FFCCFFFF"/>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43646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313079.27398616885</v>
      </c>
      <c r="E17" s="4"/>
      <c r="F17" s="4"/>
      <c r="G17" s="4"/>
      <c r="H17" s="4"/>
      <c r="I17" s="10" t="s">
        <v>26</v>
      </c>
      <c r="J17" s="10"/>
      <c r="K17" s="23">
        <v>412572</v>
      </c>
      <c r="L17" s="4"/>
      <c r="M17" s="4"/>
      <c r="N17" s="4"/>
    </row>
    <row r="18" spans="2:14">
      <c r="B18" s="4"/>
      <c r="C18" s="10" t="s">
        <v>27</v>
      </c>
      <c r="D18" s="23">
        <v>0</v>
      </c>
      <c r="E18" s="4"/>
      <c r="F18" s="4"/>
      <c r="G18" s="4"/>
      <c r="H18" s="4"/>
      <c r="I18" s="10" t="s">
        <v>28</v>
      </c>
      <c r="J18" s="10"/>
      <c r="K18" s="23">
        <v>167345</v>
      </c>
      <c r="L18" s="4"/>
      <c r="M18" s="4"/>
      <c r="N18" s="4"/>
    </row>
    <row r="19" spans="2:14">
      <c r="B19" s="4"/>
      <c r="C19" s="10" t="s">
        <v>29</v>
      </c>
      <c r="D19" s="24" t="s">
        <v>30</v>
      </c>
      <c r="E19" s="4"/>
      <c r="F19" s="4"/>
      <c r="G19" s="4"/>
      <c r="H19" s="4"/>
      <c r="I19" s="10" t="s">
        <v>31</v>
      </c>
      <c r="J19" s="10"/>
      <c r="K19" s="23">
        <v>163859</v>
      </c>
      <c r="L19" s="4"/>
      <c r="M19" s="4"/>
      <c r="N19" s="4"/>
    </row>
    <row r="20" spans="2:14">
      <c r="B20" s="4"/>
      <c r="C20" s="25" t="s">
        <v>32</v>
      </c>
      <c r="D20" s="26">
        <v>313079.27398616885</v>
      </c>
      <c r="E20" s="4"/>
      <c r="F20" s="4"/>
      <c r="G20" s="4"/>
      <c r="H20" s="4"/>
      <c r="I20" s="10" t="s">
        <v>33</v>
      </c>
      <c r="J20" s="10"/>
      <c r="K20" s="23">
        <v>758847.60474818654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128278.9388060182</v>
      </c>
      <c r="E23" s="281">
        <v>0.4097330914715398</v>
      </c>
      <c r="F23" s="23">
        <v>569667.81894653302</v>
      </c>
      <c r="G23" s="4"/>
      <c r="H23" s="4"/>
      <c r="I23" s="10" t="s">
        <v>39</v>
      </c>
      <c r="J23" s="10"/>
      <c r="K23" s="23">
        <v>179774</v>
      </c>
      <c r="L23" s="30">
        <v>0.57421473243089582</v>
      </c>
      <c r="M23" s="4"/>
      <c r="N23" s="4"/>
    </row>
    <row r="24" spans="2:14">
      <c r="B24" s="4"/>
      <c r="C24" s="29" t="s">
        <v>40</v>
      </c>
      <c r="D24" s="24">
        <v>121514.74164695069</v>
      </c>
      <c r="E24" s="281">
        <v>0.38812770995603796</v>
      </c>
      <c r="F24" s="23">
        <v>668828.35293863865</v>
      </c>
      <c r="G24" s="4"/>
      <c r="H24" s="4"/>
      <c r="I24" s="10" t="s">
        <v>41</v>
      </c>
      <c r="J24" s="10"/>
      <c r="K24" s="23">
        <v>26577</v>
      </c>
      <c r="L24" s="30">
        <v>8.488938858686973E-2</v>
      </c>
      <c r="M24" s="4"/>
      <c r="N24" s="4"/>
    </row>
    <row r="25" spans="2:14">
      <c r="B25" s="4"/>
      <c r="C25" s="29" t="s">
        <v>42</v>
      </c>
      <c r="D25" s="24">
        <v>21127.447126720006</v>
      </c>
      <c r="E25" s="281">
        <v>6.7482739619657381E-2</v>
      </c>
      <c r="F25" s="23">
        <v>47054447.943697117</v>
      </c>
      <c r="G25" s="4"/>
      <c r="H25" s="4"/>
      <c r="I25" s="10" t="s">
        <v>43</v>
      </c>
      <c r="J25" s="10"/>
      <c r="K25" s="23">
        <v>20036</v>
      </c>
      <c r="L25" s="30">
        <v>6.3996831460530604E-2</v>
      </c>
      <c r="M25" s="4"/>
      <c r="N25" s="4"/>
    </row>
    <row r="26" spans="2:14" ht="15" customHeight="1">
      <c r="B26" s="4"/>
      <c r="C26" s="29" t="s">
        <v>44</v>
      </c>
      <c r="D26" s="24">
        <v>41455.353867479993</v>
      </c>
      <c r="E26" s="281">
        <v>0.1324116839152738</v>
      </c>
      <c r="F26" s="23">
        <v>7884243.7937390637</v>
      </c>
      <c r="G26" s="4"/>
      <c r="H26" s="4"/>
      <c r="I26" s="10" t="s">
        <v>45</v>
      </c>
      <c r="J26" s="10"/>
      <c r="K26" s="23">
        <v>23798</v>
      </c>
      <c r="L26" s="30">
        <v>7.6013006343467124E-2</v>
      </c>
      <c r="M26" s="4"/>
      <c r="N26" s="4"/>
    </row>
    <row r="27" spans="2:14">
      <c r="B27" s="4"/>
      <c r="C27" s="29" t="s">
        <v>46</v>
      </c>
      <c r="D27" s="24" t="s">
        <v>30</v>
      </c>
      <c r="E27" s="281" t="s">
        <v>30</v>
      </c>
      <c r="F27" s="30" t="s">
        <v>30</v>
      </c>
      <c r="G27" s="4"/>
      <c r="H27" s="4"/>
      <c r="I27" s="10" t="s">
        <v>47</v>
      </c>
      <c r="J27" s="10"/>
      <c r="K27" s="23">
        <v>27456</v>
      </c>
      <c r="L27" s="30">
        <v>8.7696995636870043E-2</v>
      </c>
      <c r="M27" s="4"/>
      <c r="N27" s="4"/>
    </row>
    <row r="28" spans="2:14">
      <c r="B28" s="4"/>
      <c r="C28" s="29" t="s">
        <v>48</v>
      </c>
      <c r="D28" s="24">
        <v>702.79253900000003</v>
      </c>
      <c r="E28" s="281">
        <v>2.2447750374911366E-3</v>
      </c>
      <c r="F28" s="23">
        <v>5667681.7661290327</v>
      </c>
      <c r="G28" s="4"/>
      <c r="H28" s="4"/>
      <c r="I28" s="10" t="s">
        <v>49</v>
      </c>
      <c r="J28" s="10"/>
      <c r="K28" s="23">
        <v>7676</v>
      </c>
      <c r="L28" s="30">
        <v>2.4517851781345225E-2</v>
      </c>
      <c r="M28" s="4"/>
      <c r="N28" s="4"/>
    </row>
    <row r="29" spans="2:14">
      <c r="B29" s="4"/>
      <c r="C29" s="29" t="s">
        <v>50</v>
      </c>
      <c r="D29" s="24" t="s">
        <v>30</v>
      </c>
      <c r="E29" s="281" t="s">
        <v>30</v>
      </c>
      <c r="F29" s="30" t="s">
        <v>30</v>
      </c>
      <c r="G29" s="4"/>
      <c r="H29" s="4"/>
      <c r="I29" s="10" t="s">
        <v>51</v>
      </c>
      <c r="J29" s="10"/>
      <c r="K29" s="23">
        <v>27761</v>
      </c>
      <c r="L29" s="30">
        <v>8.8671193760021458E-2</v>
      </c>
      <c r="M29" s="4"/>
      <c r="N29" s="4"/>
    </row>
    <row r="30" spans="2:14">
      <c r="B30" s="4"/>
      <c r="C30" s="31" t="s">
        <v>52</v>
      </c>
      <c r="D30" s="32">
        <v>313079.27398616885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313078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211025.53529574041</v>
      </c>
      <c r="E34" s="37">
        <v>0.67403227498560836</v>
      </c>
      <c r="F34" s="4"/>
      <c r="G34" s="4"/>
      <c r="H34" s="4"/>
      <c r="I34" s="10" t="s">
        <v>57</v>
      </c>
      <c r="J34" s="10"/>
      <c r="K34" s="23">
        <v>167097.01515335974</v>
      </c>
      <c r="L34" s="37">
        <v>0.5337211020897582</v>
      </c>
      <c r="M34" s="4"/>
      <c r="N34" s="4"/>
    </row>
    <row r="35" spans="2:14">
      <c r="B35" s="4"/>
      <c r="C35" s="29" t="s">
        <v>58</v>
      </c>
      <c r="D35" s="23">
        <v>102053.73869042908</v>
      </c>
      <c r="E35" s="37">
        <v>0.32596772501439164</v>
      </c>
      <c r="F35" s="4"/>
      <c r="G35" s="4"/>
      <c r="H35" s="4"/>
      <c r="I35" s="34" t="s">
        <v>59</v>
      </c>
      <c r="J35" s="34"/>
      <c r="K35" s="23">
        <v>145982.25883280975</v>
      </c>
      <c r="L35" s="37">
        <v>0.4662788979102418</v>
      </c>
      <c r="M35" s="4"/>
      <c r="N35" s="4"/>
    </row>
    <row r="36" spans="2:14">
      <c r="B36" s="4"/>
      <c r="C36" s="31" t="s">
        <v>52</v>
      </c>
      <c r="D36" s="32">
        <v>313079.27398616949</v>
      </c>
      <c r="E36" s="33">
        <v>1</v>
      </c>
      <c r="F36" s="4"/>
      <c r="G36" s="4"/>
      <c r="H36" s="4"/>
      <c r="I36" s="35" t="s">
        <v>52</v>
      </c>
      <c r="J36" s="36"/>
      <c r="K36" s="32">
        <v>313079.27398616949</v>
      </c>
      <c r="L36" s="33">
        <v>1</v>
      </c>
      <c r="M36" s="4"/>
      <c r="N36" s="4"/>
    </row>
    <row r="37" spans="2:14">
      <c r="B37" s="4"/>
      <c r="C37" s="4"/>
      <c r="D37" s="4"/>
      <c r="E37" s="4"/>
      <c r="F37" s="4"/>
      <c r="G37" s="4"/>
      <c r="H37" s="4"/>
      <c r="I37" s="4"/>
      <c r="J37" s="4"/>
      <c r="K37" s="4"/>
      <c r="L37" s="4"/>
      <c r="M37" s="4"/>
      <c r="N37" s="4"/>
    </row>
    <row r="38" spans="2:14">
      <c r="B38" s="4"/>
      <c r="C38" s="27" t="s">
        <v>60</v>
      </c>
      <c r="D38" s="38">
        <v>5.8053758279448502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65461.377465904217</v>
      </c>
      <c r="E41" s="23">
        <v>60325.861472237622</v>
      </c>
      <c r="F41" s="23">
        <v>54141.201706649874</v>
      </c>
      <c r="G41" s="23">
        <v>46592.590230753129</v>
      </c>
      <c r="H41" s="23">
        <v>37401.160226155087</v>
      </c>
      <c r="I41" s="23">
        <v>26880.087199927184</v>
      </c>
      <c r="J41" s="23">
        <v>16629.059585060986</v>
      </c>
      <c r="K41" s="23">
        <v>4943.7082850020761</v>
      </c>
      <c r="L41" s="23">
        <v>0</v>
      </c>
      <c r="M41" s="32">
        <v>312375.04617169022</v>
      </c>
      <c r="N41" s="4"/>
    </row>
    <row r="42" spans="2:14">
      <c r="B42" s="4"/>
      <c r="C42" s="10" t="s">
        <v>36</v>
      </c>
      <c r="D42" s="37">
        <v>0.20956020100890127</v>
      </c>
      <c r="E42" s="37">
        <v>0.1931199761682654</v>
      </c>
      <c r="F42" s="37">
        <v>0.17332114831250742</v>
      </c>
      <c r="G42" s="37">
        <v>0.14915592907233863</v>
      </c>
      <c r="H42" s="37">
        <v>0.11973158766849239</v>
      </c>
      <c r="I42" s="37">
        <v>8.6050686600469106E-2</v>
      </c>
      <c r="J42" s="37">
        <v>5.3234276517469266E-2</v>
      </c>
      <c r="K42" s="37">
        <v>1.5826194651556363E-2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237588.83285644991</v>
      </c>
      <c r="E45" s="23">
        <v>29463.03089170999</v>
      </c>
      <c r="F45" s="23">
        <v>21275.927019400056</v>
      </c>
      <c r="G45" s="23">
        <v>14586.204108569887</v>
      </c>
      <c r="H45" s="23">
        <v>5133.6481451799627</v>
      </c>
      <c r="I45" s="23">
        <v>3169.881195360038</v>
      </c>
      <c r="J45" s="23">
        <v>987.12326224014396</v>
      </c>
      <c r="K45" s="23">
        <v>440.74945399997523</v>
      </c>
      <c r="L45" s="23">
        <v>433.87705326004652</v>
      </c>
      <c r="M45" s="32">
        <v>313079.27398617001</v>
      </c>
      <c r="N45" s="4"/>
    </row>
    <row r="46" spans="2:14">
      <c r="B46" s="4"/>
      <c r="C46" s="10" t="s">
        <v>168</v>
      </c>
      <c r="D46" s="257">
        <v>1.4600893498573693E-2</v>
      </c>
      <c r="E46" s="257">
        <v>1.7010249372551817E-2</v>
      </c>
      <c r="F46" s="257">
        <v>1.7076957423911979E-2</v>
      </c>
      <c r="G46" s="257">
        <v>1.83056581787263E-2</v>
      </c>
      <c r="H46" s="257">
        <v>1.9363864399107453E-2</v>
      </c>
      <c r="I46" s="257">
        <v>2.0145422061865041E-2</v>
      </c>
      <c r="J46" s="257">
        <v>2.3104931617532756E-2</v>
      </c>
      <c r="K46" s="257">
        <v>2.2859915309922655E-2</v>
      </c>
      <c r="L46" s="257">
        <v>2.4930130364553438E-2</v>
      </c>
      <c r="M46" s="258">
        <v>1.5355492033069204E-2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46054.732697579995</v>
      </c>
      <c r="E53" s="23">
        <v>56703.096277700024</v>
      </c>
      <c r="F53" s="23">
        <v>39583.155579119892</v>
      </c>
      <c r="G53" s="23">
        <v>72410.430351310002</v>
      </c>
      <c r="H53" s="23">
        <v>98327.859080459981</v>
      </c>
      <c r="I53" s="32">
        <v>313079.27398616989</v>
      </c>
      <c r="J53" s="40"/>
      <c r="K53" s="4"/>
      <c r="L53" s="4"/>
      <c r="M53" s="4"/>
      <c r="N53" s="4"/>
    </row>
    <row r="54" spans="2:14">
      <c r="B54" s="4"/>
      <c r="C54" s="10" t="s">
        <v>36</v>
      </c>
      <c r="D54" s="37">
        <v>0.14710246421363057</v>
      </c>
      <c r="E54" s="37">
        <v>0.18111418094129364</v>
      </c>
      <c r="F54" s="37">
        <v>0.12643173428614907</v>
      </c>
      <c r="G54" s="37">
        <v>0.23128465014425928</v>
      </c>
      <c r="H54" s="37">
        <v>0.31406697041466741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17.799211</v>
      </c>
      <c r="E58" s="24" t="s">
        <v>30</v>
      </c>
      <c r="F58" s="24" t="s">
        <v>30</v>
      </c>
      <c r="G58" s="24" t="s">
        <v>30</v>
      </c>
      <c r="H58" s="32">
        <v>17.799211</v>
      </c>
      <c r="I58" s="4"/>
      <c r="J58" s="4"/>
      <c r="K58" s="4"/>
      <c r="L58" s="4"/>
      <c r="M58" s="4"/>
      <c r="N58" s="4"/>
    </row>
    <row r="59" spans="2:14">
      <c r="B59" s="4"/>
      <c r="C59" s="10" t="s">
        <v>81</v>
      </c>
      <c r="D59" s="282">
        <v>5.6980258884754346E-5</v>
      </c>
      <c r="E59" s="30" t="s">
        <v>30</v>
      </c>
      <c r="F59" s="30" t="s">
        <v>30</v>
      </c>
      <c r="G59" s="30" t="s">
        <v>30</v>
      </c>
      <c r="H59" s="43">
        <v>5.6980258884754346E-5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0.23880076460382907</v>
      </c>
      <c r="E64" s="4"/>
      <c r="F64" s="4"/>
      <c r="G64" s="4"/>
      <c r="H64" s="4"/>
      <c r="I64" s="4"/>
      <c r="J64" s="4"/>
      <c r="K64" s="4"/>
      <c r="L64" s="4"/>
      <c r="M64" s="4"/>
      <c r="N64" s="4"/>
    </row>
    <row r="65" spans="1:14">
      <c r="B65" s="4"/>
      <c r="C65" s="10" t="s">
        <v>85</v>
      </c>
      <c r="D65" s="46">
        <v>0.55945697436094899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102</v>
      </c>
      <c r="D72" s="23">
        <v>8438</v>
      </c>
      <c r="E72" s="21">
        <v>41535</v>
      </c>
      <c r="F72" s="51">
        <v>0.04</v>
      </c>
      <c r="G72" s="11" t="s">
        <v>58</v>
      </c>
      <c r="H72" s="10" t="s">
        <v>202</v>
      </c>
      <c r="I72" s="21">
        <v>43726</v>
      </c>
      <c r="J72" s="280">
        <v>43726</v>
      </c>
      <c r="K72" s="4"/>
      <c r="L72" s="4"/>
      <c r="M72" s="4"/>
      <c r="N72" s="4"/>
    </row>
    <row r="73" spans="1:14">
      <c r="B73" s="4"/>
      <c r="C73" s="29" t="s">
        <v>184</v>
      </c>
      <c r="D73" s="23">
        <v>21022</v>
      </c>
      <c r="E73" s="21">
        <v>41969</v>
      </c>
      <c r="F73" s="51">
        <v>0.02</v>
      </c>
      <c r="G73" s="11" t="s">
        <v>58</v>
      </c>
      <c r="H73" s="10" t="s">
        <v>202</v>
      </c>
      <c r="I73" s="21">
        <v>43999</v>
      </c>
      <c r="J73" s="280">
        <v>43999</v>
      </c>
      <c r="K73" s="4"/>
      <c r="L73" s="4"/>
      <c r="M73" s="4"/>
      <c r="N73" s="4"/>
    </row>
    <row r="74" spans="1:14">
      <c r="B74" s="4"/>
      <c r="C74" s="29" t="s">
        <v>195</v>
      </c>
      <c r="D74" s="23">
        <v>27420</v>
      </c>
      <c r="E74" s="21">
        <v>42095</v>
      </c>
      <c r="F74" s="51">
        <v>0.01</v>
      </c>
      <c r="G74" s="11" t="s">
        <v>58</v>
      </c>
      <c r="H74" s="10" t="s">
        <v>202</v>
      </c>
      <c r="I74" s="21">
        <v>44272</v>
      </c>
      <c r="J74" s="280">
        <v>44272</v>
      </c>
      <c r="K74" s="4"/>
      <c r="L74" s="4"/>
      <c r="M74" s="4"/>
      <c r="N74" s="4"/>
    </row>
    <row r="75" spans="1:14">
      <c r="B75" s="4"/>
      <c r="C75" s="29" t="s">
        <v>210</v>
      </c>
      <c r="D75" s="23">
        <v>28934</v>
      </c>
      <c r="E75" s="21">
        <v>42551</v>
      </c>
      <c r="F75" s="51">
        <v>1.2500000000000001E-2</v>
      </c>
      <c r="G75" s="11" t="s">
        <v>58</v>
      </c>
      <c r="H75" s="10" t="s">
        <v>202</v>
      </c>
      <c r="I75" s="21">
        <v>44727</v>
      </c>
      <c r="J75" s="280">
        <v>44727</v>
      </c>
      <c r="K75" s="4"/>
      <c r="L75" s="4"/>
      <c r="M75" s="4"/>
      <c r="N75" s="4"/>
    </row>
    <row r="76" spans="1:14">
      <c r="B76" s="4"/>
      <c r="C76" s="29" t="s">
        <v>225</v>
      </c>
      <c r="D76" s="23">
        <v>13552</v>
      </c>
      <c r="E76" s="21">
        <v>43241</v>
      </c>
      <c r="F76" s="51">
        <v>0.01</v>
      </c>
      <c r="G76" s="11" t="s">
        <v>58</v>
      </c>
      <c r="H76" s="10" t="s">
        <v>202</v>
      </c>
      <c r="I76" s="21">
        <v>45098</v>
      </c>
      <c r="J76" s="280">
        <v>45098</v>
      </c>
      <c r="K76" s="4"/>
      <c r="L76" s="4"/>
      <c r="M76" s="4"/>
      <c r="N76" s="4"/>
    </row>
    <row r="77" spans="1:14">
      <c r="B77" s="4"/>
      <c r="C77" s="29" t="s">
        <v>229</v>
      </c>
      <c r="D77" s="23">
        <v>8252</v>
      </c>
      <c r="E77" s="21">
        <v>43565</v>
      </c>
      <c r="F77" s="51">
        <v>0.01</v>
      </c>
      <c r="G77" s="11" t="s">
        <v>58</v>
      </c>
      <c r="H77" s="10" t="s">
        <v>202</v>
      </c>
      <c r="I77" s="21">
        <v>45455</v>
      </c>
      <c r="J77" s="280">
        <v>45455</v>
      </c>
      <c r="K77" s="4"/>
      <c r="L77" s="4"/>
      <c r="M77" s="4"/>
      <c r="N77" s="4"/>
    </row>
    <row r="78" spans="1:14">
      <c r="B78" s="4"/>
      <c r="C78" s="29" t="s">
        <v>215</v>
      </c>
      <c r="D78" s="23">
        <v>22878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10573</v>
      </c>
      <c r="E84" s="21" t="s">
        <v>107</v>
      </c>
      <c r="F84" s="21">
        <v>42751</v>
      </c>
      <c r="G84" s="51">
        <v>3.7499999999999999E-3</v>
      </c>
      <c r="H84" s="11" t="s">
        <v>58</v>
      </c>
      <c r="I84" s="11" t="s">
        <v>203</v>
      </c>
      <c r="J84" s="21">
        <v>45338</v>
      </c>
      <c r="K84" s="21">
        <v>45704</v>
      </c>
      <c r="L84" s="4"/>
      <c r="M84" s="4"/>
      <c r="N84" s="4"/>
    </row>
    <row r="85" spans="2:14">
      <c r="B85" s="4"/>
      <c r="C85" s="29" t="s">
        <v>209</v>
      </c>
      <c r="D85" s="23">
        <v>10573</v>
      </c>
      <c r="E85" s="21" t="s">
        <v>107</v>
      </c>
      <c r="F85" s="21">
        <v>42402</v>
      </c>
      <c r="G85" s="51">
        <v>2.5000000000000001E-3</v>
      </c>
      <c r="H85" s="11" t="s">
        <v>58</v>
      </c>
      <c r="I85" s="11" t="s">
        <v>203</v>
      </c>
      <c r="J85" s="21">
        <v>44216</v>
      </c>
      <c r="K85" s="21">
        <v>44581</v>
      </c>
      <c r="L85" s="4"/>
      <c r="M85" s="4"/>
      <c r="N85" s="4"/>
    </row>
    <row r="86" spans="2:14">
      <c r="B86" s="4"/>
      <c r="C86" s="29" t="s">
        <v>183</v>
      </c>
      <c r="D86" s="23">
        <v>10573</v>
      </c>
      <c r="E86" s="21" t="s">
        <v>107</v>
      </c>
      <c r="F86" s="21">
        <v>41919</v>
      </c>
      <c r="G86" s="51">
        <v>6.2500000000000003E-3</v>
      </c>
      <c r="H86" s="11" t="s">
        <v>58</v>
      </c>
      <c r="I86" s="11" t="s">
        <v>203</v>
      </c>
      <c r="J86" s="21">
        <v>44476</v>
      </c>
      <c r="K86" s="21">
        <v>44841</v>
      </c>
      <c r="L86" s="4"/>
      <c r="M86" s="4"/>
      <c r="N86" s="4"/>
    </row>
    <row r="87" spans="2:14">
      <c r="B87" s="4"/>
      <c r="C87" s="29" t="s">
        <v>223</v>
      </c>
      <c r="D87" s="23">
        <v>7930</v>
      </c>
      <c r="E87" s="21" t="s">
        <v>107</v>
      </c>
      <c r="F87" s="21">
        <v>43209</v>
      </c>
      <c r="G87" s="51">
        <v>2.5000000000000001E-3</v>
      </c>
      <c r="H87" s="11" t="s">
        <v>58</v>
      </c>
      <c r="I87" s="11" t="s">
        <v>203</v>
      </c>
      <c r="J87" s="21">
        <v>45035</v>
      </c>
      <c r="K87" s="21">
        <v>45401</v>
      </c>
      <c r="L87" s="4"/>
      <c r="M87" s="4"/>
      <c r="N87" s="4"/>
    </row>
    <row r="88" spans="2:14">
      <c r="B88" s="4"/>
      <c r="C88" s="29" t="s">
        <v>222</v>
      </c>
      <c r="D88" s="23">
        <v>7930</v>
      </c>
      <c r="E88" s="21" t="s">
        <v>107</v>
      </c>
      <c r="F88" s="21">
        <v>43129</v>
      </c>
      <c r="G88" s="51">
        <v>5.0000000000000001E-3</v>
      </c>
      <c r="H88" s="11" t="s">
        <v>58</v>
      </c>
      <c r="I88" s="11" t="s">
        <v>203</v>
      </c>
      <c r="J88" s="21">
        <v>45686</v>
      </c>
      <c r="K88" s="21">
        <v>46051</v>
      </c>
      <c r="L88" s="4"/>
      <c r="M88" s="4"/>
      <c r="N88" s="4"/>
    </row>
    <row r="89" spans="2:14">
      <c r="B89" s="4"/>
      <c r="C89" s="29" t="s">
        <v>216</v>
      </c>
      <c r="D89" s="23">
        <v>7930</v>
      </c>
      <c r="E89" s="21" t="s">
        <v>107</v>
      </c>
      <c r="F89" s="21">
        <v>42823</v>
      </c>
      <c r="G89" s="51">
        <v>8.7500000000000008E-3</v>
      </c>
      <c r="H89" s="11" t="s">
        <v>58</v>
      </c>
      <c r="I89" s="11" t="s">
        <v>203</v>
      </c>
      <c r="J89" s="21">
        <v>46475</v>
      </c>
      <c r="K89" s="21">
        <v>46841</v>
      </c>
      <c r="L89" s="4"/>
      <c r="M89" s="4"/>
      <c r="N89" s="4"/>
    </row>
    <row r="90" spans="2:14">
      <c r="B90" s="4"/>
      <c r="C90" s="29" t="s">
        <v>204</v>
      </c>
      <c r="D90" s="23">
        <v>7930</v>
      </c>
      <c r="E90" s="21" t="s">
        <v>107</v>
      </c>
      <c r="F90" s="21">
        <v>42282</v>
      </c>
      <c r="G90" s="51">
        <v>3.7499999999999999E-3</v>
      </c>
      <c r="H90" s="11" t="s">
        <v>58</v>
      </c>
      <c r="I90" s="11" t="s">
        <v>203</v>
      </c>
      <c r="J90" s="21">
        <v>44109</v>
      </c>
      <c r="K90" s="21">
        <v>44474</v>
      </c>
      <c r="L90" s="4"/>
      <c r="M90" s="4"/>
      <c r="N90" s="4"/>
    </row>
    <row r="91" spans="2:14">
      <c r="B91" s="4"/>
      <c r="C91" s="29" t="s">
        <v>224</v>
      </c>
      <c r="D91" s="23">
        <v>7137</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130496</v>
      </c>
      <c r="E94" s="4"/>
      <c r="F94" s="4"/>
      <c r="G94" s="4"/>
      <c r="H94" s="54"/>
      <c r="I94" s="4"/>
      <c r="J94" s="4"/>
      <c r="K94" s="4"/>
      <c r="L94" s="4"/>
      <c r="M94" s="4"/>
      <c r="N94" s="4"/>
    </row>
    <row r="95" spans="2:14">
      <c r="B95" s="4"/>
      <c r="C95" s="10" t="s">
        <v>194</v>
      </c>
      <c r="D95" s="55">
        <v>70576</v>
      </c>
      <c r="E95" s="4"/>
      <c r="F95" s="4"/>
      <c r="G95" s="4"/>
      <c r="H95" s="54"/>
      <c r="I95" s="4"/>
      <c r="J95" s="4"/>
      <c r="K95" s="4"/>
      <c r="L95" s="4"/>
      <c r="M95" s="4"/>
      <c r="N95" s="4"/>
    </row>
    <row r="96" spans="2:14">
      <c r="B96" s="4"/>
      <c r="C96" s="10" t="s">
        <v>118</v>
      </c>
      <c r="D96" s="55">
        <v>51656</v>
      </c>
      <c r="E96" s="4"/>
      <c r="F96" s="4"/>
      <c r="G96" s="4"/>
      <c r="H96" s="4"/>
      <c r="I96" s="4"/>
      <c r="J96" s="4"/>
      <c r="K96" s="4"/>
      <c r="L96" s="4"/>
      <c r="M96" s="4"/>
      <c r="N96" s="4"/>
    </row>
    <row r="97" spans="2:14">
      <c r="B97" s="4"/>
      <c r="C97" s="10" t="s">
        <v>119</v>
      </c>
      <c r="D97" s="55">
        <v>252728</v>
      </c>
      <c r="E97" s="4"/>
      <c r="F97" s="4"/>
      <c r="G97" s="4"/>
      <c r="H97" s="4"/>
      <c r="I97" s="4"/>
      <c r="J97" s="4"/>
      <c r="K97" s="4"/>
      <c r="L97" s="4"/>
      <c r="M97" s="4"/>
      <c r="N97" s="4"/>
    </row>
    <row r="98" spans="2:14">
      <c r="B98" s="4"/>
      <c r="C98" s="10" t="s">
        <v>120</v>
      </c>
      <c r="D98" s="23">
        <v>38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13675.855434999999</v>
      </c>
      <c r="E101" s="23">
        <v>34661.373</v>
      </c>
      <c r="F101" s="23">
        <v>50660.800000000003</v>
      </c>
      <c r="G101" s="23">
        <v>37580.930000000008</v>
      </c>
      <c r="H101" s="23">
        <v>22481.975000000006</v>
      </c>
      <c r="I101" s="23">
        <v>76468.892499999987</v>
      </c>
      <c r="J101" s="23">
        <v>16933.546399999992</v>
      </c>
      <c r="K101" s="23">
        <v>264.33250000001863</v>
      </c>
      <c r="L101" s="32">
        <v>252727.70483500001</v>
      </c>
      <c r="M101" s="4"/>
      <c r="N101" s="4"/>
    </row>
    <row r="102" spans="2:14">
      <c r="B102" s="4"/>
      <c r="C102" s="10" t="s">
        <v>124</v>
      </c>
      <c r="D102" s="37">
        <v>5.4113004523697328E-2</v>
      </c>
      <c r="E102" s="37">
        <v>0.13714908313130766</v>
      </c>
      <c r="F102" s="37">
        <v>0.20045606014218051</v>
      </c>
      <c r="G102" s="37">
        <v>0.14870126733646283</v>
      </c>
      <c r="H102" s="37">
        <v>8.8957302938662622E-2</v>
      </c>
      <c r="I102" s="37">
        <v>0.30257423716139364</v>
      </c>
      <c r="J102" s="37">
        <v>6.7003126590555268E-2</v>
      </c>
      <c r="K102" s="37">
        <v>1.0459181757401512E-3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237908.026835</v>
      </c>
      <c r="E105" s="37">
        <v>0.94135998716010882</v>
      </c>
      <c r="F105" s="4"/>
      <c r="G105" s="4"/>
      <c r="H105" s="4"/>
      <c r="I105" s="4"/>
      <c r="J105" s="4"/>
      <c r="K105" s="4"/>
      <c r="L105" s="4"/>
      <c r="M105" s="4"/>
      <c r="N105" s="4"/>
    </row>
    <row r="106" spans="2:14">
      <c r="B106" s="4"/>
      <c r="C106" s="283" t="s">
        <v>56</v>
      </c>
      <c r="D106" s="284">
        <v>14819.678</v>
      </c>
      <c r="E106" s="285">
        <v>5.8638844924187271E-2</v>
      </c>
      <c r="F106" s="4"/>
      <c r="G106" s="4"/>
      <c r="H106" s="4"/>
      <c r="I106" s="4"/>
      <c r="J106" s="4"/>
      <c r="K106" s="4"/>
      <c r="L106" s="4"/>
      <c r="M106" s="4"/>
      <c r="N106" s="4"/>
    </row>
    <row r="107" spans="2:14">
      <c r="B107" s="4"/>
      <c r="C107" s="286" t="s">
        <v>52</v>
      </c>
      <c r="D107" s="287">
        <v>252728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313079.27398616885</v>
      </c>
      <c r="E112" s="266">
        <v>159759.855435</v>
      </c>
      <c r="F112" s="4"/>
      <c r="G112" s="4"/>
      <c r="H112" s="4"/>
      <c r="I112" s="4"/>
      <c r="J112" s="4"/>
      <c r="K112" s="4"/>
      <c r="L112" s="4"/>
      <c r="M112" s="4"/>
      <c r="N112" s="4"/>
    </row>
    <row r="113" spans="2:14">
      <c r="B113" s="4"/>
      <c r="C113" s="265" t="s">
        <v>107</v>
      </c>
      <c r="D113" s="266"/>
      <c r="E113" s="266">
        <v>90063.369399999996</v>
      </c>
      <c r="F113" s="4"/>
      <c r="G113" s="4"/>
      <c r="H113" s="4"/>
      <c r="I113" s="4"/>
      <c r="J113" s="4"/>
      <c r="K113" s="4"/>
      <c r="L113" s="4"/>
      <c r="M113" s="4"/>
      <c r="N113" s="4"/>
    </row>
    <row r="114" spans="2:14">
      <c r="B114" s="4"/>
      <c r="C114" s="265" t="s">
        <v>218</v>
      </c>
      <c r="D114" s="266"/>
      <c r="E114" s="266">
        <v>2360.2800000000002</v>
      </c>
      <c r="F114" s="4"/>
      <c r="G114" s="4"/>
      <c r="H114" s="4"/>
      <c r="I114" s="4"/>
      <c r="J114" s="4"/>
      <c r="K114" s="4"/>
      <c r="L114" s="4"/>
      <c r="M114" s="4"/>
      <c r="N114" s="4"/>
    </row>
    <row r="115" spans="2:14">
      <c r="B115" s="4"/>
      <c r="C115" s="267" t="s">
        <v>29</v>
      </c>
      <c r="D115" s="268"/>
      <c r="E115" s="268">
        <v>544.20000000000005</v>
      </c>
      <c r="F115" s="4"/>
      <c r="G115" s="4"/>
      <c r="H115" s="4"/>
      <c r="I115" s="4"/>
      <c r="J115" s="4"/>
      <c r="K115" s="4"/>
      <c r="L115" s="4"/>
      <c r="M115" s="4"/>
      <c r="N115" s="4"/>
    </row>
    <row r="116" spans="2:14">
      <c r="B116" s="4"/>
      <c r="C116" s="269" t="s">
        <v>52</v>
      </c>
      <c r="D116" s="289">
        <v>313079.27398616885</v>
      </c>
      <c r="E116" s="289">
        <v>252727.70483500001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102053.73869042908</v>
      </c>
      <c r="E123" s="272">
        <v>237908.026835</v>
      </c>
      <c r="F123" s="4"/>
      <c r="G123" s="4"/>
      <c r="H123" s="4"/>
      <c r="I123" s="4"/>
      <c r="J123" s="4"/>
      <c r="K123" s="4"/>
      <c r="L123" s="4"/>
      <c r="M123" s="4"/>
      <c r="N123" s="4"/>
    </row>
    <row r="124" spans="2:14">
      <c r="B124" s="4"/>
      <c r="C124" s="271" t="s">
        <v>56</v>
      </c>
      <c r="D124" s="266">
        <v>211025.53529574041</v>
      </c>
      <c r="E124" s="272">
        <v>14819.678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313079.27398616949</v>
      </c>
      <c r="E126" s="289">
        <v>252727.70483499998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3C0C1-3097-477B-8B56-1B77A4FBA278}">
  <sheetPr codeName="Sheet511111111111">
    <tabColor rgb="FFCCFFFF"/>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43616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312990.07404038432</v>
      </c>
      <c r="E17" s="4"/>
      <c r="F17" s="4"/>
      <c r="G17" s="4"/>
      <c r="H17" s="4"/>
      <c r="I17" s="10" t="s">
        <v>26</v>
      </c>
      <c r="J17" s="10"/>
      <c r="K17" s="23">
        <v>422504</v>
      </c>
      <c r="L17" s="4"/>
      <c r="M17" s="4"/>
      <c r="N17" s="4"/>
    </row>
    <row r="18" spans="2:14">
      <c r="B18" s="4"/>
      <c r="C18" s="10" t="s">
        <v>27</v>
      </c>
      <c r="D18" s="23">
        <v>0</v>
      </c>
      <c r="E18" s="4"/>
      <c r="F18" s="4"/>
      <c r="G18" s="4"/>
      <c r="H18" s="4"/>
      <c r="I18" s="10" t="s">
        <v>28</v>
      </c>
      <c r="J18" s="10"/>
      <c r="K18" s="23">
        <v>170409</v>
      </c>
      <c r="L18" s="4"/>
      <c r="M18" s="4"/>
      <c r="N18" s="4"/>
    </row>
    <row r="19" spans="2:14">
      <c r="B19" s="4"/>
      <c r="C19" s="10" t="s">
        <v>29</v>
      </c>
      <c r="D19" s="24" t="s">
        <v>30</v>
      </c>
      <c r="E19" s="4"/>
      <c r="F19" s="4"/>
      <c r="G19" s="4"/>
      <c r="H19" s="4"/>
      <c r="I19" s="10" t="s">
        <v>31</v>
      </c>
      <c r="J19" s="10"/>
      <c r="K19" s="23">
        <v>166797</v>
      </c>
      <c r="L19" s="4"/>
      <c r="M19" s="4"/>
      <c r="N19" s="4"/>
    </row>
    <row r="20" spans="2:14">
      <c r="B20" s="4"/>
      <c r="C20" s="25" t="s">
        <v>32</v>
      </c>
      <c r="D20" s="26">
        <v>312990.07404038432</v>
      </c>
      <c r="E20" s="4"/>
      <c r="F20" s="4"/>
      <c r="G20" s="4"/>
      <c r="H20" s="4"/>
      <c r="I20" s="10" t="s">
        <v>33</v>
      </c>
      <c r="J20" s="10"/>
      <c r="K20" s="23">
        <v>740797.89550012385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127747.72299213016</v>
      </c>
      <c r="E23" s="281">
        <v>0.40815263354213333</v>
      </c>
      <c r="F23" s="23">
        <v>567172.75654038496</v>
      </c>
      <c r="G23" s="4"/>
      <c r="H23" s="4"/>
      <c r="I23" s="10" t="s">
        <v>39</v>
      </c>
      <c r="J23" s="10"/>
      <c r="K23" s="23">
        <v>183229</v>
      </c>
      <c r="L23" s="30">
        <v>0.58541486948464805</v>
      </c>
      <c r="M23" s="4"/>
      <c r="N23" s="4"/>
    </row>
    <row r="24" spans="2:14">
      <c r="B24" s="4"/>
      <c r="C24" s="29" t="s">
        <v>40</v>
      </c>
      <c r="D24" s="24">
        <v>127288.00348969412</v>
      </c>
      <c r="E24" s="281">
        <v>0.40668383455914475</v>
      </c>
      <c r="F24" s="23">
        <v>663438.65345064458</v>
      </c>
      <c r="G24" s="4"/>
      <c r="H24" s="4"/>
      <c r="I24" s="10" t="s">
        <v>41</v>
      </c>
      <c r="J24" s="10"/>
      <c r="K24" s="23">
        <v>26546</v>
      </c>
      <c r="L24" s="30">
        <v>8.481421131665548E-2</v>
      </c>
      <c r="M24" s="4"/>
      <c r="N24" s="4"/>
    </row>
    <row r="25" spans="2:14">
      <c r="B25" s="4"/>
      <c r="C25" s="29" t="s">
        <v>42</v>
      </c>
      <c r="D25" s="24">
        <v>20288.082485089999</v>
      </c>
      <c r="E25" s="281">
        <v>6.4820210504414527E-2</v>
      </c>
      <c r="F25" s="23">
        <v>47291567.564312354</v>
      </c>
      <c r="G25" s="4"/>
      <c r="H25" s="4"/>
      <c r="I25" s="10" t="s">
        <v>43</v>
      </c>
      <c r="J25" s="10"/>
      <c r="K25" s="23">
        <v>19705</v>
      </c>
      <c r="L25" s="30">
        <v>6.2957282980286911E-2</v>
      </c>
      <c r="M25" s="4"/>
      <c r="N25" s="4"/>
    </row>
    <row r="26" spans="2:14" ht="15" customHeight="1">
      <c r="B26" s="4"/>
      <c r="C26" s="29" t="s">
        <v>44</v>
      </c>
      <c r="D26" s="24">
        <v>36972.099174469993</v>
      </c>
      <c r="E26" s="281">
        <v>0.11812546863610626</v>
      </c>
      <c r="F26" s="23">
        <v>7427099.0708055431</v>
      </c>
      <c r="G26" s="4"/>
      <c r="H26" s="4"/>
      <c r="I26" s="10" t="s">
        <v>45</v>
      </c>
      <c r="J26" s="10"/>
      <c r="K26" s="23">
        <v>22544</v>
      </c>
      <c r="L26" s="30">
        <v>7.2027860315026046E-2</v>
      </c>
      <c r="M26" s="4"/>
      <c r="N26" s="4"/>
    </row>
    <row r="27" spans="2:14">
      <c r="B27" s="4"/>
      <c r="C27" s="29" t="s">
        <v>46</v>
      </c>
      <c r="D27" s="24" t="s">
        <v>30</v>
      </c>
      <c r="E27" s="281" t="s">
        <v>30</v>
      </c>
      <c r="F27" s="30" t="s">
        <v>30</v>
      </c>
      <c r="G27" s="4"/>
      <c r="H27" s="4"/>
      <c r="I27" s="10" t="s">
        <v>47</v>
      </c>
      <c r="J27" s="10"/>
      <c r="K27" s="23">
        <v>26416</v>
      </c>
      <c r="L27" s="30">
        <v>8.4398862583469125E-2</v>
      </c>
      <c r="M27" s="4"/>
      <c r="N27" s="4"/>
    </row>
    <row r="28" spans="2:14">
      <c r="B28" s="4"/>
      <c r="C28" s="29" t="s">
        <v>48</v>
      </c>
      <c r="D28" s="24">
        <v>694.16589899999997</v>
      </c>
      <c r="E28" s="281">
        <v>2.2178527582009948E-3</v>
      </c>
      <c r="F28" s="23">
        <v>5984188.7844827585</v>
      </c>
      <c r="G28" s="4"/>
      <c r="H28" s="4"/>
      <c r="I28" s="10" t="s">
        <v>49</v>
      </c>
      <c r="J28" s="10"/>
      <c r="K28" s="23">
        <v>7465</v>
      </c>
      <c r="L28" s="30">
        <v>2.3850602255663121E-2</v>
      </c>
      <c r="M28" s="4"/>
      <c r="N28" s="4"/>
    </row>
    <row r="29" spans="2:14">
      <c r="B29" s="4"/>
      <c r="C29" s="29" t="s">
        <v>50</v>
      </c>
      <c r="D29" s="24" t="s">
        <v>30</v>
      </c>
      <c r="E29" s="281" t="s">
        <v>30</v>
      </c>
      <c r="F29" s="30" t="s">
        <v>30</v>
      </c>
      <c r="G29" s="4"/>
      <c r="H29" s="4"/>
      <c r="I29" s="10" t="s">
        <v>51</v>
      </c>
      <c r="J29" s="10"/>
      <c r="K29" s="23">
        <v>27085</v>
      </c>
      <c r="L29" s="30">
        <v>8.6536311064251248E-2</v>
      </c>
      <c r="M29" s="4"/>
      <c r="N29" s="4"/>
    </row>
    <row r="30" spans="2:14">
      <c r="B30" s="4"/>
      <c r="C30" s="31" t="s">
        <v>52</v>
      </c>
      <c r="D30" s="32">
        <v>312990.07404038432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312990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223547.03970304833</v>
      </c>
      <c r="E34" s="37">
        <v>0.71423044449071305</v>
      </c>
      <c r="F34" s="4"/>
      <c r="G34" s="4"/>
      <c r="H34" s="4"/>
      <c r="I34" s="10" t="s">
        <v>57</v>
      </c>
      <c r="J34" s="10"/>
      <c r="K34" s="23">
        <v>165884.7164671963</v>
      </c>
      <c r="L34" s="37">
        <v>0.52999992723664224</v>
      </c>
      <c r="M34" s="4"/>
      <c r="N34" s="4"/>
    </row>
    <row r="35" spans="2:14">
      <c r="B35" s="4"/>
      <c r="C35" s="29" t="s">
        <v>58</v>
      </c>
      <c r="D35" s="23">
        <v>89443.03433734084</v>
      </c>
      <c r="E35" s="37">
        <v>0.28576955550928701</v>
      </c>
      <c r="F35" s="4"/>
      <c r="G35" s="4"/>
      <c r="H35" s="4"/>
      <c r="I35" s="34" t="s">
        <v>59</v>
      </c>
      <c r="J35" s="34"/>
      <c r="K35" s="23">
        <v>147105.35757319053</v>
      </c>
      <c r="L35" s="37">
        <v>0.4700000727633577</v>
      </c>
      <c r="M35" s="4"/>
      <c r="N35" s="4"/>
    </row>
    <row r="36" spans="2:14">
      <c r="B36" s="4"/>
      <c r="C36" s="31" t="s">
        <v>52</v>
      </c>
      <c r="D36" s="32">
        <v>312990.07404038915</v>
      </c>
      <c r="E36" s="33">
        <v>1</v>
      </c>
      <c r="F36" s="4"/>
      <c r="G36" s="4"/>
      <c r="H36" s="4"/>
      <c r="I36" s="35" t="s">
        <v>52</v>
      </c>
      <c r="J36" s="36"/>
      <c r="K36" s="32">
        <v>312990.07404038683</v>
      </c>
      <c r="L36" s="33">
        <v>1</v>
      </c>
      <c r="M36" s="4"/>
      <c r="N36" s="4"/>
    </row>
    <row r="37" spans="2:14">
      <c r="B37" s="4"/>
      <c r="C37" s="4"/>
      <c r="D37" s="4"/>
      <c r="E37" s="4"/>
      <c r="F37" s="4"/>
      <c r="G37" s="4"/>
      <c r="H37" s="4"/>
      <c r="I37" s="4"/>
      <c r="J37" s="4"/>
      <c r="K37" s="4"/>
      <c r="L37" s="4"/>
      <c r="M37" s="4"/>
      <c r="N37" s="4"/>
    </row>
    <row r="38" spans="2:14">
      <c r="B38" s="4"/>
      <c r="C38" s="27" t="s">
        <v>60</v>
      </c>
      <c r="D38" s="38">
        <v>5.6569858844172742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65858.917049804018</v>
      </c>
      <c r="E41" s="23">
        <v>60275.809614975791</v>
      </c>
      <c r="F41" s="23">
        <v>54148.244787749965</v>
      </c>
      <c r="G41" s="23">
        <v>46631.962496841799</v>
      </c>
      <c r="H41" s="23">
        <v>37253.745454719727</v>
      </c>
      <c r="I41" s="23">
        <v>26635.40745406054</v>
      </c>
      <c r="J41" s="23">
        <v>16597.773376303245</v>
      </c>
      <c r="K41" s="23">
        <v>4896.8842896762126</v>
      </c>
      <c r="L41" s="23">
        <v>0</v>
      </c>
      <c r="M41" s="32">
        <v>312298.74452413135</v>
      </c>
      <c r="N41" s="4"/>
    </row>
    <row r="42" spans="2:14">
      <c r="B42" s="4"/>
      <c r="C42" s="10" t="s">
        <v>36</v>
      </c>
      <c r="D42" s="37">
        <v>0.21088434777461967</v>
      </c>
      <c r="E42" s="37">
        <v>0.19300689058747808</v>
      </c>
      <c r="F42" s="37">
        <v>0.17338604697325616</v>
      </c>
      <c r="G42" s="37">
        <v>0.14931844368410049</v>
      </c>
      <c r="H42" s="37">
        <v>0.11928880953871758</v>
      </c>
      <c r="I42" s="37">
        <v>8.5288230968224146E-2</v>
      </c>
      <c r="J42" s="37">
        <v>5.3147102469445671E-2</v>
      </c>
      <c r="K42" s="37">
        <v>1.5680128004157984E-2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252784.21013751026</v>
      </c>
      <c r="E45" s="23">
        <v>25504.242745140102</v>
      </c>
      <c r="F45" s="23">
        <v>16709.710092430061</v>
      </c>
      <c r="G45" s="23">
        <v>11270.936391650175</v>
      </c>
      <c r="H45" s="23">
        <v>3486.0532191200182</v>
      </c>
      <c r="I45" s="23">
        <v>1955.9204042200581</v>
      </c>
      <c r="J45" s="23">
        <v>729.64871976000722</v>
      </c>
      <c r="K45" s="23">
        <v>274.98337964998791</v>
      </c>
      <c r="L45" s="23">
        <v>274.36895089992322</v>
      </c>
      <c r="M45" s="32">
        <v>312990.0740403806</v>
      </c>
      <c r="N45" s="4"/>
    </row>
    <row r="46" spans="2:14">
      <c r="B46" s="4"/>
      <c r="C46" s="10" t="s">
        <v>168</v>
      </c>
      <c r="D46" s="257">
        <v>1.4660202067420604E-2</v>
      </c>
      <c r="E46" s="257">
        <v>1.7241900472901809E-2</v>
      </c>
      <c r="F46" s="257">
        <v>1.7331762444957662E-2</v>
      </c>
      <c r="G46" s="257">
        <v>1.8788517871863888E-2</v>
      </c>
      <c r="H46" s="257">
        <v>1.993886349693344E-2</v>
      </c>
      <c r="I46" s="257">
        <v>2.1061012644043368E-2</v>
      </c>
      <c r="J46" s="257">
        <v>2.3281248751245317E-2</v>
      </c>
      <c r="K46" s="257">
        <v>2.3844434149466229E-2</v>
      </c>
      <c r="L46" s="257">
        <v>2.6587901692572549E-2</v>
      </c>
      <c r="M46" s="258">
        <v>1.5299279378886201E-2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42840.225498650019</v>
      </c>
      <c r="E53" s="23">
        <v>57647.319177109952</v>
      </c>
      <c r="F53" s="23">
        <v>40598.773081819789</v>
      </c>
      <c r="G53" s="23">
        <v>72637.497627510253</v>
      </c>
      <c r="H53" s="23">
        <v>99266.258655290992</v>
      </c>
      <c r="I53" s="32">
        <v>312990.07404038101</v>
      </c>
      <c r="J53" s="40"/>
      <c r="K53" s="4"/>
      <c r="L53" s="4"/>
      <c r="M53" s="4"/>
      <c r="N53" s="4"/>
    </row>
    <row r="54" spans="2:14">
      <c r="B54" s="4"/>
      <c r="C54" s="10" t="s">
        <v>36</v>
      </c>
      <c r="D54" s="37">
        <v>0.13687407062347576</v>
      </c>
      <c r="E54" s="37">
        <v>0.184182579443949</v>
      </c>
      <c r="F54" s="37">
        <v>0.1297126536881226</v>
      </c>
      <c r="G54" s="37">
        <v>0.23207604218828609</v>
      </c>
      <c r="H54" s="37">
        <v>0.31715465405616655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33.374402000000003</v>
      </c>
      <c r="E58" s="24" t="s">
        <v>30</v>
      </c>
      <c r="F58" s="24" t="s">
        <v>30</v>
      </c>
      <c r="G58" s="24" t="s">
        <v>30</v>
      </c>
      <c r="H58" s="32">
        <v>33.374402000000003</v>
      </c>
      <c r="I58" s="4"/>
      <c r="J58" s="4"/>
      <c r="K58" s="4"/>
      <c r="L58" s="4"/>
      <c r="M58" s="4"/>
      <c r="N58" s="4"/>
    </row>
    <row r="59" spans="2:14">
      <c r="B59" s="4"/>
      <c r="C59" s="10" t="s">
        <v>81</v>
      </c>
      <c r="D59" s="282">
        <v>1.0686691056300792E-4</v>
      </c>
      <c r="E59" s="30" t="s">
        <v>30</v>
      </c>
      <c r="F59" s="30" t="s">
        <v>30</v>
      </c>
      <c r="G59" s="30" t="s">
        <v>30</v>
      </c>
      <c r="H59" s="43">
        <v>1.0686691056300792E-4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0.23876217511246065</v>
      </c>
      <c r="E64" s="4"/>
      <c r="F64" s="4"/>
      <c r="G64" s="4"/>
      <c r="H64" s="4"/>
      <c r="I64" s="4"/>
      <c r="J64" s="4"/>
      <c r="K64" s="4"/>
      <c r="L64" s="4"/>
      <c r="M64" s="4"/>
      <c r="N64" s="4"/>
    </row>
    <row r="65" spans="1:14">
      <c r="B65" s="4"/>
      <c r="C65" s="10" t="s">
        <v>85</v>
      </c>
      <c r="D65" s="46">
        <v>0.56024948757331894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102</v>
      </c>
      <c r="D72" s="23">
        <v>8749</v>
      </c>
      <c r="E72" s="21">
        <v>41535</v>
      </c>
      <c r="F72" s="51">
        <v>0.04</v>
      </c>
      <c r="G72" s="11" t="s">
        <v>58</v>
      </c>
      <c r="H72" s="10" t="s">
        <v>202</v>
      </c>
      <c r="I72" s="21">
        <v>43726</v>
      </c>
      <c r="J72" s="280">
        <v>43726</v>
      </c>
      <c r="K72" s="4"/>
      <c r="L72" s="4"/>
      <c r="M72" s="4"/>
      <c r="N72" s="4"/>
    </row>
    <row r="73" spans="1:14">
      <c r="B73" s="4"/>
      <c r="C73" s="29" t="s">
        <v>184</v>
      </c>
      <c r="D73" s="23">
        <v>21522</v>
      </c>
      <c r="E73" s="21">
        <v>41969</v>
      </c>
      <c r="F73" s="51">
        <v>0.02</v>
      </c>
      <c r="G73" s="11" t="s">
        <v>58</v>
      </c>
      <c r="H73" s="10" t="s">
        <v>202</v>
      </c>
      <c r="I73" s="21">
        <v>43999</v>
      </c>
      <c r="J73" s="280">
        <v>43999</v>
      </c>
      <c r="K73" s="4"/>
      <c r="L73" s="4"/>
      <c r="M73" s="4"/>
      <c r="N73" s="4"/>
    </row>
    <row r="74" spans="1:14">
      <c r="B74" s="4"/>
      <c r="C74" s="29" t="s">
        <v>195</v>
      </c>
      <c r="D74" s="23">
        <v>27420</v>
      </c>
      <c r="E74" s="21">
        <v>42095</v>
      </c>
      <c r="F74" s="51">
        <v>0.01</v>
      </c>
      <c r="G74" s="11" t="s">
        <v>58</v>
      </c>
      <c r="H74" s="10" t="s">
        <v>202</v>
      </c>
      <c r="I74" s="21">
        <v>44272</v>
      </c>
      <c r="J74" s="280">
        <v>44272</v>
      </c>
      <c r="K74" s="4"/>
      <c r="L74" s="4"/>
      <c r="M74" s="4"/>
      <c r="N74" s="4"/>
    </row>
    <row r="75" spans="1:14">
      <c r="B75" s="4"/>
      <c r="C75" s="29" t="s">
        <v>210</v>
      </c>
      <c r="D75" s="23">
        <v>28834</v>
      </c>
      <c r="E75" s="21">
        <v>42551</v>
      </c>
      <c r="F75" s="51">
        <v>1.2500000000000001E-2</v>
      </c>
      <c r="G75" s="11" t="s">
        <v>58</v>
      </c>
      <c r="H75" s="10" t="s">
        <v>202</v>
      </c>
      <c r="I75" s="21">
        <v>44727</v>
      </c>
      <c r="J75" s="280">
        <v>44727</v>
      </c>
      <c r="K75" s="4"/>
      <c r="L75" s="4"/>
      <c r="M75" s="4"/>
      <c r="N75" s="4"/>
    </row>
    <row r="76" spans="1:14">
      <c r="B76" s="4"/>
      <c r="C76" s="29" t="s">
        <v>225</v>
      </c>
      <c r="D76" s="23">
        <v>13202</v>
      </c>
      <c r="E76" s="21">
        <v>43241</v>
      </c>
      <c r="F76" s="51">
        <v>0.01</v>
      </c>
      <c r="G76" s="11" t="s">
        <v>58</v>
      </c>
      <c r="H76" s="10" t="s">
        <v>202</v>
      </c>
      <c r="I76" s="21">
        <v>45098</v>
      </c>
      <c r="J76" s="280">
        <v>45098</v>
      </c>
      <c r="K76" s="4"/>
      <c r="L76" s="4"/>
      <c r="M76" s="4"/>
      <c r="N76" s="4"/>
    </row>
    <row r="77" spans="1:14">
      <c r="B77" s="4"/>
      <c r="C77" s="29" t="s">
        <v>229</v>
      </c>
      <c r="D77" s="23">
        <v>7252</v>
      </c>
      <c r="E77" s="21">
        <v>43565</v>
      </c>
      <c r="F77" s="51">
        <v>0.01</v>
      </c>
      <c r="G77" s="11" t="s">
        <v>58</v>
      </c>
      <c r="H77" s="10" t="s">
        <v>202</v>
      </c>
      <c r="I77" s="21">
        <v>45455</v>
      </c>
      <c r="J77" s="280">
        <v>45455</v>
      </c>
      <c r="K77" s="4"/>
      <c r="L77" s="4"/>
      <c r="M77" s="4"/>
      <c r="N77" s="4"/>
    </row>
    <row r="78" spans="1:14">
      <c r="B78" s="4"/>
      <c r="C78" s="29" t="s">
        <v>215</v>
      </c>
      <c r="D78" s="23">
        <v>22778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10639</v>
      </c>
      <c r="E84" s="21" t="s">
        <v>107</v>
      </c>
      <c r="F84" s="21">
        <v>42751</v>
      </c>
      <c r="G84" s="51">
        <v>3.7499999999999999E-3</v>
      </c>
      <c r="H84" s="11" t="s">
        <v>58</v>
      </c>
      <c r="I84" s="11" t="s">
        <v>203</v>
      </c>
      <c r="J84" s="21">
        <v>45338</v>
      </c>
      <c r="K84" s="21">
        <v>45704</v>
      </c>
      <c r="L84" s="4"/>
      <c r="M84" s="4"/>
      <c r="N84" s="4"/>
    </row>
    <row r="85" spans="2:14">
      <c r="B85" s="4"/>
      <c r="C85" s="29" t="s">
        <v>209</v>
      </c>
      <c r="D85" s="23">
        <v>10639</v>
      </c>
      <c r="E85" s="21" t="s">
        <v>107</v>
      </c>
      <c r="F85" s="21">
        <v>42402</v>
      </c>
      <c r="G85" s="51">
        <v>2.5000000000000001E-3</v>
      </c>
      <c r="H85" s="11" t="s">
        <v>58</v>
      </c>
      <c r="I85" s="11" t="s">
        <v>203</v>
      </c>
      <c r="J85" s="21">
        <v>44216</v>
      </c>
      <c r="K85" s="21">
        <v>44581</v>
      </c>
      <c r="L85" s="4"/>
      <c r="M85" s="4"/>
      <c r="N85" s="4"/>
    </row>
    <row r="86" spans="2:14">
      <c r="B86" s="4"/>
      <c r="C86" s="29" t="s">
        <v>183</v>
      </c>
      <c r="D86" s="23">
        <v>10639</v>
      </c>
      <c r="E86" s="21" t="s">
        <v>107</v>
      </c>
      <c r="F86" s="21">
        <v>41919</v>
      </c>
      <c r="G86" s="51">
        <v>6.2500000000000003E-3</v>
      </c>
      <c r="H86" s="11" t="s">
        <v>58</v>
      </c>
      <c r="I86" s="11" t="s">
        <v>203</v>
      </c>
      <c r="J86" s="21">
        <v>44476</v>
      </c>
      <c r="K86" s="21">
        <v>44841</v>
      </c>
      <c r="L86" s="4"/>
      <c r="M86" s="4"/>
      <c r="N86" s="4"/>
    </row>
    <row r="87" spans="2:14">
      <c r="B87" s="4"/>
      <c r="C87" s="29" t="s">
        <v>223</v>
      </c>
      <c r="D87" s="23">
        <v>7979</v>
      </c>
      <c r="E87" s="21" t="s">
        <v>107</v>
      </c>
      <c r="F87" s="21">
        <v>43209</v>
      </c>
      <c r="G87" s="51">
        <v>2.5000000000000001E-3</v>
      </c>
      <c r="H87" s="11" t="s">
        <v>58</v>
      </c>
      <c r="I87" s="11" t="s">
        <v>203</v>
      </c>
      <c r="J87" s="21">
        <v>45035</v>
      </c>
      <c r="K87" s="21">
        <v>45401</v>
      </c>
      <c r="L87" s="4"/>
      <c r="M87" s="4"/>
      <c r="N87" s="4"/>
    </row>
    <row r="88" spans="2:14">
      <c r="B88" s="4"/>
      <c r="C88" s="29" t="s">
        <v>222</v>
      </c>
      <c r="D88" s="23">
        <v>7979</v>
      </c>
      <c r="E88" s="21" t="s">
        <v>107</v>
      </c>
      <c r="F88" s="21">
        <v>43129</v>
      </c>
      <c r="G88" s="51">
        <v>5.0000000000000001E-3</v>
      </c>
      <c r="H88" s="11" t="s">
        <v>58</v>
      </c>
      <c r="I88" s="11" t="s">
        <v>203</v>
      </c>
      <c r="J88" s="21">
        <v>45686</v>
      </c>
      <c r="K88" s="21">
        <v>46051</v>
      </c>
      <c r="L88" s="4"/>
      <c r="M88" s="4"/>
      <c r="N88" s="4"/>
    </row>
    <row r="89" spans="2:14">
      <c r="B89" s="4"/>
      <c r="C89" s="29" t="s">
        <v>216</v>
      </c>
      <c r="D89" s="23">
        <v>7979</v>
      </c>
      <c r="E89" s="21" t="s">
        <v>107</v>
      </c>
      <c r="F89" s="21">
        <v>42823</v>
      </c>
      <c r="G89" s="51">
        <v>8.7500000000000008E-3</v>
      </c>
      <c r="H89" s="11" t="s">
        <v>58</v>
      </c>
      <c r="I89" s="11" t="s">
        <v>203</v>
      </c>
      <c r="J89" s="21">
        <v>46475</v>
      </c>
      <c r="K89" s="21">
        <v>46841</v>
      </c>
      <c r="L89" s="4"/>
      <c r="M89" s="4"/>
      <c r="N89" s="4"/>
    </row>
    <row r="90" spans="2:14">
      <c r="B90" s="4"/>
      <c r="C90" s="29" t="s">
        <v>204</v>
      </c>
      <c r="D90" s="23">
        <v>7979</v>
      </c>
      <c r="E90" s="21" t="s">
        <v>107</v>
      </c>
      <c r="F90" s="21">
        <v>42282</v>
      </c>
      <c r="G90" s="51">
        <v>3.7499999999999999E-3</v>
      </c>
      <c r="H90" s="11" t="s">
        <v>58</v>
      </c>
      <c r="I90" s="11" t="s">
        <v>203</v>
      </c>
      <c r="J90" s="21">
        <v>44109</v>
      </c>
      <c r="K90" s="21">
        <v>44474</v>
      </c>
      <c r="L90" s="4"/>
      <c r="M90" s="4"/>
      <c r="N90" s="4"/>
    </row>
    <row r="91" spans="2:14">
      <c r="B91" s="4"/>
      <c r="C91" s="29" t="s">
        <v>224</v>
      </c>
      <c r="D91" s="23">
        <v>7181</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129757</v>
      </c>
      <c r="E94" s="4"/>
      <c r="F94" s="4"/>
      <c r="G94" s="4"/>
      <c r="H94" s="54"/>
      <c r="I94" s="4"/>
      <c r="J94" s="4"/>
      <c r="K94" s="4"/>
      <c r="L94" s="4"/>
      <c r="M94" s="4"/>
      <c r="N94" s="4"/>
    </row>
    <row r="95" spans="2:14">
      <c r="B95" s="4"/>
      <c r="C95" s="10" t="s">
        <v>194</v>
      </c>
      <c r="D95" s="55">
        <v>71014</v>
      </c>
      <c r="E95" s="4"/>
      <c r="F95" s="4"/>
      <c r="G95" s="4"/>
      <c r="H95" s="54"/>
      <c r="I95" s="4"/>
      <c r="J95" s="4"/>
      <c r="K95" s="4"/>
      <c r="L95" s="4"/>
      <c r="M95" s="4"/>
      <c r="N95" s="4"/>
    </row>
    <row r="96" spans="2:14">
      <c r="B96" s="4"/>
      <c r="C96" s="10" t="s">
        <v>118</v>
      </c>
      <c r="D96" s="55">
        <v>51893</v>
      </c>
      <c r="E96" s="4"/>
      <c r="F96" s="4"/>
      <c r="G96" s="4"/>
      <c r="H96" s="4"/>
      <c r="I96" s="4"/>
      <c r="J96" s="4"/>
      <c r="K96" s="4"/>
      <c r="L96" s="4"/>
      <c r="M96" s="4"/>
      <c r="N96" s="4"/>
    </row>
    <row r="97" spans="2:14">
      <c r="B97" s="4"/>
      <c r="C97" s="10" t="s">
        <v>119</v>
      </c>
      <c r="D97" s="55">
        <v>252664</v>
      </c>
      <c r="E97" s="4"/>
      <c r="F97" s="4"/>
      <c r="G97" s="4"/>
      <c r="H97" s="4"/>
      <c r="I97" s="4"/>
      <c r="J97" s="4"/>
      <c r="K97" s="4"/>
      <c r="L97" s="4"/>
      <c r="M97" s="4"/>
      <c r="N97" s="4"/>
    </row>
    <row r="98" spans="2:14">
      <c r="B98" s="4"/>
      <c r="C98" s="10" t="s">
        <v>120</v>
      </c>
      <c r="D98" s="23">
        <v>118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14067.4256</v>
      </c>
      <c r="E101" s="23">
        <v>35214.265999999996</v>
      </c>
      <c r="F101" s="23">
        <v>50790.549999999996</v>
      </c>
      <c r="G101" s="23">
        <v>37552.500000000015</v>
      </c>
      <c r="H101" s="23">
        <v>22180.949999999983</v>
      </c>
      <c r="I101" s="23">
        <v>75579.485000000015</v>
      </c>
      <c r="J101" s="23">
        <v>17012.428799999994</v>
      </c>
      <c r="K101" s="23">
        <v>265.96499999999651</v>
      </c>
      <c r="L101" s="32">
        <v>252663.5704</v>
      </c>
      <c r="M101" s="4"/>
      <c r="N101" s="4"/>
    </row>
    <row r="102" spans="2:14">
      <c r="B102" s="4"/>
      <c r="C102" s="10" t="s">
        <v>124</v>
      </c>
      <c r="D102" s="37">
        <v>5.5676509192557504E-2</v>
      </c>
      <c r="E102" s="37">
        <v>0.1393721538259399</v>
      </c>
      <c r="F102" s="37">
        <v>0.20102047129149567</v>
      </c>
      <c r="G102" s="37">
        <v>0.14862649150627222</v>
      </c>
      <c r="H102" s="37">
        <v>8.7788476846442851E-2</v>
      </c>
      <c r="I102" s="37">
        <v>0.29913091499636313</v>
      </c>
      <c r="J102" s="37">
        <v>6.7332337515325455E-2</v>
      </c>
      <c r="K102" s="37">
        <v>1.0526448256032263E-3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237801.05439999999</v>
      </c>
      <c r="E105" s="37">
        <v>0.94117505620112085</v>
      </c>
      <c r="F105" s="4"/>
      <c r="G105" s="4"/>
      <c r="H105" s="4"/>
      <c r="I105" s="4"/>
      <c r="J105" s="4"/>
      <c r="K105" s="4"/>
      <c r="L105" s="4"/>
      <c r="M105" s="4"/>
      <c r="N105" s="4"/>
    </row>
    <row r="106" spans="2:14">
      <c r="B106" s="4"/>
      <c r="C106" s="283" t="s">
        <v>56</v>
      </c>
      <c r="D106" s="284">
        <v>14862.516</v>
      </c>
      <c r="E106" s="285">
        <v>5.8823243517081972E-2</v>
      </c>
      <c r="F106" s="4"/>
      <c r="G106" s="4"/>
      <c r="H106" s="4"/>
      <c r="I106" s="4"/>
      <c r="J106" s="4"/>
      <c r="K106" s="4"/>
      <c r="L106" s="4"/>
      <c r="M106" s="4"/>
      <c r="N106" s="4"/>
    </row>
    <row r="107" spans="2:14">
      <c r="B107" s="4"/>
      <c r="C107" s="286" t="s">
        <v>52</v>
      </c>
      <c r="D107" s="287">
        <v>252664</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312990.07404038432</v>
      </c>
      <c r="E112" s="266">
        <v>159101.42559999999</v>
      </c>
      <c r="F112" s="4"/>
      <c r="G112" s="4"/>
      <c r="H112" s="4"/>
      <c r="I112" s="4"/>
      <c r="J112" s="4"/>
      <c r="K112" s="4"/>
      <c r="L112" s="4"/>
      <c r="M112" s="4"/>
      <c r="N112" s="4"/>
    </row>
    <row r="113" spans="2:14">
      <c r="B113" s="4"/>
      <c r="C113" s="265" t="s">
        <v>107</v>
      </c>
      <c r="D113" s="266"/>
      <c r="E113" s="266">
        <v>90619.594800000006</v>
      </c>
      <c r="F113" s="4"/>
      <c r="G113" s="4"/>
      <c r="H113" s="4"/>
      <c r="I113" s="4"/>
      <c r="J113" s="4"/>
      <c r="K113" s="4"/>
      <c r="L113" s="4"/>
      <c r="M113" s="4"/>
      <c r="N113" s="4"/>
    </row>
    <row r="114" spans="2:14">
      <c r="B114" s="4"/>
      <c r="C114" s="265" t="s">
        <v>218</v>
      </c>
      <c r="D114" s="266"/>
      <c r="E114" s="266">
        <v>2399.1999999999998</v>
      </c>
      <c r="F114" s="4"/>
      <c r="G114" s="4"/>
      <c r="H114" s="4"/>
      <c r="I114" s="4"/>
      <c r="J114" s="4"/>
      <c r="K114" s="4"/>
      <c r="L114" s="4"/>
      <c r="M114" s="4"/>
      <c r="N114" s="4"/>
    </row>
    <row r="115" spans="2:14">
      <c r="B115" s="4"/>
      <c r="C115" s="267" t="s">
        <v>29</v>
      </c>
      <c r="D115" s="268"/>
      <c r="E115" s="268">
        <v>543.35</v>
      </c>
      <c r="F115" s="4"/>
      <c r="G115" s="4"/>
      <c r="H115" s="4"/>
      <c r="I115" s="4"/>
      <c r="J115" s="4"/>
      <c r="K115" s="4"/>
      <c r="L115" s="4"/>
      <c r="M115" s="4"/>
      <c r="N115" s="4"/>
    </row>
    <row r="116" spans="2:14">
      <c r="B116" s="4"/>
      <c r="C116" s="269" t="s">
        <v>52</v>
      </c>
      <c r="D116" s="289">
        <v>312990.07404038432</v>
      </c>
      <c r="E116" s="289">
        <v>252663.5704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89443.03433734084</v>
      </c>
      <c r="E123" s="272">
        <v>237801.05439999999</v>
      </c>
      <c r="F123" s="4"/>
      <c r="G123" s="4"/>
      <c r="H123" s="4"/>
      <c r="I123" s="4"/>
      <c r="J123" s="4"/>
      <c r="K123" s="4"/>
      <c r="L123" s="4"/>
      <c r="M123" s="4"/>
      <c r="N123" s="4"/>
    </row>
    <row r="124" spans="2:14">
      <c r="B124" s="4"/>
      <c r="C124" s="271" t="s">
        <v>56</v>
      </c>
      <c r="D124" s="266">
        <v>223547.03970304833</v>
      </c>
      <c r="E124" s="272">
        <v>14862.516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312990.07404038915</v>
      </c>
      <c r="E126" s="289">
        <v>252663.5704</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C437-462F-4912-BF3B-0723915F6A86}">
  <sheetPr codeName="Sheet571">
    <tabColor rgb="FFCCFFFF"/>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43585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302031.41109484399</v>
      </c>
      <c r="E17" s="4"/>
      <c r="F17" s="4"/>
      <c r="G17" s="4"/>
      <c r="H17" s="4"/>
      <c r="I17" s="10" t="s">
        <v>26</v>
      </c>
      <c r="J17" s="10"/>
      <c r="K17" s="23">
        <v>409745</v>
      </c>
      <c r="L17" s="4"/>
      <c r="M17" s="4"/>
      <c r="N17" s="4"/>
    </row>
    <row r="18" spans="2:14">
      <c r="B18" s="4"/>
      <c r="C18" s="10" t="s">
        <v>27</v>
      </c>
      <c r="D18" s="23">
        <v>0</v>
      </c>
      <c r="E18" s="4"/>
      <c r="F18" s="4"/>
      <c r="G18" s="4"/>
      <c r="H18" s="4"/>
      <c r="I18" s="10" t="s">
        <v>28</v>
      </c>
      <c r="J18" s="10"/>
      <c r="K18" s="23">
        <v>165531</v>
      </c>
      <c r="L18" s="4"/>
      <c r="M18" s="4"/>
      <c r="N18" s="4"/>
    </row>
    <row r="19" spans="2:14">
      <c r="B19" s="4"/>
      <c r="C19" s="10" t="s">
        <v>29</v>
      </c>
      <c r="D19" s="24" t="s">
        <v>30</v>
      </c>
      <c r="E19" s="4"/>
      <c r="F19" s="4"/>
      <c r="G19" s="4"/>
      <c r="H19" s="4"/>
      <c r="I19" s="10" t="s">
        <v>31</v>
      </c>
      <c r="J19" s="10"/>
      <c r="K19" s="23">
        <v>161997</v>
      </c>
      <c r="L19" s="4"/>
      <c r="M19" s="4"/>
      <c r="N19" s="4"/>
    </row>
    <row r="20" spans="2:14">
      <c r="B20" s="4"/>
      <c r="C20" s="25" t="s">
        <v>32</v>
      </c>
      <c r="D20" s="26">
        <v>302031.41109484399</v>
      </c>
      <c r="E20" s="4"/>
      <c r="F20" s="4"/>
      <c r="G20" s="4"/>
      <c r="H20" s="4"/>
      <c r="I20" s="10" t="s">
        <v>33</v>
      </c>
      <c r="J20" s="10"/>
      <c r="K20" s="23">
        <v>737120.43123123888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126996.58400096981</v>
      </c>
      <c r="E23" s="281">
        <v>0.42047475638581944</v>
      </c>
      <c r="F23" s="23">
        <v>565555.3457594224</v>
      </c>
      <c r="G23" s="4"/>
      <c r="H23" s="4"/>
      <c r="I23" s="10" t="s">
        <v>39</v>
      </c>
      <c r="J23" s="10"/>
      <c r="K23" s="23">
        <v>176057</v>
      </c>
      <c r="L23" s="30">
        <v>0.58290843354346555</v>
      </c>
      <c r="M23" s="4"/>
      <c r="N23" s="4"/>
    </row>
    <row r="24" spans="2:14">
      <c r="B24" s="4"/>
      <c r="C24" s="29" t="s">
        <v>40</v>
      </c>
      <c r="D24" s="24">
        <v>117600.12527830419</v>
      </c>
      <c r="E24" s="281">
        <v>0.38936389050400905</v>
      </c>
      <c r="F24" s="23">
        <v>654217.22257438756</v>
      </c>
      <c r="G24" s="4"/>
      <c r="H24" s="4"/>
      <c r="I24" s="10" t="s">
        <v>41</v>
      </c>
      <c r="J24" s="10"/>
      <c r="K24" s="23">
        <v>25741</v>
      </c>
      <c r="L24" s="30">
        <v>8.5226068760925991E-2</v>
      </c>
      <c r="M24" s="4"/>
      <c r="N24" s="4"/>
    </row>
    <row r="25" spans="2:14">
      <c r="B25" s="4"/>
      <c r="C25" s="29" t="s">
        <v>42</v>
      </c>
      <c r="D25" s="24">
        <v>19923.688196099996</v>
      </c>
      <c r="E25" s="281">
        <v>6.5965616370422989E-2</v>
      </c>
      <c r="F25" s="23">
        <v>45487872.593835607</v>
      </c>
      <c r="G25" s="4"/>
      <c r="H25" s="4"/>
      <c r="I25" s="10" t="s">
        <v>43</v>
      </c>
      <c r="J25" s="10"/>
      <c r="K25" s="23">
        <v>19061</v>
      </c>
      <c r="L25" s="30">
        <v>6.310920697144673E-2</v>
      </c>
      <c r="M25" s="4"/>
      <c r="N25" s="4"/>
    </row>
    <row r="26" spans="2:14" ht="15" customHeight="1">
      <c r="B26" s="4"/>
      <c r="C26" s="29" t="s">
        <v>44</v>
      </c>
      <c r="D26" s="24">
        <v>36806.083505470007</v>
      </c>
      <c r="E26" s="281">
        <v>0.12186177382031352</v>
      </c>
      <c r="F26" s="23">
        <v>7364162.3660404179</v>
      </c>
      <c r="G26" s="4"/>
      <c r="H26" s="4"/>
      <c r="I26" s="10" t="s">
        <v>45</v>
      </c>
      <c r="J26" s="10"/>
      <c r="K26" s="23">
        <v>22128</v>
      </c>
      <c r="L26" s="30">
        <v>7.3263760131376809E-2</v>
      </c>
      <c r="M26" s="4"/>
      <c r="N26" s="4"/>
    </row>
    <row r="27" spans="2:14">
      <c r="B27" s="4"/>
      <c r="C27" s="29" t="s">
        <v>46</v>
      </c>
      <c r="D27" s="24" t="s">
        <v>30</v>
      </c>
      <c r="E27" s="281" t="s">
        <v>30</v>
      </c>
      <c r="F27" s="30" t="s">
        <v>30</v>
      </c>
      <c r="G27" s="4"/>
      <c r="H27" s="4"/>
      <c r="I27" s="10" t="s">
        <v>47</v>
      </c>
      <c r="J27" s="10"/>
      <c r="K27" s="23">
        <v>25719</v>
      </c>
      <c r="L27" s="30">
        <v>8.5153228796948671E-2</v>
      </c>
      <c r="M27" s="4"/>
      <c r="N27" s="4"/>
    </row>
    <row r="28" spans="2:14">
      <c r="B28" s="4"/>
      <c r="C28" s="29" t="s">
        <v>48</v>
      </c>
      <c r="D28" s="24">
        <v>704.930114</v>
      </c>
      <c r="E28" s="281">
        <v>2.3339629194350175E-3</v>
      </c>
      <c r="F28" s="23">
        <v>5825868.7107438017</v>
      </c>
      <c r="G28" s="4"/>
      <c r="H28" s="4"/>
      <c r="I28" s="10" t="s">
        <v>49</v>
      </c>
      <c r="J28" s="10"/>
      <c r="K28" s="23">
        <v>7350</v>
      </c>
      <c r="L28" s="30">
        <v>2.4335169783334217E-2</v>
      </c>
      <c r="M28" s="4"/>
      <c r="N28" s="4"/>
    </row>
    <row r="29" spans="2:14">
      <c r="B29" s="4"/>
      <c r="C29" s="29" t="s">
        <v>50</v>
      </c>
      <c r="D29" s="24" t="s">
        <v>30</v>
      </c>
      <c r="E29" s="281" t="s">
        <v>30</v>
      </c>
      <c r="F29" s="30" t="s">
        <v>30</v>
      </c>
      <c r="G29" s="4"/>
      <c r="H29" s="4"/>
      <c r="I29" s="10" t="s">
        <v>51</v>
      </c>
      <c r="J29" s="10"/>
      <c r="K29" s="23">
        <v>25976</v>
      </c>
      <c r="L29" s="30">
        <v>8.6004132012501983E-2</v>
      </c>
      <c r="M29" s="4"/>
      <c r="N29" s="4"/>
    </row>
    <row r="30" spans="2:14">
      <c r="B30" s="4"/>
      <c r="C30" s="31" t="s">
        <v>52</v>
      </c>
      <c r="D30" s="32">
        <v>302031.41109484399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302032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211781.49272296476</v>
      </c>
      <c r="E34" s="37">
        <v>0.70119028996113408</v>
      </c>
      <c r="F34" s="4"/>
      <c r="G34" s="4"/>
      <c r="H34" s="4"/>
      <c r="I34" s="10" t="s">
        <v>57</v>
      </c>
      <c r="J34" s="10"/>
      <c r="K34" s="23">
        <v>158326.8843169185</v>
      </c>
      <c r="L34" s="37">
        <v>0.52420668348034116</v>
      </c>
      <c r="M34" s="4"/>
      <c r="N34" s="4"/>
    </row>
    <row r="35" spans="2:14">
      <c r="B35" s="4"/>
      <c r="C35" s="29" t="s">
        <v>58</v>
      </c>
      <c r="D35" s="23">
        <v>90249.918371880092</v>
      </c>
      <c r="E35" s="37">
        <v>0.29880971003886586</v>
      </c>
      <c r="F35" s="4"/>
      <c r="G35" s="4"/>
      <c r="H35" s="4"/>
      <c r="I35" s="34" t="s">
        <v>59</v>
      </c>
      <c r="J35" s="34"/>
      <c r="K35" s="23">
        <v>143704.52677793088</v>
      </c>
      <c r="L35" s="37">
        <v>0.47579331651965889</v>
      </c>
      <c r="M35" s="4"/>
      <c r="N35" s="4"/>
    </row>
    <row r="36" spans="2:14">
      <c r="B36" s="4"/>
      <c r="C36" s="31" t="s">
        <v>52</v>
      </c>
      <c r="D36" s="32">
        <v>302031.41109484487</v>
      </c>
      <c r="E36" s="33">
        <v>1</v>
      </c>
      <c r="F36" s="4"/>
      <c r="G36" s="4"/>
      <c r="H36" s="4"/>
      <c r="I36" s="35" t="s">
        <v>52</v>
      </c>
      <c r="J36" s="36"/>
      <c r="K36" s="32">
        <v>302031.41109484935</v>
      </c>
      <c r="L36" s="33">
        <v>1</v>
      </c>
      <c r="M36" s="4"/>
      <c r="N36" s="4"/>
    </row>
    <row r="37" spans="2:14">
      <c r="B37" s="4"/>
      <c r="C37" s="4"/>
      <c r="D37" s="4"/>
      <c r="E37" s="4"/>
      <c r="F37" s="4"/>
      <c r="G37" s="4"/>
      <c r="H37" s="4"/>
      <c r="I37" s="4"/>
      <c r="J37" s="4"/>
      <c r="K37" s="4"/>
      <c r="L37" s="4"/>
      <c r="M37" s="4"/>
      <c r="N37" s="4"/>
    </row>
    <row r="38" spans="2:14">
      <c r="B38" s="4"/>
      <c r="C38" s="27" t="s">
        <v>60</v>
      </c>
      <c r="D38" s="38">
        <v>5.7522594417988504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64025.265572690805</v>
      </c>
      <c r="E41" s="23">
        <v>58479.490810864278</v>
      </c>
      <c r="F41" s="23">
        <v>52417.951469023043</v>
      </c>
      <c r="G41" s="23">
        <v>44982.694667882781</v>
      </c>
      <c r="H41" s="23">
        <v>35774.543101547584</v>
      </c>
      <c r="I41" s="23">
        <v>25359.944174304954</v>
      </c>
      <c r="J41" s="23">
        <v>15656.878920751515</v>
      </c>
      <c r="K41" s="23">
        <v>4582.9644565344779</v>
      </c>
      <c r="L41" s="23">
        <v>0</v>
      </c>
      <c r="M41" s="32">
        <v>301279.73317359947</v>
      </c>
      <c r="N41" s="4"/>
    </row>
    <row r="42" spans="2:14">
      <c r="B42" s="4"/>
      <c r="C42" s="10" t="s">
        <v>36</v>
      </c>
      <c r="D42" s="37">
        <v>0.21251102720473736</v>
      </c>
      <c r="E42" s="37">
        <v>0.19410363317458193</v>
      </c>
      <c r="F42" s="37">
        <v>0.17398432651564869</v>
      </c>
      <c r="G42" s="37">
        <v>0.14930541193079006</v>
      </c>
      <c r="H42" s="37">
        <v>0.11874195029552169</v>
      </c>
      <c r="I42" s="37">
        <v>8.4174079375237562E-2</v>
      </c>
      <c r="J42" s="37">
        <v>5.1967912862329553E-2</v>
      </c>
      <c r="K42" s="37">
        <v>1.5211658641153078E-2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244881.22795417023</v>
      </c>
      <c r="E45" s="23">
        <v>24223.51470517987</v>
      </c>
      <c r="F45" s="23">
        <v>15462.511451650003</v>
      </c>
      <c r="G45" s="23">
        <v>10894.102603150008</v>
      </c>
      <c r="H45" s="23">
        <v>3348.6256413199008</v>
      </c>
      <c r="I45" s="23">
        <v>1891.5613126000389</v>
      </c>
      <c r="J45" s="23">
        <v>766.47107927995967</v>
      </c>
      <c r="K45" s="23">
        <v>288.98541337007191</v>
      </c>
      <c r="L45" s="23">
        <v>274.41093412000919</v>
      </c>
      <c r="M45" s="32">
        <v>302031.41109484009</v>
      </c>
      <c r="N45" s="4"/>
    </row>
    <row r="46" spans="2:14">
      <c r="B46" s="4"/>
      <c r="C46" s="10" t="s">
        <v>168</v>
      </c>
      <c r="D46" s="257">
        <v>1.4807484524769808E-2</v>
      </c>
      <c r="E46" s="257">
        <v>1.7405423419251092E-2</v>
      </c>
      <c r="F46" s="257">
        <v>1.7549813468532564E-2</v>
      </c>
      <c r="G46" s="257">
        <v>1.8921025807059757E-2</v>
      </c>
      <c r="H46" s="257">
        <v>2.0120910345507576E-2</v>
      </c>
      <c r="I46" s="257">
        <v>2.1179916348005614E-2</v>
      </c>
      <c r="J46" s="257">
        <v>2.3340084959489752E-2</v>
      </c>
      <c r="K46" s="257">
        <v>2.3601486941132798E-2</v>
      </c>
      <c r="L46" s="257">
        <v>2.6609432666871172E-2</v>
      </c>
      <c r="M46" s="258">
        <v>1.5444220540926595E-2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37226.85100616001</v>
      </c>
      <c r="E53" s="23">
        <v>57076.622325869888</v>
      </c>
      <c r="F53" s="23">
        <v>39419.62102283987</v>
      </c>
      <c r="G53" s="23">
        <v>70710.106542290392</v>
      </c>
      <c r="H53" s="23">
        <v>97598.210197680281</v>
      </c>
      <c r="I53" s="32">
        <v>302031.41109484044</v>
      </c>
      <c r="J53" s="40"/>
      <c r="K53" s="4"/>
      <c r="L53" s="4"/>
      <c r="M53" s="4"/>
      <c r="N53" s="4"/>
    </row>
    <row r="54" spans="2:14">
      <c r="B54" s="4"/>
      <c r="C54" s="10" t="s">
        <v>36</v>
      </c>
      <c r="D54" s="37">
        <v>0.12325489879087596</v>
      </c>
      <c r="E54" s="37">
        <v>0.18897578274713733</v>
      </c>
      <c r="F54" s="37">
        <v>0.13051497153871117</v>
      </c>
      <c r="G54" s="37">
        <v>0.23411507526972689</v>
      </c>
      <c r="H54" s="37">
        <v>0.32313927165354867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269.70156777</v>
      </c>
      <c r="E58" s="24" t="s">
        <v>30</v>
      </c>
      <c r="F58" s="24" t="s">
        <v>30</v>
      </c>
      <c r="G58" s="24" t="s">
        <v>30</v>
      </c>
      <c r="H58" s="32">
        <v>269.70156777</v>
      </c>
      <c r="I58" s="4"/>
      <c r="J58" s="4"/>
      <c r="K58" s="4"/>
      <c r="L58" s="4"/>
      <c r="M58" s="4"/>
      <c r="N58" s="4"/>
    </row>
    <row r="59" spans="2:14">
      <c r="B59" s="4"/>
      <c r="C59" s="10" t="s">
        <v>81</v>
      </c>
      <c r="D59" s="282">
        <v>8.951865594443954E-4</v>
      </c>
      <c r="E59" s="30" t="s">
        <v>30</v>
      </c>
      <c r="F59" s="30" t="s">
        <v>30</v>
      </c>
      <c r="G59" s="30" t="s">
        <v>30</v>
      </c>
      <c r="H59" s="43">
        <v>8.951865594443954E-4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0.2320345911075033</v>
      </c>
      <c r="E64" s="4"/>
      <c r="F64" s="4"/>
      <c r="G64" s="4"/>
      <c r="H64" s="4"/>
      <c r="I64" s="4"/>
      <c r="J64" s="4"/>
      <c r="K64" s="4"/>
      <c r="L64" s="4"/>
      <c r="M64" s="4"/>
      <c r="N64" s="4"/>
    </row>
    <row r="65" spans="1:14">
      <c r="B65" s="4"/>
      <c r="C65" s="10" t="s">
        <v>85</v>
      </c>
      <c r="D65" s="46">
        <v>0.55680026417282646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102</v>
      </c>
      <c r="D72" s="23">
        <v>9674</v>
      </c>
      <c r="E72" s="21">
        <v>41535</v>
      </c>
      <c r="F72" s="51">
        <v>0.04</v>
      </c>
      <c r="G72" s="11" t="s">
        <v>58</v>
      </c>
      <c r="H72" s="10" t="s">
        <v>202</v>
      </c>
      <c r="I72" s="21">
        <v>43726</v>
      </c>
      <c r="J72" s="280">
        <v>43726</v>
      </c>
      <c r="K72" s="4"/>
      <c r="L72" s="4"/>
      <c r="M72" s="4"/>
      <c r="N72" s="4"/>
    </row>
    <row r="73" spans="1:14">
      <c r="B73" s="4"/>
      <c r="C73" s="29" t="s">
        <v>184</v>
      </c>
      <c r="D73" s="23">
        <v>22022</v>
      </c>
      <c r="E73" s="21">
        <v>41969</v>
      </c>
      <c r="F73" s="51">
        <v>0.02</v>
      </c>
      <c r="G73" s="11" t="s">
        <v>58</v>
      </c>
      <c r="H73" s="10" t="s">
        <v>202</v>
      </c>
      <c r="I73" s="21">
        <v>43999</v>
      </c>
      <c r="J73" s="280">
        <v>43999</v>
      </c>
      <c r="K73" s="4"/>
      <c r="L73" s="4"/>
      <c r="M73" s="4"/>
      <c r="N73" s="4"/>
    </row>
    <row r="74" spans="1:14">
      <c r="B74" s="4"/>
      <c r="C74" s="29" t="s">
        <v>195</v>
      </c>
      <c r="D74" s="23">
        <v>27420</v>
      </c>
      <c r="E74" s="21">
        <v>42095</v>
      </c>
      <c r="F74" s="51">
        <v>0.01</v>
      </c>
      <c r="G74" s="11" t="s">
        <v>58</v>
      </c>
      <c r="H74" s="10" t="s">
        <v>202</v>
      </c>
      <c r="I74" s="21">
        <v>44272</v>
      </c>
      <c r="J74" s="280">
        <v>44272</v>
      </c>
      <c r="K74" s="4"/>
      <c r="L74" s="4"/>
      <c r="M74" s="4"/>
      <c r="N74" s="4"/>
    </row>
    <row r="75" spans="1:14">
      <c r="B75" s="4"/>
      <c r="C75" s="29" t="s">
        <v>210</v>
      </c>
      <c r="D75" s="23">
        <v>28634</v>
      </c>
      <c r="E75" s="21">
        <v>42551</v>
      </c>
      <c r="F75" s="51">
        <v>1.2500000000000001E-2</v>
      </c>
      <c r="G75" s="11" t="s">
        <v>58</v>
      </c>
      <c r="H75" s="10" t="s">
        <v>202</v>
      </c>
      <c r="I75" s="21">
        <v>44727</v>
      </c>
      <c r="J75" s="280">
        <v>44727</v>
      </c>
      <c r="K75" s="4"/>
      <c r="L75" s="4"/>
      <c r="M75" s="4"/>
      <c r="N75" s="4"/>
    </row>
    <row r="76" spans="1:14">
      <c r="B76" s="4"/>
      <c r="C76" s="29" t="s">
        <v>225</v>
      </c>
      <c r="D76" s="23">
        <v>12752</v>
      </c>
      <c r="E76" s="21">
        <v>43241</v>
      </c>
      <c r="F76" s="51">
        <v>0.01</v>
      </c>
      <c r="G76" s="11" t="s">
        <v>58</v>
      </c>
      <c r="H76" s="10" t="s">
        <v>202</v>
      </c>
      <c r="I76" s="21">
        <v>45098</v>
      </c>
      <c r="J76" s="280">
        <v>45098</v>
      </c>
      <c r="K76" s="4"/>
      <c r="L76" s="4"/>
      <c r="M76" s="4"/>
      <c r="N76" s="4"/>
    </row>
    <row r="77" spans="1:14">
      <c r="B77" s="4"/>
      <c r="C77" s="29" t="s">
        <v>229</v>
      </c>
      <c r="D77" s="23">
        <v>7002</v>
      </c>
      <c r="E77" s="21">
        <v>43565</v>
      </c>
      <c r="F77" s="51">
        <v>0.01</v>
      </c>
      <c r="G77" s="11" t="s">
        <v>58</v>
      </c>
      <c r="H77" s="10" t="s">
        <v>202</v>
      </c>
      <c r="I77" s="21">
        <v>45455</v>
      </c>
      <c r="J77" s="280">
        <v>45455</v>
      </c>
      <c r="K77" s="4"/>
      <c r="L77" s="4"/>
      <c r="M77" s="4"/>
      <c r="N77" s="4"/>
    </row>
    <row r="78" spans="1:14">
      <c r="B78" s="4"/>
      <c r="C78" s="29" t="s">
        <v>215</v>
      </c>
      <c r="D78" s="23">
        <v>21878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10360</v>
      </c>
      <c r="E84" s="21" t="s">
        <v>107</v>
      </c>
      <c r="F84" s="21">
        <v>42751</v>
      </c>
      <c r="G84" s="51">
        <v>3.7499999999999999E-3</v>
      </c>
      <c r="H84" s="11" t="s">
        <v>58</v>
      </c>
      <c r="I84" s="11" t="s">
        <v>203</v>
      </c>
      <c r="J84" s="21">
        <v>45338</v>
      </c>
      <c r="K84" s="21">
        <v>45704</v>
      </c>
      <c r="L84" s="4"/>
      <c r="M84" s="4"/>
      <c r="N84" s="4"/>
    </row>
    <row r="85" spans="2:14">
      <c r="B85" s="4"/>
      <c r="C85" s="29" t="s">
        <v>209</v>
      </c>
      <c r="D85" s="23">
        <v>10360</v>
      </c>
      <c r="E85" s="21" t="s">
        <v>107</v>
      </c>
      <c r="F85" s="21">
        <v>42402</v>
      </c>
      <c r="G85" s="51">
        <v>2.5000000000000001E-3</v>
      </c>
      <c r="H85" s="11" t="s">
        <v>58</v>
      </c>
      <c r="I85" s="11" t="s">
        <v>203</v>
      </c>
      <c r="J85" s="21">
        <v>44216</v>
      </c>
      <c r="K85" s="21">
        <v>44581</v>
      </c>
      <c r="L85" s="4"/>
      <c r="M85" s="4"/>
      <c r="N85" s="4"/>
    </row>
    <row r="86" spans="2:14">
      <c r="B86" s="4"/>
      <c r="C86" s="29" t="s">
        <v>183</v>
      </c>
      <c r="D86" s="23">
        <v>10360</v>
      </c>
      <c r="E86" s="21" t="s">
        <v>107</v>
      </c>
      <c r="F86" s="21">
        <v>41919</v>
      </c>
      <c r="G86" s="51">
        <v>6.2500000000000003E-3</v>
      </c>
      <c r="H86" s="11" t="s">
        <v>58</v>
      </c>
      <c r="I86" s="11" t="s">
        <v>203</v>
      </c>
      <c r="J86" s="21">
        <v>44476</v>
      </c>
      <c r="K86" s="21">
        <v>44841</v>
      </c>
      <c r="L86" s="4"/>
      <c r="M86" s="4"/>
      <c r="N86" s="4"/>
    </row>
    <row r="87" spans="2:14">
      <c r="B87" s="4"/>
      <c r="C87" s="29" t="s">
        <v>223</v>
      </c>
      <c r="D87" s="23">
        <v>7770</v>
      </c>
      <c r="E87" s="21" t="s">
        <v>107</v>
      </c>
      <c r="F87" s="21">
        <v>43209</v>
      </c>
      <c r="G87" s="51">
        <v>2.5000000000000001E-3</v>
      </c>
      <c r="H87" s="11" t="s">
        <v>58</v>
      </c>
      <c r="I87" s="11" t="s">
        <v>203</v>
      </c>
      <c r="J87" s="21">
        <v>45035</v>
      </c>
      <c r="K87" s="21">
        <v>45401</v>
      </c>
      <c r="L87" s="4"/>
      <c r="M87" s="4"/>
      <c r="N87" s="4"/>
    </row>
    <row r="88" spans="2:14">
      <c r="B88" s="4"/>
      <c r="C88" s="29" t="s">
        <v>222</v>
      </c>
      <c r="D88" s="23">
        <v>7770</v>
      </c>
      <c r="E88" s="21" t="s">
        <v>107</v>
      </c>
      <c r="F88" s="21">
        <v>43129</v>
      </c>
      <c r="G88" s="51">
        <v>5.0000000000000001E-3</v>
      </c>
      <c r="H88" s="11" t="s">
        <v>58</v>
      </c>
      <c r="I88" s="11" t="s">
        <v>203</v>
      </c>
      <c r="J88" s="21">
        <v>45686</v>
      </c>
      <c r="K88" s="21">
        <v>46051</v>
      </c>
      <c r="L88" s="4"/>
      <c r="M88" s="4"/>
      <c r="N88" s="4"/>
    </row>
    <row r="89" spans="2:14">
      <c r="B89" s="4"/>
      <c r="C89" s="29" t="s">
        <v>216</v>
      </c>
      <c r="D89" s="23">
        <v>7770</v>
      </c>
      <c r="E89" s="21" t="s">
        <v>107</v>
      </c>
      <c r="F89" s="21">
        <v>42823</v>
      </c>
      <c r="G89" s="51">
        <v>8.7500000000000008E-3</v>
      </c>
      <c r="H89" s="11" t="s">
        <v>58</v>
      </c>
      <c r="I89" s="11" t="s">
        <v>203</v>
      </c>
      <c r="J89" s="21">
        <v>46475</v>
      </c>
      <c r="K89" s="21">
        <v>46841</v>
      </c>
      <c r="L89" s="4"/>
      <c r="M89" s="4"/>
      <c r="N89" s="4"/>
    </row>
    <row r="90" spans="2:14">
      <c r="B90" s="4"/>
      <c r="C90" s="29" t="s">
        <v>204</v>
      </c>
      <c r="D90" s="23">
        <v>7770</v>
      </c>
      <c r="E90" s="21" t="s">
        <v>107</v>
      </c>
      <c r="F90" s="21">
        <v>42282</v>
      </c>
      <c r="G90" s="51">
        <v>3.7499999999999999E-3</v>
      </c>
      <c r="H90" s="11" t="s">
        <v>58</v>
      </c>
      <c r="I90" s="11" t="s">
        <v>203</v>
      </c>
      <c r="J90" s="21">
        <v>44109</v>
      </c>
      <c r="K90" s="21">
        <v>44474</v>
      </c>
      <c r="L90" s="4"/>
      <c r="M90" s="4"/>
      <c r="N90" s="4"/>
    </row>
    <row r="91" spans="2:14">
      <c r="B91" s="4"/>
      <c r="C91" s="29" t="s">
        <v>224</v>
      </c>
      <c r="D91" s="23">
        <v>6993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129382</v>
      </c>
      <c r="E94" s="4"/>
      <c r="F94" s="4"/>
      <c r="G94" s="4"/>
      <c r="H94" s="54"/>
      <c r="I94" s="4"/>
      <c r="J94" s="4"/>
      <c r="K94" s="4"/>
      <c r="L94" s="4"/>
      <c r="M94" s="4"/>
      <c r="N94" s="4"/>
    </row>
    <row r="95" spans="2:14">
      <c r="B95" s="4"/>
      <c r="C95" s="10" t="s">
        <v>194</v>
      </c>
      <c r="D95" s="55">
        <v>69153</v>
      </c>
      <c r="E95" s="4"/>
      <c r="F95" s="4"/>
      <c r="G95" s="4"/>
      <c r="H95" s="54"/>
      <c r="I95" s="4"/>
      <c r="J95" s="4"/>
      <c r="K95" s="4"/>
      <c r="L95" s="4"/>
      <c r="M95" s="4"/>
      <c r="N95" s="4"/>
    </row>
    <row r="96" spans="2:14">
      <c r="B96" s="4"/>
      <c r="C96" s="10" t="s">
        <v>118</v>
      </c>
      <c r="D96" s="55">
        <v>46613</v>
      </c>
      <c r="E96" s="4"/>
      <c r="F96" s="4"/>
      <c r="G96" s="4"/>
      <c r="H96" s="4"/>
      <c r="I96" s="4"/>
      <c r="J96" s="4"/>
      <c r="K96" s="4"/>
      <c r="L96" s="4"/>
      <c r="M96" s="4"/>
      <c r="N96" s="4"/>
    </row>
    <row r="97" spans="2:14">
      <c r="B97" s="4"/>
      <c r="C97" s="10" t="s">
        <v>119</v>
      </c>
      <c r="D97" s="55">
        <v>245148</v>
      </c>
      <c r="E97" s="4"/>
      <c r="F97" s="4"/>
      <c r="G97" s="4"/>
      <c r="H97" s="4"/>
      <c r="I97" s="4"/>
      <c r="J97" s="4"/>
      <c r="K97" s="4"/>
      <c r="L97" s="4"/>
      <c r="M97" s="4"/>
      <c r="N97" s="4"/>
    </row>
    <row r="98" spans="2:14">
      <c r="B98" s="4"/>
      <c r="C98" s="10" t="s">
        <v>120</v>
      </c>
      <c r="D98" s="23">
        <v>-27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15446.709466</v>
      </c>
      <c r="E101" s="23">
        <v>35488.762000000002</v>
      </c>
      <c r="F101" s="23">
        <v>50225.75</v>
      </c>
      <c r="G101" s="23">
        <v>37178.439999999988</v>
      </c>
      <c r="H101" s="23">
        <v>21522.150000000023</v>
      </c>
      <c r="I101" s="23">
        <v>73531.64499999999</v>
      </c>
      <c r="J101" s="23">
        <v>11496.021600000007</v>
      </c>
      <c r="K101" s="23">
        <v>259.00499999997555</v>
      </c>
      <c r="L101" s="32">
        <v>245148.48306599999</v>
      </c>
      <c r="M101" s="4"/>
      <c r="N101" s="4"/>
    </row>
    <row r="102" spans="2:14">
      <c r="B102" s="4"/>
      <c r="C102" s="10" t="s">
        <v>124</v>
      </c>
      <c r="D102" s="37">
        <v>6.3009606556861164E-2</v>
      </c>
      <c r="E102" s="37">
        <v>0.14476435487649156</v>
      </c>
      <c r="F102" s="37">
        <v>0.20487889368859769</v>
      </c>
      <c r="G102" s="37">
        <v>0.15165682257144802</v>
      </c>
      <c r="H102" s="37">
        <v>8.7792303386212397E-2</v>
      </c>
      <c r="I102" s="37">
        <v>0.29994737915715947</v>
      </c>
      <c r="J102" s="37">
        <v>4.6894116807180065E-2</v>
      </c>
      <c r="K102" s="37">
        <v>1.0565229560496406E-3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229737.531066</v>
      </c>
      <c r="E105" s="37">
        <v>0.93713810051887025</v>
      </c>
      <c r="F105" s="4"/>
      <c r="G105" s="4"/>
      <c r="H105" s="4"/>
      <c r="I105" s="4"/>
      <c r="J105" s="4"/>
      <c r="K105" s="4"/>
      <c r="L105" s="4"/>
      <c r="M105" s="4"/>
      <c r="N105" s="4"/>
    </row>
    <row r="106" spans="2:14">
      <c r="B106" s="4"/>
      <c r="C106" s="283" t="s">
        <v>56</v>
      </c>
      <c r="D106" s="284">
        <v>15410.951999999999</v>
      </c>
      <c r="E106" s="285">
        <v>6.2863869988741494E-2</v>
      </c>
      <c r="F106" s="4"/>
      <c r="G106" s="4"/>
      <c r="H106" s="4"/>
      <c r="I106" s="4"/>
      <c r="J106" s="4"/>
      <c r="K106" s="4"/>
      <c r="L106" s="4"/>
      <c r="M106" s="4"/>
      <c r="N106" s="4"/>
    </row>
    <row r="107" spans="2:14">
      <c r="B107" s="4"/>
      <c r="C107" s="286" t="s">
        <v>52</v>
      </c>
      <c r="D107" s="287">
        <v>245148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302031.41109484399</v>
      </c>
      <c r="E112" s="266">
        <v>159180.709466</v>
      </c>
      <c r="F112" s="4"/>
      <c r="G112" s="4"/>
      <c r="H112" s="4"/>
      <c r="I112" s="4"/>
      <c r="J112" s="4"/>
      <c r="K112" s="4"/>
      <c r="L112" s="4"/>
      <c r="M112" s="4"/>
      <c r="N112" s="4"/>
    </row>
    <row r="113" spans="2:14">
      <c r="B113" s="4"/>
      <c r="C113" s="265" t="s">
        <v>107</v>
      </c>
      <c r="D113" s="266"/>
      <c r="E113" s="266">
        <v>83068.083599999998</v>
      </c>
      <c r="F113" s="4"/>
      <c r="G113" s="4"/>
      <c r="H113" s="4"/>
      <c r="I113" s="4"/>
      <c r="J113" s="4"/>
      <c r="K113" s="4"/>
      <c r="L113" s="4"/>
      <c r="M113" s="4"/>
      <c r="N113" s="4"/>
    </row>
    <row r="114" spans="2:14">
      <c r="B114" s="4"/>
      <c r="C114" s="265" t="s">
        <v>218</v>
      </c>
      <c r="D114" s="266"/>
      <c r="E114" s="266">
        <v>2364.34</v>
      </c>
      <c r="F114" s="4"/>
      <c r="G114" s="4"/>
      <c r="H114" s="4"/>
      <c r="I114" s="4"/>
      <c r="J114" s="4"/>
      <c r="K114" s="4"/>
      <c r="L114" s="4"/>
      <c r="M114" s="4"/>
      <c r="N114" s="4"/>
    </row>
    <row r="115" spans="2:14">
      <c r="B115" s="4"/>
      <c r="C115" s="267" t="s">
        <v>29</v>
      </c>
      <c r="D115" s="268"/>
      <c r="E115" s="268">
        <v>535.35</v>
      </c>
      <c r="F115" s="4"/>
      <c r="G115" s="4"/>
      <c r="H115" s="4"/>
      <c r="I115" s="4"/>
      <c r="J115" s="4"/>
      <c r="K115" s="4"/>
      <c r="L115" s="4"/>
      <c r="M115" s="4"/>
      <c r="N115" s="4"/>
    </row>
    <row r="116" spans="2:14">
      <c r="B116" s="4"/>
      <c r="C116" s="269" t="s">
        <v>52</v>
      </c>
      <c r="D116" s="289">
        <v>302031.41109484399</v>
      </c>
      <c r="E116" s="289">
        <v>245148.48306599999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90249.918371880092</v>
      </c>
      <c r="E123" s="272">
        <v>229737.531066</v>
      </c>
      <c r="F123" s="4"/>
      <c r="G123" s="4"/>
      <c r="H123" s="4"/>
      <c r="I123" s="4"/>
      <c r="J123" s="4"/>
      <c r="K123" s="4"/>
      <c r="L123" s="4"/>
      <c r="M123" s="4"/>
      <c r="N123" s="4"/>
    </row>
    <row r="124" spans="2:14">
      <c r="B124" s="4"/>
      <c r="C124" s="271" t="s">
        <v>56</v>
      </c>
      <c r="D124" s="266">
        <v>211781.49272296476</v>
      </c>
      <c r="E124" s="272">
        <v>15410.951999999999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302031.41109484487</v>
      </c>
      <c r="E126" s="289">
        <v>245148.48306599999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E1366-80B3-426D-97EF-2EF32B7CFBC9}">
  <sheetPr codeName="Sheet53">
    <tabColor rgb="FFCCFFFF"/>
  </sheetPr>
  <dimension ref="A1:N212"/>
  <sheetViews>
    <sheetView topLeftCell="A53" zoomScaleNormal="100" zoomScaleSheetLayoutView="73" workbookViewId="0">
      <selection activeCell="C80" sqref="C80"/>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45199</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453061.35597959097</v>
      </c>
      <c r="E17" s="336">
        <v>0</v>
      </c>
      <c r="F17" s="4"/>
      <c r="G17" s="4"/>
      <c r="H17" s="4"/>
      <c r="I17" s="10" t="s">
        <v>26</v>
      </c>
      <c r="J17" s="10"/>
      <c r="K17" s="23">
        <v>476143</v>
      </c>
      <c r="L17" s="4"/>
      <c r="M17" s="298"/>
      <c r="N17" s="4"/>
    </row>
    <row r="18" spans="2:14">
      <c r="B18" s="296"/>
      <c r="C18" s="10" t="s">
        <v>248</v>
      </c>
      <c r="D18" s="23">
        <v>1346.645</v>
      </c>
      <c r="E18" s="23">
        <v>1346.645</v>
      </c>
      <c r="F18" s="4"/>
      <c r="G18" s="4"/>
      <c r="H18" s="4"/>
      <c r="I18" s="10" t="s">
        <v>28</v>
      </c>
      <c r="J18" s="10"/>
      <c r="K18" s="23">
        <v>181466</v>
      </c>
      <c r="L18" s="4"/>
      <c r="M18" s="298"/>
      <c r="N18" s="4"/>
    </row>
    <row r="19" spans="2:14">
      <c r="B19" s="296"/>
      <c r="C19" s="10" t="s">
        <v>29</v>
      </c>
      <c r="D19" s="24" t="s">
        <v>30</v>
      </c>
      <c r="E19" s="24">
        <v>0</v>
      </c>
      <c r="F19" s="4"/>
      <c r="G19" s="4"/>
      <c r="H19" s="4"/>
      <c r="I19" s="10" t="s">
        <v>31</v>
      </c>
      <c r="J19" s="10"/>
      <c r="K19" s="23">
        <v>179098</v>
      </c>
      <c r="L19" s="4"/>
      <c r="M19" s="298"/>
      <c r="N19" s="4"/>
    </row>
    <row r="20" spans="2:14">
      <c r="B20" s="296"/>
      <c r="C20" s="25" t="s">
        <v>32</v>
      </c>
      <c r="D20" s="26">
        <v>454408.00097959099</v>
      </c>
      <c r="E20" s="26">
        <v>1346.645</v>
      </c>
      <c r="F20" s="4"/>
      <c r="G20" s="4"/>
      <c r="H20" s="4"/>
      <c r="I20" s="10" t="s">
        <v>33</v>
      </c>
      <c r="J20" s="10"/>
      <c r="K20" s="23">
        <v>951523.71447147382</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165733.91664699928</v>
      </c>
      <c r="E23" s="281">
        <v>0.36580898913493981</v>
      </c>
      <c r="F23" s="23">
        <v>649832.44516371586</v>
      </c>
      <c r="G23" s="4"/>
      <c r="H23" s="4"/>
      <c r="I23" s="10" t="s">
        <v>39</v>
      </c>
      <c r="J23" s="10"/>
      <c r="K23" s="23">
        <v>245416</v>
      </c>
      <c r="L23" s="281">
        <v>0.54168303675876595</v>
      </c>
      <c r="M23" s="298"/>
      <c r="N23" s="4"/>
    </row>
    <row r="24" spans="2:14">
      <c r="B24" s="296"/>
      <c r="C24" s="29" t="s">
        <v>40</v>
      </c>
      <c r="D24" s="24">
        <v>156018.28996190164</v>
      </c>
      <c r="E24" s="281">
        <v>0.34436459411676196</v>
      </c>
      <c r="F24" s="23">
        <v>729637.04794416891</v>
      </c>
      <c r="G24" s="4"/>
      <c r="H24" s="4"/>
      <c r="I24" s="10" t="s">
        <v>41</v>
      </c>
      <c r="J24" s="10"/>
      <c r="K24" s="23">
        <v>40438</v>
      </c>
      <c r="L24" s="281">
        <v>8.9254892266400626E-2</v>
      </c>
      <c r="M24" s="298"/>
      <c r="N24" s="4"/>
    </row>
    <row r="25" spans="2:14">
      <c r="B25" s="296"/>
      <c r="C25" s="29" t="s">
        <v>42</v>
      </c>
      <c r="D25" s="24">
        <v>67210.301208179997</v>
      </c>
      <c r="E25" s="281">
        <v>0.14834701817121568</v>
      </c>
      <c r="F25" s="23">
        <v>95333760.578978717</v>
      </c>
      <c r="G25" s="4"/>
      <c r="H25" s="4"/>
      <c r="I25" s="10" t="s">
        <v>43</v>
      </c>
      <c r="J25" s="10"/>
      <c r="K25" s="23">
        <v>29179</v>
      </c>
      <c r="L25" s="281">
        <v>6.4403988858037095E-2</v>
      </c>
      <c r="M25" s="298"/>
      <c r="N25" s="4"/>
    </row>
    <row r="26" spans="2:14" ht="15" customHeight="1">
      <c r="B26" s="296"/>
      <c r="C26" s="29" t="s">
        <v>44</v>
      </c>
      <c r="D26" s="24">
        <v>56711.594698000001</v>
      </c>
      <c r="E26" s="281">
        <v>0.12517420422092826</v>
      </c>
      <c r="F26" s="23">
        <v>8832205.9956393093</v>
      </c>
      <c r="G26" s="4"/>
      <c r="H26" s="4"/>
      <c r="I26" s="10" t="s">
        <v>45</v>
      </c>
      <c r="J26" s="10"/>
      <c r="K26" s="23">
        <v>29365</v>
      </c>
      <c r="L26" s="281">
        <v>6.4814528695851775E-2</v>
      </c>
      <c r="M26" s="298"/>
      <c r="N26" s="4"/>
    </row>
    <row r="27" spans="2:14">
      <c r="B27" s="296"/>
      <c r="C27" s="29" t="s">
        <v>46</v>
      </c>
      <c r="D27" s="24" t="s">
        <v>30</v>
      </c>
      <c r="E27" s="281" t="s">
        <v>30</v>
      </c>
      <c r="F27" s="30" t="s">
        <v>30</v>
      </c>
      <c r="G27" s="4"/>
      <c r="H27" s="4"/>
      <c r="I27" s="10" t="s">
        <v>47</v>
      </c>
      <c r="J27" s="10"/>
      <c r="K27" s="23">
        <v>42461</v>
      </c>
      <c r="L27" s="281">
        <v>9.3720064803492681E-2</v>
      </c>
      <c r="M27" s="298"/>
      <c r="N27" s="4"/>
    </row>
    <row r="28" spans="2:14">
      <c r="B28" s="296"/>
      <c r="C28" s="29" t="s">
        <v>48</v>
      </c>
      <c r="D28" s="24">
        <v>331.02316500000001</v>
      </c>
      <c r="E28" s="281">
        <v>7.3063650349139821E-4</v>
      </c>
      <c r="F28" s="23">
        <v>6620463.2999999998</v>
      </c>
      <c r="G28" s="4"/>
      <c r="H28" s="4"/>
      <c r="I28" s="10" t="s">
        <v>49</v>
      </c>
      <c r="J28" s="10"/>
      <c r="K28" s="23">
        <v>14868</v>
      </c>
      <c r="L28" s="281">
        <v>3.2816700584026026E-2</v>
      </c>
      <c r="M28" s="298"/>
      <c r="N28" s="4"/>
    </row>
    <row r="29" spans="2:14">
      <c r="B29" s="296"/>
      <c r="C29" s="29" t="s">
        <v>50</v>
      </c>
      <c r="D29" s="24">
        <v>7056.2302995100017</v>
      </c>
      <c r="E29" s="281">
        <v>1.5574557852662815E-2</v>
      </c>
      <c r="F29" s="23">
        <v>73502398.953229189</v>
      </c>
      <c r="G29" s="4"/>
      <c r="H29" s="4"/>
      <c r="I29" s="10" t="s">
        <v>51</v>
      </c>
      <c r="J29" s="10"/>
      <c r="K29" s="23">
        <v>51335</v>
      </c>
      <c r="L29" s="281">
        <v>0.11330678803342589</v>
      </c>
      <c r="M29" s="298"/>
      <c r="N29" s="4"/>
    </row>
    <row r="30" spans="2:14">
      <c r="B30" s="296"/>
      <c r="C30" s="31" t="s">
        <v>52</v>
      </c>
      <c r="D30" s="32">
        <v>453061.35597959097</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453062</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273134.15835332399</v>
      </c>
      <c r="E34" s="37">
        <v>0.60286350788570531</v>
      </c>
      <c r="F34" s="4"/>
      <c r="G34" s="4"/>
      <c r="H34" s="4"/>
      <c r="I34" s="10" t="s">
        <v>57</v>
      </c>
      <c r="J34" s="10"/>
      <c r="K34" s="23">
        <v>238408.39134169108</v>
      </c>
      <c r="L34" s="37">
        <v>0.52621656690671192</v>
      </c>
      <c r="M34" s="298"/>
      <c r="N34" s="4"/>
    </row>
    <row r="35" spans="2:14">
      <c r="B35" s="296"/>
      <c r="C35" s="29" t="s">
        <v>58</v>
      </c>
      <c r="D35" s="23">
        <v>179927.19762628942</v>
      </c>
      <c r="E35" s="37">
        <v>0.39713649211429475</v>
      </c>
      <c r="F35" s="4"/>
      <c r="G35" s="4"/>
      <c r="H35" s="4"/>
      <c r="I35" s="34" t="s">
        <v>59</v>
      </c>
      <c r="J35" s="34"/>
      <c r="K35" s="23">
        <v>214652.96463792084</v>
      </c>
      <c r="L35" s="37">
        <v>0.47378343309328808</v>
      </c>
      <c r="M35" s="298"/>
      <c r="N35" s="4"/>
    </row>
    <row r="36" spans="2:14">
      <c r="B36" s="296"/>
      <c r="C36" s="31" t="s">
        <v>52</v>
      </c>
      <c r="D36" s="32">
        <v>453061.35597961338</v>
      </c>
      <c r="E36" s="33">
        <v>1</v>
      </c>
      <c r="F36" s="4"/>
      <c r="G36" s="4"/>
      <c r="H36" s="4"/>
      <c r="I36" s="35" t="s">
        <v>52</v>
      </c>
      <c r="J36" s="36"/>
      <c r="K36" s="32">
        <v>453061.35597961192</v>
      </c>
      <c r="L36" s="33">
        <v>1</v>
      </c>
      <c r="M36" s="298"/>
      <c r="N36" s="4"/>
    </row>
    <row r="37" spans="2:14">
      <c r="B37" s="296"/>
      <c r="C37" s="4"/>
      <c r="D37" s="4"/>
      <c r="E37" s="4"/>
      <c r="F37" s="4"/>
      <c r="G37" s="4"/>
      <c r="H37" s="4"/>
      <c r="I37" s="4"/>
      <c r="J37" s="4"/>
      <c r="K37" s="4"/>
      <c r="L37" s="4"/>
      <c r="M37" s="298"/>
      <c r="N37" s="4"/>
    </row>
    <row r="38" spans="2:14">
      <c r="B38" s="296"/>
      <c r="C38" s="27" t="s">
        <v>60</v>
      </c>
      <c r="D38" s="38">
        <v>6.7424546853306913</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186396.4925029102</v>
      </c>
      <c r="E41" s="23">
        <v>79489.048741465973</v>
      </c>
      <c r="F41" s="23">
        <v>66616.116528229424</v>
      </c>
      <c r="G41" s="23">
        <v>52441.934561322239</v>
      </c>
      <c r="H41" s="23">
        <v>36544.486061109907</v>
      </c>
      <c r="I41" s="23">
        <v>21213.759537619942</v>
      </c>
      <c r="J41" s="23">
        <v>6126.3199649235139</v>
      </c>
      <c r="K41" s="23">
        <v>3902.1749170096855</v>
      </c>
      <c r="L41" s="23">
        <v>0</v>
      </c>
      <c r="M41" s="300">
        <v>452730.33281459089</v>
      </c>
      <c r="N41" s="4"/>
    </row>
    <row r="42" spans="2:14">
      <c r="B42" s="296"/>
      <c r="C42" s="10" t="s">
        <v>36</v>
      </c>
      <c r="D42" s="46">
        <v>0.41171637726170685</v>
      </c>
      <c r="E42" s="46">
        <v>0.17557703334629349</v>
      </c>
      <c r="F42" s="46">
        <v>0.14714303791858163</v>
      </c>
      <c r="G42" s="46">
        <v>0.11583481547457759</v>
      </c>
      <c r="H42" s="46">
        <v>8.0720206737453504E-2</v>
      </c>
      <c r="I42" s="46">
        <v>4.6857385070126788E-2</v>
      </c>
      <c r="J42" s="46">
        <v>1.3531940585550425E-2</v>
      </c>
      <c r="K42" s="46">
        <v>8.6192036057097243E-3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300828.11325368087</v>
      </c>
      <c r="E45" s="23">
        <v>57344.013261490269</v>
      </c>
      <c r="F45" s="23">
        <v>42556.907569999865</v>
      </c>
      <c r="G45" s="23">
        <v>22739.05942962016</v>
      </c>
      <c r="H45" s="23">
        <v>15928.832888589939</v>
      </c>
      <c r="I45" s="23">
        <v>4857.487318659958</v>
      </c>
      <c r="J45" s="23">
        <v>1800.6390302299988</v>
      </c>
      <c r="K45" s="23">
        <v>3233.6618534299778</v>
      </c>
      <c r="L45" s="23">
        <v>3772.6413738999399</v>
      </c>
      <c r="M45" s="300">
        <v>453061.35597960098</v>
      </c>
      <c r="N45" s="4"/>
    </row>
    <row r="46" spans="2:14">
      <c r="B46" s="296"/>
      <c r="C46" s="10" t="s">
        <v>168</v>
      </c>
      <c r="D46" s="257">
        <v>4.4818781176603949E-2</v>
      </c>
      <c r="E46" s="257">
        <v>1.9017592069060205E-2</v>
      </c>
      <c r="F46" s="257">
        <v>2.0858847338290524E-2</v>
      </c>
      <c r="G46" s="257">
        <v>2.7764552620312105E-2</v>
      </c>
      <c r="H46" s="257">
        <v>3.0749715484055151E-2</v>
      </c>
      <c r="I46" s="257">
        <v>2.7699754168432282E-2</v>
      </c>
      <c r="J46" s="257">
        <v>2.4453963008498728E-2</v>
      </c>
      <c r="K46" s="257">
        <v>1.8200958484898073E-2</v>
      </c>
      <c r="L46" s="257">
        <v>2.3702063396389691E-2</v>
      </c>
      <c r="M46" s="302">
        <v>3.7321630355166946E-2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48545.71697202995</v>
      </c>
      <c r="E53" s="23">
        <v>76990.091337160091</v>
      </c>
      <c r="F53" s="23">
        <v>70278.012625940057</v>
      </c>
      <c r="G53" s="23">
        <v>89118.095111280127</v>
      </c>
      <c r="H53" s="23">
        <v>168129.43993319006</v>
      </c>
      <c r="I53" s="32">
        <v>453061.35597960028</v>
      </c>
      <c r="J53" s="40"/>
      <c r="K53" s="4"/>
      <c r="L53" s="4"/>
      <c r="M53" s="298"/>
      <c r="N53" s="4"/>
    </row>
    <row r="54" spans="2:14">
      <c r="B54" s="296"/>
      <c r="C54" s="10" t="s">
        <v>36</v>
      </c>
      <c r="D54" s="37">
        <v>0.10715042528194743</v>
      </c>
      <c r="E54" s="37">
        <v>0.16993303516406436</v>
      </c>
      <c r="F54" s="37">
        <v>0.15511809095698822</v>
      </c>
      <c r="G54" s="37">
        <v>0.19670204473429598</v>
      </c>
      <c r="H54" s="37">
        <v>0.37109640386270404</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131.62932799999999</v>
      </c>
      <c r="E58" s="24" t="s">
        <v>30</v>
      </c>
      <c r="F58" s="24" t="s">
        <v>30</v>
      </c>
      <c r="G58" s="24" t="s">
        <v>30</v>
      </c>
      <c r="H58" s="32">
        <v>131.62932799999999</v>
      </c>
      <c r="I58" s="4"/>
      <c r="J58" s="4"/>
      <c r="K58" s="4"/>
      <c r="L58" s="4"/>
      <c r="M58" s="298"/>
      <c r="N58" s="4"/>
    </row>
    <row r="59" spans="2:14">
      <c r="B59" s="296"/>
      <c r="C59" s="10" t="s">
        <v>81</v>
      </c>
      <c r="D59" s="282">
        <v>2.9053311712139618E-4</v>
      </c>
      <c r="E59" s="30" t="s">
        <v>30</v>
      </c>
      <c r="F59" s="30" t="s">
        <v>30</v>
      </c>
      <c r="G59" s="30" t="s">
        <v>30</v>
      </c>
      <c r="H59" s="304">
        <v>2.9074554643085263E-4</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0.31798148805141246</v>
      </c>
      <c r="E64" s="4"/>
      <c r="F64" s="4"/>
      <c r="G64" s="4"/>
      <c r="H64" s="4"/>
      <c r="I64" s="4"/>
      <c r="J64" s="4"/>
      <c r="K64" s="4"/>
      <c r="L64" s="4"/>
      <c r="M64" s="298"/>
      <c r="N64" s="4"/>
    </row>
    <row r="65" spans="1:14">
      <c r="B65" s="296"/>
      <c r="C65" s="10" t="s">
        <v>85</v>
      </c>
      <c r="D65" s="46">
        <v>0.55234817033249861</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229</v>
      </c>
      <c r="D72" s="23">
        <v>28874</v>
      </c>
      <c r="E72" s="11" t="s">
        <v>114</v>
      </c>
      <c r="F72" s="23">
        <v>28874</v>
      </c>
      <c r="G72" s="21">
        <v>43585</v>
      </c>
      <c r="H72" s="51">
        <v>0.01</v>
      </c>
      <c r="I72" s="11" t="s">
        <v>58</v>
      </c>
      <c r="J72" s="10" t="s">
        <v>202</v>
      </c>
      <c r="K72" s="21">
        <v>45455</v>
      </c>
      <c r="L72" s="21" t="s">
        <v>255</v>
      </c>
      <c r="M72" s="298"/>
      <c r="N72" s="4"/>
    </row>
    <row r="73" spans="1:14">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c r="B74" s="296"/>
      <c r="C74" s="338" t="s">
        <v>215</v>
      </c>
      <c r="D74" s="23">
        <v>51978</v>
      </c>
      <c r="E74" s="11" t="s">
        <v>114</v>
      </c>
      <c r="F74" s="23">
        <v>51978</v>
      </c>
      <c r="G74" s="21">
        <v>42746</v>
      </c>
      <c r="H74" s="51">
        <v>0.02</v>
      </c>
      <c r="I74" s="11" t="s">
        <v>58</v>
      </c>
      <c r="J74" s="10" t="s">
        <v>202</v>
      </c>
      <c r="K74" s="21">
        <v>46190</v>
      </c>
      <c r="L74" s="21" t="s">
        <v>255</v>
      </c>
      <c r="M74" s="298"/>
      <c r="N74" s="4"/>
    </row>
    <row r="75" spans="1:14">
      <c r="B75" s="296"/>
      <c r="C75" s="338" t="s">
        <v>239</v>
      </c>
      <c r="D75" s="23">
        <v>55582</v>
      </c>
      <c r="E75" s="11" t="s">
        <v>114</v>
      </c>
      <c r="F75" s="23">
        <v>55582</v>
      </c>
      <c r="G75" s="21">
        <v>44174</v>
      </c>
      <c r="H75" s="51">
        <v>2.5000000000000001E-3</v>
      </c>
      <c r="I75" s="11" t="s">
        <v>58</v>
      </c>
      <c r="J75" s="10" t="s">
        <v>202</v>
      </c>
      <c r="K75" s="21">
        <v>46547</v>
      </c>
      <c r="L75" s="21" t="s">
        <v>255</v>
      </c>
      <c r="M75" s="298"/>
      <c r="N75" s="4"/>
    </row>
    <row r="76" spans="1:14">
      <c r="B76" s="296"/>
      <c r="C76" s="338" t="s">
        <v>329</v>
      </c>
      <c r="D76" s="23">
        <v>15902</v>
      </c>
      <c r="E76" s="11" t="s">
        <v>114</v>
      </c>
      <c r="F76" s="23">
        <v>15902</v>
      </c>
      <c r="G76" s="21">
        <v>44887</v>
      </c>
      <c r="H76" s="51">
        <v>3.5000000000000003E-2</v>
      </c>
      <c r="I76" s="11" t="s">
        <v>58</v>
      </c>
      <c r="J76" s="10" t="s">
        <v>333</v>
      </c>
      <c r="K76" s="21">
        <v>46918</v>
      </c>
      <c r="L76" s="21">
        <v>47283</v>
      </c>
      <c r="M76" s="298"/>
      <c r="N76" s="4"/>
    </row>
    <row r="77" spans="1:14">
      <c r="B77" s="296"/>
      <c r="C77" s="338" t="s">
        <v>232</v>
      </c>
      <c r="D77" s="23">
        <v>19470</v>
      </c>
      <c r="E77" s="11" t="s">
        <v>114</v>
      </c>
      <c r="F77" s="23">
        <v>19470</v>
      </c>
      <c r="G77" s="21">
        <v>43803</v>
      </c>
      <c r="H77" s="51">
        <v>0.01</v>
      </c>
      <c r="I77" s="11" t="s">
        <v>58</v>
      </c>
      <c r="J77" s="10" t="s">
        <v>202</v>
      </c>
      <c r="K77" s="21">
        <v>47646</v>
      </c>
      <c r="L77" s="21" t="s">
        <v>255</v>
      </c>
      <c r="M77" s="298"/>
      <c r="N77" s="4"/>
    </row>
    <row r="78" spans="1:14">
      <c r="B78" s="296"/>
      <c r="C78" s="338" t="s">
        <v>240</v>
      </c>
      <c r="D78" s="23">
        <v>4902</v>
      </c>
      <c r="E78" s="11" t="s">
        <v>114</v>
      </c>
      <c r="F78" s="23">
        <v>4902</v>
      </c>
      <c r="G78" s="21">
        <v>44174</v>
      </c>
      <c r="H78" s="51">
        <v>7.4999999999999997E-3</v>
      </c>
      <c r="I78" s="11" t="s">
        <v>58</v>
      </c>
      <c r="J78" s="10" t="s">
        <v>202</v>
      </c>
      <c r="K78" s="21">
        <v>48374</v>
      </c>
      <c r="L78" s="21" t="s">
        <v>255</v>
      </c>
      <c r="M78" s="298"/>
      <c r="N78" s="4"/>
    </row>
    <row r="79" spans="1:14">
      <c r="B79" s="296"/>
      <c r="C79" s="339"/>
      <c r="D79" s="23"/>
      <c r="E79" s="11"/>
      <c r="F79" s="23"/>
      <c r="G79" s="21"/>
      <c r="H79" s="51"/>
      <c r="I79" s="11"/>
      <c r="J79" s="340"/>
      <c r="K79" s="21"/>
      <c r="L79" s="21"/>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232860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14431</v>
      </c>
      <c r="G85" s="21">
        <v>44691</v>
      </c>
      <c r="H85" s="51">
        <v>1.7500000000000002E-2</v>
      </c>
      <c r="I85" s="11" t="s">
        <v>58</v>
      </c>
      <c r="J85" s="11" t="s">
        <v>254</v>
      </c>
      <c r="K85" s="21">
        <v>48254</v>
      </c>
      <c r="L85" s="21">
        <v>48620</v>
      </c>
      <c r="M85" s="298"/>
      <c r="N85" s="4"/>
    </row>
    <row r="86" spans="2:14">
      <c r="B86" s="296"/>
      <c r="C86" s="29" t="s">
        <v>334</v>
      </c>
      <c r="D86" s="23">
        <v>1000</v>
      </c>
      <c r="E86" s="21" t="s">
        <v>107</v>
      </c>
      <c r="F86" s="23">
        <v>11545</v>
      </c>
      <c r="G86" s="21">
        <v>45049</v>
      </c>
      <c r="H86" s="51">
        <v>3.2500000000000001E-2</v>
      </c>
      <c r="I86" s="11" t="s">
        <v>58</v>
      </c>
      <c r="J86" s="11" t="s">
        <v>254</v>
      </c>
      <c r="K86" s="21">
        <v>46876</v>
      </c>
      <c r="L86" s="21">
        <v>47241</v>
      </c>
      <c r="M86" s="298"/>
      <c r="N86" s="4"/>
    </row>
    <row r="87" spans="2:14">
      <c r="B87" s="296"/>
      <c r="C87" s="29" t="s">
        <v>242</v>
      </c>
      <c r="D87" s="23">
        <v>1000</v>
      </c>
      <c r="E87" s="21" t="s">
        <v>107</v>
      </c>
      <c r="F87" s="23">
        <v>11545</v>
      </c>
      <c r="G87" s="21">
        <v>44361</v>
      </c>
      <c r="H87" s="51">
        <v>1E-4</v>
      </c>
      <c r="I87" s="11" t="s">
        <v>58</v>
      </c>
      <c r="J87" s="11" t="s">
        <v>254</v>
      </c>
      <c r="K87" s="21">
        <v>47556</v>
      </c>
      <c r="L87" s="21">
        <v>47921</v>
      </c>
      <c r="M87" s="298"/>
      <c r="N87" s="4"/>
    </row>
    <row r="88" spans="2:14">
      <c r="B88" s="296"/>
      <c r="C88" s="29" t="s">
        <v>214</v>
      </c>
      <c r="D88" s="23">
        <v>1000</v>
      </c>
      <c r="E88" s="21" t="s">
        <v>107</v>
      </c>
      <c r="F88" s="23">
        <v>11545</v>
      </c>
      <c r="G88" s="21">
        <v>42751</v>
      </c>
      <c r="H88" s="51">
        <v>3.7499999999999999E-3</v>
      </c>
      <c r="I88" s="11" t="s">
        <v>58</v>
      </c>
      <c r="J88" s="11" t="s">
        <v>254</v>
      </c>
      <c r="K88" s="21">
        <v>45338</v>
      </c>
      <c r="L88" s="21">
        <v>45704</v>
      </c>
      <c r="M88" s="298"/>
      <c r="N88" s="4"/>
    </row>
    <row r="89" spans="2:14">
      <c r="B89" s="296"/>
      <c r="C89" s="29" t="s">
        <v>222</v>
      </c>
      <c r="D89" s="23">
        <v>750</v>
      </c>
      <c r="E89" s="21" t="s">
        <v>107</v>
      </c>
      <c r="F89" s="23">
        <v>8659</v>
      </c>
      <c r="G89" s="21">
        <v>43129</v>
      </c>
      <c r="H89" s="51">
        <v>5.0000000000000001E-3</v>
      </c>
      <c r="I89" s="11" t="s">
        <v>58</v>
      </c>
      <c r="J89" s="11" t="s">
        <v>254</v>
      </c>
      <c r="K89" s="21">
        <v>45686</v>
      </c>
      <c r="L89" s="21">
        <v>46051</v>
      </c>
      <c r="M89" s="298"/>
      <c r="N89" s="4"/>
    </row>
    <row r="90" spans="2:14">
      <c r="B90" s="296"/>
      <c r="C90" s="29" t="s">
        <v>216</v>
      </c>
      <c r="D90" s="23">
        <v>750</v>
      </c>
      <c r="E90" s="21" t="s">
        <v>107</v>
      </c>
      <c r="F90" s="23">
        <v>8659</v>
      </c>
      <c r="G90" s="21">
        <v>42823</v>
      </c>
      <c r="H90" s="51">
        <v>8.7500000000000008E-3</v>
      </c>
      <c r="I90" s="11" t="s">
        <v>58</v>
      </c>
      <c r="J90" s="11" t="s">
        <v>254</v>
      </c>
      <c r="K90" s="21">
        <v>46475</v>
      </c>
      <c r="L90" s="21">
        <v>46840</v>
      </c>
      <c r="M90" s="298"/>
      <c r="N90" s="4"/>
    </row>
    <row r="91" spans="2:14">
      <c r="B91" s="296"/>
      <c r="C91" s="29" t="s">
        <v>224</v>
      </c>
      <c r="D91" s="23">
        <v>675</v>
      </c>
      <c r="E91" s="21" t="s">
        <v>107</v>
      </c>
      <c r="F91" s="23">
        <v>7793</v>
      </c>
      <c r="G91" s="21">
        <v>43209</v>
      </c>
      <c r="H91" s="51">
        <v>1.2500000000000001E-2</v>
      </c>
      <c r="I91" s="11" t="s">
        <v>58</v>
      </c>
      <c r="J91" s="11" t="s">
        <v>254</v>
      </c>
      <c r="K91" s="21">
        <v>48688</v>
      </c>
      <c r="L91" s="21">
        <v>49053</v>
      </c>
      <c r="M91" s="298"/>
      <c r="N91" s="4"/>
    </row>
    <row r="92" spans="2:14">
      <c r="B92" s="296"/>
      <c r="C92" s="29" t="s">
        <v>235</v>
      </c>
      <c r="D92" s="23">
        <v>650</v>
      </c>
      <c r="E92" s="21" t="s">
        <v>107</v>
      </c>
      <c r="F92" s="23">
        <v>7504</v>
      </c>
      <c r="G92" s="21">
        <v>43403</v>
      </c>
      <c r="H92" s="51">
        <v>6.2500000000000003E-3</v>
      </c>
      <c r="I92" s="11" t="s">
        <v>58</v>
      </c>
      <c r="J92" s="11" t="s">
        <v>254</v>
      </c>
      <c r="K92" s="21">
        <v>45960</v>
      </c>
      <c r="L92" s="21">
        <v>46325</v>
      </c>
      <c r="M92" s="298"/>
      <c r="N92" s="4"/>
    </row>
    <row r="93" spans="2:14">
      <c r="B93" s="296"/>
      <c r="C93" s="29" t="s">
        <v>336</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5772</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93453</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5.0309999999999994E-2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5.0209999999999998E-2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266</v>
      </c>
      <c r="D107" s="23">
        <v>75</v>
      </c>
      <c r="E107" s="21" t="s">
        <v>107</v>
      </c>
      <c r="F107" s="23">
        <v>866</v>
      </c>
      <c r="G107" s="21">
        <v>42165</v>
      </c>
      <c r="H107" s="51">
        <v>9.2899999999999996E-3</v>
      </c>
      <c r="I107" s="11" t="s">
        <v>58</v>
      </c>
      <c r="J107" s="11" t="s">
        <v>254</v>
      </c>
      <c r="K107" s="21">
        <v>45818</v>
      </c>
      <c r="L107" s="21">
        <v>46183</v>
      </c>
      <c r="M107" s="298"/>
      <c r="N107" s="4"/>
    </row>
    <row r="108" spans="2:14">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5.0170000000000006E-2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4.7599999999999996E-2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4.8419999999999998E-2</v>
      </c>
      <c r="I115" s="11" t="s">
        <v>258</v>
      </c>
      <c r="J115" s="11" t="s">
        <v>202</v>
      </c>
      <c r="K115" s="21">
        <v>45481</v>
      </c>
      <c r="L115" s="21" t="s">
        <v>255</v>
      </c>
      <c r="M115" s="298"/>
      <c r="N115" s="4"/>
    </row>
    <row r="116" spans="2:14">
      <c r="B116" s="296"/>
      <c r="C116" s="29" t="s">
        <v>274</v>
      </c>
      <c r="D116" s="23">
        <v>390</v>
      </c>
      <c r="E116" s="21" t="s">
        <v>114</v>
      </c>
      <c r="F116" s="23">
        <v>390</v>
      </c>
      <c r="G116" s="21">
        <v>42451</v>
      </c>
      <c r="H116" s="51">
        <v>0.02</v>
      </c>
      <c r="I116" s="11" t="s">
        <v>58</v>
      </c>
      <c r="J116" s="11" t="s">
        <v>202</v>
      </c>
      <c r="K116" s="21">
        <v>46104</v>
      </c>
      <c r="L116" s="21" t="s">
        <v>255</v>
      </c>
      <c r="M116" s="298"/>
      <c r="N116" s="4"/>
    </row>
    <row r="117" spans="2:14">
      <c r="B117" s="296"/>
      <c r="C117" s="29" t="s">
        <v>275</v>
      </c>
      <c r="D117" s="23">
        <v>33</v>
      </c>
      <c r="E117" s="21" t="s">
        <v>107</v>
      </c>
      <c r="F117" s="23">
        <v>381</v>
      </c>
      <c r="G117" s="21">
        <v>42269</v>
      </c>
      <c r="H117" s="51">
        <v>1.4590000000000001E-2</v>
      </c>
      <c r="I117" s="11" t="s">
        <v>58</v>
      </c>
      <c r="J117" s="11" t="s">
        <v>254</v>
      </c>
      <c r="K117" s="21">
        <v>48113</v>
      </c>
      <c r="L117" s="21">
        <v>48479</v>
      </c>
      <c r="M117" s="298"/>
      <c r="N117" s="4"/>
    </row>
    <row r="118" spans="2:14">
      <c r="B118" s="296"/>
      <c r="C118" s="29" t="s">
        <v>276</v>
      </c>
      <c r="D118" s="23">
        <v>300</v>
      </c>
      <c r="E118" s="21" t="s">
        <v>114</v>
      </c>
      <c r="F118" s="23">
        <v>300</v>
      </c>
      <c r="G118" s="21">
        <v>44708</v>
      </c>
      <c r="H118" s="51">
        <v>4.9109999999999994E-2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c r="B124" s="296"/>
      <c r="C124" s="29" t="s">
        <v>282</v>
      </c>
      <c r="D124" s="23">
        <v>25</v>
      </c>
      <c r="E124" s="21" t="s">
        <v>107</v>
      </c>
      <c r="F124" s="23">
        <v>289</v>
      </c>
      <c r="G124" s="21">
        <v>43392</v>
      </c>
      <c r="H124" s="51">
        <v>1.6E-2</v>
      </c>
      <c r="I124" s="11" t="s">
        <v>58</v>
      </c>
      <c r="J124" s="11" t="s">
        <v>202</v>
      </c>
      <c r="K124" s="21">
        <v>50697</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18437</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232860</v>
      </c>
      <c r="E136" s="4"/>
      <c r="F136" s="4"/>
      <c r="G136" s="4"/>
      <c r="H136" s="54"/>
      <c r="I136" s="4"/>
      <c r="J136" s="4"/>
      <c r="K136" s="4"/>
      <c r="L136" s="4"/>
      <c r="M136" s="298"/>
      <c r="N136" s="4"/>
    </row>
    <row r="137" spans="2:14">
      <c r="B137" s="296"/>
      <c r="C137" s="10" t="s">
        <v>194</v>
      </c>
      <c r="D137" s="55">
        <v>93453</v>
      </c>
      <c r="E137" s="4"/>
      <c r="F137" s="4"/>
      <c r="G137" s="4"/>
      <c r="H137" s="54"/>
      <c r="I137" s="4"/>
      <c r="J137" s="4"/>
      <c r="K137" s="4"/>
      <c r="L137" s="4"/>
      <c r="M137" s="298"/>
      <c r="N137" s="4"/>
    </row>
    <row r="138" spans="2:14">
      <c r="B138" s="296"/>
      <c r="C138" s="10" t="s">
        <v>118</v>
      </c>
      <c r="D138" s="55">
        <v>18437</v>
      </c>
      <c r="E138" s="4"/>
      <c r="F138" s="4"/>
      <c r="G138" s="4"/>
      <c r="H138" s="4"/>
      <c r="I138" s="4"/>
      <c r="J138" s="4"/>
      <c r="K138" s="4"/>
      <c r="L138" s="4"/>
      <c r="M138" s="298"/>
      <c r="N138" s="4"/>
    </row>
    <row r="139" spans="2:14">
      <c r="B139" s="296"/>
      <c r="C139" s="10" t="s">
        <v>119</v>
      </c>
      <c r="D139" s="55">
        <v>344775.35366399999</v>
      </c>
      <c r="E139" s="4"/>
      <c r="F139" s="4"/>
      <c r="G139" s="4"/>
      <c r="H139" s="4"/>
      <c r="I139" s="4"/>
      <c r="J139" s="4"/>
      <c r="K139" s="4"/>
      <c r="L139" s="4"/>
      <c r="M139" s="298"/>
      <c r="N139" s="4"/>
    </row>
    <row r="140" spans="2:14">
      <c r="B140" s="296"/>
      <c r="C140" s="10" t="s">
        <v>120</v>
      </c>
      <c r="D140" s="23">
        <v>25.848231999999999</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1025.8482320000001</v>
      </c>
      <c r="E146" s="23">
        <v>47318.953999999998</v>
      </c>
      <c r="F146" s="23">
        <v>75980.807150000008</v>
      </c>
      <c r="G146" s="23">
        <v>54668</v>
      </c>
      <c r="H146" s="23">
        <v>66840.715499999991</v>
      </c>
      <c r="I146" s="23">
        <v>89709.560981999995</v>
      </c>
      <c r="J146" s="23">
        <v>8242.8439500000095</v>
      </c>
      <c r="K146" s="23">
        <v>988.62384999997448</v>
      </c>
      <c r="L146" s="252">
        <v>344775.35366399994</v>
      </c>
      <c r="M146" s="298"/>
      <c r="N146" s="4"/>
    </row>
    <row r="147" spans="2:14">
      <c r="B147" s="296"/>
      <c r="C147" s="10" t="s">
        <v>124</v>
      </c>
      <c r="D147" s="37">
        <v>2.9754105712548645E-3</v>
      </c>
      <c r="E147" s="37">
        <v>0.13724575581500115</v>
      </c>
      <c r="F147" s="37">
        <v>0.22037772231261907</v>
      </c>
      <c r="G147" s="37">
        <v>0.15856121796129483</v>
      </c>
      <c r="H147" s="37">
        <v>0.19386744089932675</v>
      </c>
      <c r="I147" s="37">
        <v>0.26019714004680927</v>
      </c>
      <c r="J147" s="37">
        <v>2.3907868884482545E-2</v>
      </c>
      <c r="K147" s="37">
        <v>2.8674435092116116E-3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339375.35366399999</v>
      </c>
      <c r="E150" s="37">
        <v>0.98433762755193177</v>
      </c>
      <c r="F150" s="4"/>
      <c r="G150" s="4"/>
      <c r="H150" s="4"/>
      <c r="I150" s="4"/>
      <c r="J150" s="4"/>
      <c r="K150" s="4"/>
      <c r="L150" s="4"/>
      <c r="M150" s="298"/>
      <c r="N150" s="4"/>
    </row>
    <row r="151" spans="2:14">
      <c r="B151" s="296"/>
      <c r="C151" s="283" t="s">
        <v>56</v>
      </c>
      <c r="D151" s="284">
        <v>5400</v>
      </c>
      <c r="E151" s="285">
        <v>1.5662372448068191E-2</v>
      </c>
      <c r="F151" s="4"/>
      <c r="G151" s="4"/>
      <c r="H151" s="4"/>
      <c r="I151" s="4"/>
      <c r="J151" s="4"/>
      <c r="K151" s="4"/>
      <c r="L151" s="4"/>
      <c r="M151" s="298"/>
      <c r="N151" s="4"/>
    </row>
    <row r="152" spans="2:14">
      <c r="B152" s="296"/>
      <c r="C152" s="286" t="s">
        <v>52</v>
      </c>
      <c r="D152" s="287">
        <v>344775.35366399999</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454408.00097959099</v>
      </c>
      <c r="E157" s="266">
        <v>255786.84823199999</v>
      </c>
      <c r="F157" s="4"/>
      <c r="G157" s="4"/>
      <c r="H157" s="4"/>
      <c r="I157" s="4"/>
      <c r="J157" s="4"/>
      <c r="K157" s="4"/>
      <c r="L157" s="4"/>
      <c r="M157" s="298"/>
      <c r="N157" s="4"/>
    </row>
    <row r="158" spans="2:14">
      <c r="B158" s="296"/>
      <c r="C158" s="265" t="s">
        <v>107</v>
      </c>
      <c r="D158" s="266"/>
      <c r="E158" s="266">
        <v>88988.505432000005</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454408.00097959099</v>
      </c>
      <c r="E161" s="289">
        <v>344775.35366399999</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181273.84262628941</v>
      </c>
      <c r="E168" s="272">
        <v>339375.35366399999</v>
      </c>
      <c r="F168" s="4"/>
      <c r="G168" s="4"/>
      <c r="H168" s="4"/>
      <c r="I168" s="4"/>
      <c r="J168" s="4"/>
      <c r="K168" s="4"/>
      <c r="L168" s="4"/>
      <c r="M168" s="298"/>
      <c r="N168" s="4"/>
    </row>
    <row r="169" spans="2:14">
      <c r="B169" s="296"/>
      <c r="C169" s="271" t="s">
        <v>56</v>
      </c>
      <c r="D169" s="266">
        <v>273134.15835332399</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454408.0009796134</v>
      </c>
      <c r="E171" s="289">
        <v>344775.35366399999</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1087B64C-77F4-439B-BBAA-F0406698B3EA}"/>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8D876-D977-46BF-91CF-8E0596FE50FE}">
  <sheetPr codeName="Sheet561">
    <tabColor rgb="FFCCFFFF"/>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43555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302101.82963485504</v>
      </c>
      <c r="E17" s="4"/>
      <c r="F17" s="4"/>
      <c r="G17" s="4"/>
      <c r="H17" s="4"/>
      <c r="I17" s="10" t="s">
        <v>26</v>
      </c>
      <c r="J17" s="10"/>
      <c r="K17" s="23">
        <v>408083</v>
      </c>
      <c r="L17" s="4"/>
      <c r="M17" s="4"/>
      <c r="N17" s="4"/>
    </row>
    <row r="18" spans="2:14">
      <c r="B18" s="4"/>
      <c r="C18" s="10" t="s">
        <v>27</v>
      </c>
      <c r="D18" s="23">
        <v>0</v>
      </c>
      <c r="E18" s="4"/>
      <c r="F18" s="4"/>
      <c r="G18" s="4"/>
      <c r="H18" s="4"/>
      <c r="I18" s="10" t="s">
        <v>28</v>
      </c>
      <c r="J18" s="10"/>
      <c r="K18" s="23">
        <v>165001</v>
      </c>
      <c r="L18" s="4"/>
      <c r="M18" s="4"/>
      <c r="N18" s="4"/>
    </row>
    <row r="19" spans="2:14">
      <c r="B19" s="4"/>
      <c r="C19" s="10" t="s">
        <v>29</v>
      </c>
      <c r="D19" s="24" t="s">
        <v>30</v>
      </c>
      <c r="E19" s="4"/>
      <c r="F19" s="4"/>
      <c r="G19" s="4"/>
      <c r="H19" s="4"/>
      <c r="I19" s="10" t="s">
        <v>31</v>
      </c>
      <c r="J19" s="10"/>
      <c r="K19" s="23">
        <v>161538</v>
      </c>
      <c r="L19" s="4"/>
      <c r="M19" s="4"/>
      <c r="N19" s="4"/>
    </row>
    <row r="20" spans="2:14">
      <c r="B20" s="4"/>
      <c r="C20" s="25" t="s">
        <v>32</v>
      </c>
      <c r="D20" s="26">
        <v>302101.82963485504</v>
      </c>
      <c r="E20" s="4"/>
      <c r="F20" s="4"/>
      <c r="G20" s="4"/>
      <c r="H20" s="4"/>
      <c r="I20" s="10" t="s">
        <v>33</v>
      </c>
      <c r="J20" s="10"/>
      <c r="K20" s="23">
        <v>740295.06162926427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125780.67228472888</v>
      </c>
      <c r="E23" s="281">
        <v>0.41635190504062053</v>
      </c>
      <c r="F23" s="23">
        <v>564537.60624735255</v>
      </c>
      <c r="G23" s="4"/>
      <c r="H23" s="4"/>
      <c r="I23" s="10" t="s">
        <v>39</v>
      </c>
      <c r="J23" s="10"/>
      <c r="K23" s="23">
        <v>177211</v>
      </c>
      <c r="L23" s="30">
        <v>0.58659326982277504</v>
      </c>
      <c r="M23" s="4"/>
      <c r="N23" s="4"/>
    </row>
    <row r="24" spans="2:14">
      <c r="B24" s="4"/>
      <c r="C24" s="29" t="s">
        <v>40</v>
      </c>
      <c r="D24" s="24">
        <v>117569.23398115614</v>
      </c>
      <c r="E24" s="281">
        <v>0.38917087699620995</v>
      </c>
      <c r="F24" s="23">
        <v>654023.5420033941</v>
      </c>
      <c r="G24" s="4"/>
      <c r="H24" s="4"/>
      <c r="I24" s="10" t="s">
        <v>41</v>
      </c>
      <c r="J24" s="10"/>
      <c r="K24" s="23">
        <v>25143</v>
      </c>
      <c r="L24" s="30">
        <v>8.3226857154206191E-2</v>
      </c>
      <c r="M24" s="4"/>
      <c r="N24" s="4"/>
    </row>
    <row r="25" spans="2:14">
      <c r="B25" s="4"/>
      <c r="C25" s="29" t="s">
        <v>42</v>
      </c>
      <c r="D25" s="24">
        <v>20614.853761499999</v>
      </c>
      <c r="E25" s="281">
        <v>6.8238096361140199E-2</v>
      </c>
      <c r="F25" s="23">
        <v>46221645.205156952</v>
      </c>
      <c r="G25" s="4"/>
      <c r="H25" s="4"/>
      <c r="I25" s="10" t="s">
        <v>43</v>
      </c>
      <c r="J25" s="10"/>
      <c r="K25" s="23">
        <v>18812</v>
      </c>
      <c r="L25" s="30">
        <v>6.2270359017815177E-2</v>
      </c>
      <c r="M25" s="4"/>
      <c r="N25" s="4"/>
    </row>
    <row r="26" spans="2:14" ht="15" customHeight="1">
      <c r="B26" s="4"/>
      <c r="C26" s="29" t="s">
        <v>44</v>
      </c>
      <c r="D26" s="24">
        <v>37378.915801470001</v>
      </c>
      <c r="E26" s="281">
        <v>0.12372952473227061</v>
      </c>
      <c r="F26" s="23">
        <v>7371113.350713863</v>
      </c>
      <c r="G26" s="4"/>
      <c r="H26" s="4"/>
      <c r="I26" s="10" t="s">
        <v>45</v>
      </c>
      <c r="J26" s="10"/>
      <c r="K26" s="23">
        <v>22133</v>
      </c>
      <c r="L26" s="30">
        <v>7.3263334900133065E-2</v>
      </c>
      <c r="M26" s="4"/>
      <c r="N26" s="4"/>
    </row>
    <row r="27" spans="2:14">
      <c r="B27" s="4"/>
      <c r="C27" s="29" t="s">
        <v>46</v>
      </c>
      <c r="D27" s="24" t="s">
        <v>30</v>
      </c>
      <c r="E27" s="281" t="s">
        <v>30</v>
      </c>
      <c r="F27" s="30" t="s">
        <v>30</v>
      </c>
      <c r="G27" s="4"/>
      <c r="H27" s="4"/>
      <c r="I27" s="10" t="s">
        <v>47</v>
      </c>
      <c r="J27" s="10"/>
      <c r="K27" s="23">
        <v>25558</v>
      </c>
      <c r="L27" s="30">
        <v>8.4600565371960465E-2</v>
      </c>
      <c r="M27" s="4"/>
      <c r="N27" s="4"/>
    </row>
    <row r="28" spans="2:14">
      <c r="B28" s="4"/>
      <c r="C28" s="29" t="s">
        <v>48</v>
      </c>
      <c r="D28" s="24">
        <v>758.15380600000003</v>
      </c>
      <c r="E28" s="281">
        <v>2.5095968697586729E-3</v>
      </c>
      <c r="F28" s="23">
        <v>6114143.5967741935</v>
      </c>
      <c r="G28" s="4"/>
      <c r="H28" s="4"/>
      <c r="I28" s="10" t="s">
        <v>49</v>
      </c>
      <c r="J28" s="10"/>
      <c r="K28" s="23">
        <v>7513</v>
      </c>
      <c r="L28" s="30">
        <v>2.4869083951777875E-2</v>
      </c>
      <c r="M28" s="4"/>
      <c r="N28" s="4"/>
    </row>
    <row r="29" spans="2:14">
      <c r="B29" s="4"/>
      <c r="C29" s="29" t="s">
        <v>50</v>
      </c>
      <c r="D29" s="24" t="s">
        <v>30</v>
      </c>
      <c r="E29" s="281" t="s">
        <v>30</v>
      </c>
      <c r="F29" s="30" t="s">
        <v>30</v>
      </c>
      <c r="G29" s="4"/>
      <c r="H29" s="4"/>
      <c r="I29" s="10" t="s">
        <v>51</v>
      </c>
      <c r="J29" s="10"/>
      <c r="K29" s="23">
        <v>25732</v>
      </c>
      <c r="L29" s="30">
        <v>8.5176529781332139E-2</v>
      </c>
      <c r="M29" s="4"/>
      <c r="N29" s="4"/>
    </row>
    <row r="30" spans="2:14">
      <c r="B30" s="4"/>
      <c r="C30" s="31" t="s">
        <v>52</v>
      </c>
      <c r="D30" s="32">
        <v>302101.82963485504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302102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211689.76998803526</v>
      </c>
      <c r="E34" s="37">
        <v>0.70072323045478013</v>
      </c>
      <c r="F34" s="4"/>
      <c r="G34" s="4"/>
      <c r="H34" s="4"/>
      <c r="I34" s="10" t="s">
        <v>57</v>
      </c>
      <c r="J34" s="10"/>
      <c r="K34" s="23">
        <v>158057.30364054875</v>
      </c>
      <c r="L34" s="37">
        <v>0.52319214296579297</v>
      </c>
      <c r="M34" s="4"/>
      <c r="N34" s="4"/>
    </row>
    <row r="35" spans="2:14">
      <c r="B35" s="4"/>
      <c r="C35" s="29" t="s">
        <v>58</v>
      </c>
      <c r="D35" s="23">
        <v>90412.059646819762</v>
      </c>
      <c r="E35" s="37">
        <v>0.29927676954521981</v>
      </c>
      <c r="F35" s="4"/>
      <c r="G35" s="4"/>
      <c r="H35" s="4"/>
      <c r="I35" s="34" t="s">
        <v>59</v>
      </c>
      <c r="J35" s="34"/>
      <c r="K35" s="23">
        <v>144044.52599431018</v>
      </c>
      <c r="L35" s="37">
        <v>0.47680785703420703</v>
      </c>
      <c r="M35" s="4"/>
      <c r="N35" s="4"/>
    </row>
    <row r="36" spans="2:14">
      <c r="B36" s="4"/>
      <c r="C36" s="31" t="s">
        <v>52</v>
      </c>
      <c r="D36" s="32">
        <v>302101.82963485504</v>
      </c>
      <c r="E36" s="33">
        <v>1</v>
      </c>
      <c r="F36" s="4"/>
      <c r="G36" s="4"/>
      <c r="H36" s="4"/>
      <c r="I36" s="35" t="s">
        <v>52</v>
      </c>
      <c r="J36" s="36"/>
      <c r="K36" s="32">
        <v>302101.82963485894</v>
      </c>
      <c r="L36" s="33">
        <v>1</v>
      </c>
      <c r="M36" s="4"/>
      <c r="N36" s="4"/>
    </row>
    <row r="37" spans="2:14">
      <c r="B37" s="4"/>
      <c r="C37" s="4"/>
      <c r="D37" s="4"/>
      <c r="E37" s="4"/>
      <c r="F37" s="4"/>
      <c r="G37" s="4"/>
      <c r="H37" s="4"/>
      <c r="I37" s="4"/>
      <c r="J37" s="4"/>
      <c r="K37" s="4"/>
      <c r="L37" s="4"/>
      <c r="M37" s="4"/>
      <c r="N37" s="4"/>
    </row>
    <row r="38" spans="2:14">
      <c r="B38" s="4"/>
      <c r="C38" s="27" t="s">
        <v>60</v>
      </c>
      <c r="D38" s="38">
        <v>6.652412440456053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64079.008720605132</v>
      </c>
      <c r="E41" s="23">
        <v>58519.498662958846</v>
      </c>
      <c r="F41" s="23">
        <v>52447.951754172755</v>
      </c>
      <c r="G41" s="23">
        <v>45081.37899728612</v>
      </c>
      <c r="H41" s="23">
        <v>35746.29654153368</v>
      </c>
      <c r="I41" s="23">
        <v>25265.580216815324</v>
      </c>
      <c r="J41" s="23">
        <v>15575.256253122887</v>
      </c>
      <c r="K41" s="23">
        <v>4498.8753335843558</v>
      </c>
      <c r="L41" s="23">
        <v>0</v>
      </c>
      <c r="M41" s="32">
        <v>301213.84648007911</v>
      </c>
      <c r="N41" s="4"/>
    </row>
    <row r="42" spans="2:14">
      <c r="B42" s="4"/>
      <c r="C42" s="10" t="s">
        <v>36</v>
      </c>
      <c r="D42" s="37">
        <v>0.21273593318972148</v>
      </c>
      <c r="E42" s="37">
        <v>0.19427891296102504</v>
      </c>
      <c r="F42" s="37">
        <v>0.1741219813334226</v>
      </c>
      <c r="G42" s="37">
        <v>0.14966569274320393</v>
      </c>
      <c r="H42" s="37">
        <v>0.11867414781643437</v>
      </c>
      <c r="I42" s="37">
        <v>8.3879212433503686E-2</v>
      </c>
      <c r="J42" s="37">
        <v>5.170830104635632E-2</v>
      </c>
      <c r="K42" s="37">
        <v>1.4935818476332529E-2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247307.93884933015</v>
      </c>
      <c r="E45" s="23">
        <v>23408.378446980059</v>
      </c>
      <c r="F45" s="23">
        <v>15005.362177580013</v>
      </c>
      <c r="G45" s="23">
        <v>10149.162878749892</v>
      </c>
      <c r="H45" s="23">
        <v>3265.3729686601437</v>
      </c>
      <c r="I45" s="23">
        <v>1680.0481830799254</v>
      </c>
      <c r="J45" s="23">
        <v>764.13273776002461</v>
      </c>
      <c r="K45" s="23">
        <v>255.83586272993125</v>
      </c>
      <c r="L45" s="23">
        <v>265.59752997994656</v>
      </c>
      <c r="M45" s="32">
        <v>302101.82963485009</v>
      </c>
      <c r="N45" s="4"/>
    </row>
    <row r="46" spans="2:14">
      <c r="B46" s="4"/>
      <c r="C46" s="10" t="s">
        <v>168</v>
      </c>
      <c r="D46" s="257">
        <v>1.5034648638010345E-2</v>
      </c>
      <c r="E46" s="257">
        <v>1.7504298669599846E-2</v>
      </c>
      <c r="F46" s="257">
        <v>1.7660296862606662E-2</v>
      </c>
      <c r="G46" s="257">
        <v>1.9320134950922618E-2</v>
      </c>
      <c r="H46" s="257">
        <v>1.9637761337279007E-2</v>
      </c>
      <c r="I46" s="257">
        <v>2.1709725475452218E-2</v>
      </c>
      <c r="J46" s="257">
        <v>2.3366359399626242E-2</v>
      </c>
      <c r="K46" s="257">
        <v>2.4344963760609833E-2</v>
      </c>
      <c r="L46" s="257">
        <v>2.6918589753114088E-2</v>
      </c>
      <c r="M46" s="258">
        <v>1.5626679230171726E-2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37201.817120480009</v>
      </c>
      <c r="E53" s="23">
        <v>57889.987373990014</v>
      </c>
      <c r="F53" s="23">
        <v>40679.016884049939</v>
      </c>
      <c r="G53" s="23">
        <v>68821.876968010067</v>
      </c>
      <c r="H53" s="23">
        <v>97509.131288320175</v>
      </c>
      <c r="I53" s="32">
        <v>302101.8296348502</v>
      </c>
      <c r="J53" s="40"/>
      <c r="K53" s="4"/>
      <c r="L53" s="4"/>
      <c r="M53" s="4"/>
      <c r="N53" s="4"/>
    </row>
    <row r="54" spans="2:14">
      <c r="B54" s="4"/>
      <c r="C54" s="10" t="s">
        <v>36</v>
      </c>
      <c r="D54" s="37">
        <v>0.12314330292353992</v>
      </c>
      <c r="E54" s="37">
        <v>0.19162408729520608</v>
      </c>
      <c r="F54" s="37">
        <v>0.13465332842644009</v>
      </c>
      <c r="G54" s="37">
        <v>0.22781019582435139</v>
      </c>
      <c r="H54" s="37">
        <v>0.32276908553046252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6.7433550000000002</v>
      </c>
      <c r="E58" s="24" t="s">
        <v>30</v>
      </c>
      <c r="F58" s="24" t="s">
        <v>30</v>
      </c>
      <c r="G58" s="24" t="s">
        <v>30</v>
      </c>
      <c r="H58" s="32">
        <v>6.7433550000000002</v>
      </c>
      <c r="I58" s="4"/>
      <c r="J58" s="4"/>
      <c r="K58" s="4"/>
      <c r="L58" s="4"/>
      <c r="M58" s="4"/>
      <c r="N58" s="4"/>
    </row>
    <row r="59" spans="2:14">
      <c r="B59" s="4"/>
      <c r="C59" s="10" t="s">
        <v>81</v>
      </c>
      <c r="D59" s="282">
        <v>2.2387267646562107E-5</v>
      </c>
      <c r="E59" s="30" t="s">
        <v>30</v>
      </c>
      <c r="F59" s="30" t="s">
        <v>30</v>
      </c>
      <c r="G59" s="30" t="s">
        <v>30</v>
      </c>
      <c r="H59" s="43">
        <v>2.2387267646562107E-5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0.26251891233123437</v>
      </c>
      <c r="E64" s="4"/>
      <c r="F64" s="4"/>
      <c r="G64" s="4"/>
      <c r="H64" s="4"/>
      <c r="I64" s="4"/>
      <c r="J64" s="4"/>
      <c r="K64" s="4"/>
      <c r="L64" s="4"/>
      <c r="M64" s="4"/>
      <c r="N64" s="4"/>
    </row>
    <row r="65" spans="1:14">
      <c r="B65" s="4"/>
      <c r="C65" s="10" t="s">
        <v>85</v>
      </c>
      <c r="D65" s="46">
        <v>0.55648614834357102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102</v>
      </c>
      <c r="D72" s="23">
        <v>12174</v>
      </c>
      <c r="E72" s="21">
        <v>41535</v>
      </c>
      <c r="F72" s="51">
        <v>0.04</v>
      </c>
      <c r="G72" s="11" t="s">
        <v>58</v>
      </c>
      <c r="H72" s="10" t="s">
        <v>202</v>
      </c>
      <c r="I72" s="21">
        <v>43726</v>
      </c>
      <c r="J72" s="280">
        <v>43726</v>
      </c>
      <c r="K72" s="4"/>
      <c r="L72" s="4"/>
      <c r="M72" s="4"/>
      <c r="N72" s="4"/>
    </row>
    <row r="73" spans="1:14">
      <c r="B73" s="4"/>
      <c r="C73" s="29" t="s">
        <v>184</v>
      </c>
      <c r="D73" s="23">
        <v>22022</v>
      </c>
      <c r="E73" s="21">
        <v>41969</v>
      </c>
      <c r="F73" s="51">
        <v>0.02</v>
      </c>
      <c r="G73" s="11" t="s">
        <v>58</v>
      </c>
      <c r="H73" s="10" t="s">
        <v>202</v>
      </c>
      <c r="I73" s="21">
        <v>43999</v>
      </c>
      <c r="J73" s="280">
        <v>43999</v>
      </c>
      <c r="K73" s="4"/>
      <c r="L73" s="4"/>
      <c r="M73" s="4"/>
      <c r="N73" s="4"/>
    </row>
    <row r="74" spans="1:14">
      <c r="B74" s="4"/>
      <c r="C74" s="29" t="s">
        <v>195</v>
      </c>
      <c r="D74" s="23">
        <v>27420</v>
      </c>
      <c r="E74" s="21">
        <v>42095</v>
      </c>
      <c r="F74" s="51">
        <v>0.01</v>
      </c>
      <c r="G74" s="11" t="s">
        <v>58</v>
      </c>
      <c r="H74" s="10" t="s">
        <v>202</v>
      </c>
      <c r="I74" s="21">
        <v>44272</v>
      </c>
      <c r="J74" s="280">
        <v>44272</v>
      </c>
      <c r="K74" s="4"/>
      <c r="L74" s="4"/>
      <c r="M74" s="4"/>
      <c r="N74" s="4"/>
    </row>
    <row r="75" spans="1:14">
      <c r="B75" s="4"/>
      <c r="C75" s="29" t="s">
        <v>210</v>
      </c>
      <c r="D75" s="23">
        <v>28434</v>
      </c>
      <c r="E75" s="21">
        <v>42551</v>
      </c>
      <c r="F75" s="51">
        <v>1.2500000000000001E-2</v>
      </c>
      <c r="G75" s="11" t="s">
        <v>58</v>
      </c>
      <c r="H75" s="10" t="s">
        <v>202</v>
      </c>
      <c r="I75" s="21">
        <v>44727</v>
      </c>
      <c r="J75" s="280">
        <v>44727</v>
      </c>
      <c r="K75" s="4"/>
      <c r="L75" s="4"/>
      <c r="M75" s="4"/>
      <c r="N75" s="4"/>
    </row>
    <row r="76" spans="1:14">
      <c r="B76" s="4"/>
      <c r="C76" s="29" t="s">
        <v>225</v>
      </c>
      <c r="D76" s="23">
        <v>12252</v>
      </c>
      <c r="E76" s="21">
        <v>43241</v>
      </c>
      <c r="F76" s="51">
        <v>0.01</v>
      </c>
      <c r="G76" s="11" t="s">
        <v>58</v>
      </c>
      <c r="H76" s="10" t="s">
        <v>202</v>
      </c>
      <c r="I76" s="21">
        <v>45098</v>
      </c>
      <c r="J76" s="280">
        <v>45098</v>
      </c>
      <c r="K76" s="4"/>
      <c r="L76" s="4"/>
      <c r="M76" s="4"/>
      <c r="N76" s="4"/>
    </row>
    <row r="77" spans="1:14">
      <c r="B77" s="4"/>
      <c r="C77" s="29" t="s">
        <v>215</v>
      </c>
      <c r="D77" s="23">
        <v>21178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10360</v>
      </c>
      <c r="E84" s="21" t="s">
        <v>107</v>
      </c>
      <c r="F84" s="21">
        <v>42751</v>
      </c>
      <c r="G84" s="51">
        <v>3.7499999999999999E-3</v>
      </c>
      <c r="H84" s="11" t="s">
        <v>58</v>
      </c>
      <c r="I84" s="11" t="s">
        <v>203</v>
      </c>
      <c r="J84" s="21">
        <v>45338</v>
      </c>
      <c r="K84" s="21">
        <v>45704</v>
      </c>
      <c r="L84" s="4"/>
      <c r="M84" s="4"/>
      <c r="N84" s="4"/>
    </row>
    <row r="85" spans="2:14">
      <c r="B85" s="4"/>
      <c r="C85" s="29" t="s">
        <v>209</v>
      </c>
      <c r="D85" s="23">
        <v>10360</v>
      </c>
      <c r="E85" s="21" t="s">
        <v>107</v>
      </c>
      <c r="F85" s="21">
        <v>42402</v>
      </c>
      <c r="G85" s="51">
        <v>2.5000000000000001E-3</v>
      </c>
      <c r="H85" s="11" t="s">
        <v>58</v>
      </c>
      <c r="I85" s="11" t="s">
        <v>203</v>
      </c>
      <c r="J85" s="21">
        <v>44216</v>
      </c>
      <c r="K85" s="21">
        <v>44581</v>
      </c>
      <c r="L85" s="4"/>
      <c r="M85" s="4"/>
      <c r="N85" s="4"/>
    </row>
    <row r="86" spans="2:14">
      <c r="B86" s="4"/>
      <c r="C86" s="29" t="s">
        <v>183</v>
      </c>
      <c r="D86" s="23">
        <v>10360</v>
      </c>
      <c r="E86" s="21" t="s">
        <v>107</v>
      </c>
      <c r="F86" s="21">
        <v>41919</v>
      </c>
      <c r="G86" s="51">
        <v>6.2500000000000003E-3</v>
      </c>
      <c r="H86" s="11" t="s">
        <v>58</v>
      </c>
      <c r="I86" s="11" t="s">
        <v>203</v>
      </c>
      <c r="J86" s="21">
        <v>44476</v>
      </c>
      <c r="K86" s="21">
        <v>44841</v>
      </c>
      <c r="L86" s="4"/>
      <c r="M86" s="4"/>
      <c r="N86" s="4"/>
    </row>
    <row r="87" spans="2:14">
      <c r="B87" s="4"/>
      <c r="C87" s="29" t="s">
        <v>223</v>
      </c>
      <c r="D87" s="23">
        <v>7770</v>
      </c>
      <c r="E87" s="21" t="s">
        <v>107</v>
      </c>
      <c r="F87" s="21">
        <v>43209</v>
      </c>
      <c r="G87" s="51">
        <v>2.5000000000000001E-3</v>
      </c>
      <c r="H87" s="11" t="s">
        <v>58</v>
      </c>
      <c r="I87" s="11" t="s">
        <v>203</v>
      </c>
      <c r="J87" s="21">
        <v>45035</v>
      </c>
      <c r="K87" s="21">
        <v>45401</v>
      </c>
      <c r="L87" s="4"/>
      <c r="M87" s="4"/>
      <c r="N87" s="4"/>
    </row>
    <row r="88" spans="2:14">
      <c r="B88" s="4"/>
      <c r="C88" s="29" t="s">
        <v>222</v>
      </c>
      <c r="D88" s="23">
        <v>7770</v>
      </c>
      <c r="E88" s="21" t="s">
        <v>107</v>
      </c>
      <c r="F88" s="21">
        <v>43129</v>
      </c>
      <c r="G88" s="51">
        <v>5.0000000000000001E-3</v>
      </c>
      <c r="H88" s="11" t="s">
        <v>58</v>
      </c>
      <c r="I88" s="11" t="s">
        <v>203</v>
      </c>
      <c r="J88" s="21">
        <v>45686</v>
      </c>
      <c r="K88" s="21">
        <v>46051</v>
      </c>
      <c r="L88" s="4"/>
      <c r="M88" s="4"/>
      <c r="N88" s="4"/>
    </row>
    <row r="89" spans="2:14">
      <c r="B89" s="4"/>
      <c r="C89" s="29" t="s">
        <v>216</v>
      </c>
      <c r="D89" s="23">
        <v>7770</v>
      </c>
      <c r="E89" s="21" t="s">
        <v>107</v>
      </c>
      <c r="F89" s="21">
        <v>42823</v>
      </c>
      <c r="G89" s="51">
        <v>8.7500000000000008E-3</v>
      </c>
      <c r="H89" s="11" t="s">
        <v>58</v>
      </c>
      <c r="I89" s="11" t="s">
        <v>203</v>
      </c>
      <c r="J89" s="21">
        <v>46475</v>
      </c>
      <c r="K89" s="21">
        <v>46841</v>
      </c>
      <c r="L89" s="4"/>
      <c r="M89" s="4"/>
      <c r="N89" s="4"/>
    </row>
    <row r="90" spans="2:14">
      <c r="B90" s="4"/>
      <c r="C90" s="29" t="s">
        <v>204</v>
      </c>
      <c r="D90" s="23">
        <v>7770</v>
      </c>
      <c r="E90" s="21" t="s">
        <v>107</v>
      </c>
      <c r="F90" s="21">
        <v>42282</v>
      </c>
      <c r="G90" s="51">
        <v>3.7499999999999999E-3</v>
      </c>
      <c r="H90" s="11" t="s">
        <v>58</v>
      </c>
      <c r="I90" s="11" t="s">
        <v>203</v>
      </c>
      <c r="J90" s="21">
        <v>44109</v>
      </c>
      <c r="K90" s="21">
        <v>44474</v>
      </c>
      <c r="L90" s="4"/>
      <c r="M90" s="4"/>
      <c r="N90" s="4"/>
    </row>
    <row r="91" spans="2:14">
      <c r="B91" s="4"/>
      <c r="C91" s="29" t="s">
        <v>224</v>
      </c>
      <c r="D91" s="23">
        <v>6993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123480</v>
      </c>
      <c r="E94" s="4"/>
      <c r="F94" s="4"/>
      <c r="G94" s="4"/>
      <c r="H94" s="54"/>
      <c r="I94" s="4"/>
      <c r="J94" s="4"/>
      <c r="K94" s="4"/>
      <c r="L94" s="4"/>
      <c r="M94" s="4"/>
      <c r="N94" s="4"/>
    </row>
    <row r="95" spans="2:14">
      <c r="B95" s="4"/>
      <c r="C95" s="10" t="s">
        <v>194</v>
      </c>
      <c r="D95" s="55">
        <v>69153</v>
      </c>
      <c r="E95" s="4"/>
      <c r="F95" s="4"/>
      <c r="G95" s="4"/>
      <c r="H95" s="54"/>
      <c r="I95" s="4"/>
      <c r="J95" s="4"/>
      <c r="K95" s="4"/>
      <c r="L95" s="4"/>
      <c r="M95" s="4"/>
      <c r="N95" s="4"/>
    </row>
    <row r="96" spans="2:14">
      <c r="B96" s="4"/>
      <c r="C96" s="10" t="s">
        <v>118</v>
      </c>
      <c r="D96" s="55">
        <v>46652</v>
      </c>
      <c r="E96" s="4"/>
      <c r="F96" s="4"/>
      <c r="G96" s="4"/>
      <c r="H96" s="4"/>
      <c r="I96" s="4"/>
      <c r="J96" s="4"/>
      <c r="K96" s="4"/>
      <c r="L96" s="4"/>
      <c r="M96" s="4"/>
      <c r="N96" s="4"/>
    </row>
    <row r="97" spans="2:14">
      <c r="B97" s="4"/>
      <c r="C97" s="10" t="s">
        <v>119</v>
      </c>
      <c r="D97" s="55">
        <v>239285</v>
      </c>
      <c r="E97" s="4"/>
      <c r="F97" s="4"/>
      <c r="G97" s="4"/>
      <c r="H97" s="4"/>
      <c r="I97" s="4"/>
      <c r="J97" s="4"/>
      <c r="K97" s="4"/>
      <c r="L97" s="4"/>
      <c r="M97" s="4"/>
      <c r="N97" s="4"/>
    </row>
    <row r="98" spans="2:14">
      <c r="B98" s="4"/>
      <c r="C98" s="10" t="s">
        <v>120</v>
      </c>
      <c r="D98" s="23">
        <v>11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17985.219824</v>
      </c>
      <c r="E101" s="23">
        <v>35488.762000000002</v>
      </c>
      <c r="F101" s="23">
        <v>50225.75</v>
      </c>
      <c r="G101" s="23">
        <v>36978.439999999988</v>
      </c>
      <c r="H101" s="23">
        <v>21022.150000000023</v>
      </c>
      <c r="I101" s="23">
        <v>65829.64499999999</v>
      </c>
      <c r="J101" s="23">
        <v>11496.021600000007</v>
      </c>
      <c r="K101" s="23">
        <v>259.00499999997555</v>
      </c>
      <c r="L101" s="32">
        <v>239284.99342399999</v>
      </c>
      <c r="M101" s="4"/>
      <c r="N101" s="4"/>
    </row>
    <row r="102" spans="2:14">
      <c r="B102" s="4"/>
      <c r="C102" s="10" t="s">
        <v>124</v>
      </c>
      <c r="D102" s="37">
        <v>7.5162339128100566E-2</v>
      </c>
      <c r="E102" s="37">
        <v>0.14831169097644101</v>
      </c>
      <c r="F102" s="37">
        <v>0.20989928904986827</v>
      </c>
      <c r="G102" s="37">
        <v>0.15453722973122766</v>
      </c>
      <c r="H102" s="37">
        <v>8.785402585923939E-2</v>
      </c>
      <c r="I102" s="37">
        <v>0.27510979296287685</v>
      </c>
      <c r="J102" s="37">
        <v>4.804322007619459E-2</v>
      </c>
      <c r="K102" s="37">
        <v>1.0824122160516469E-3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223874.041424</v>
      </c>
      <c r="E105" s="37">
        <v>0.93559580175940826</v>
      </c>
      <c r="F105" s="4"/>
      <c r="G105" s="4"/>
      <c r="H105" s="4"/>
      <c r="I105" s="4"/>
      <c r="J105" s="4"/>
      <c r="K105" s="4"/>
      <c r="L105" s="4"/>
      <c r="M105" s="4"/>
      <c r="N105" s="4"/>
    </row>
    <row r="106" spans="2:14">
      <c r="B106" s="4"/>
      <c r="C106" s="283" t="s">
        <v>56</v>
      </c>
      <c r="D106" s="284">
        <v>15410.951999999999</v>
      </c>
      <c r="E106" s="285">
        <v>6.4404170758718682E-2</v>
      </c>
      <c r="F106" s="4"/>
      <c r="G106" s="4"/>
      <c r="H106" s="4"/>
      <c r="I106" s="4"/>
      <c r="J106" s="4"/>
      <c r="K106" s="4"/>
      <c r="L106" s="4"/>
      <c r="M106" s="4"/>
      <c r="N106" s="4"/>
    </row>
    <row r="107" spans="2:14">
      <c r="B107" s="4"/>
      <c r="C107" s="286" t="s">
        <v>52</v>
      </c>
      <c r="D107" s="287">
        <v>239285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302101.82963485504</v>
      </c>
      <c r="E112" s="266">
        <v>153317.219824</v>
      </c>
      <c r="F112" s="4"/>
      <c r="G112" s="4"/>
      <c r="H112" s="4"/>
      <c r="I112" s="4"/>
      <c r="J112" s="4"/>
      <c r="K112" s="4"/>
      <c r="L112" s="4"/>
      <c r="M112" s="4"/>
      <c r="N112" s="4"/>
    </row>
    <row r="113" spans="2:14">
      <c r="B113" s="4"/>
      <c r="C113" s="265" t="s">
        <v>107</v>
      </c>
      <c r="D113" s="266"/>
      <c r="E113" s="266">
        <v>83068.083599999998</v>
      </c>
      <c r="F113" s="4"/>
      <c r="G113" s="4"/>
      <c r="H113" s="4"/>
      <c r="I113" s="4"/>
      <c r="J113" s="4"/>
      <c r="K113" s="4"/>
      <c r="L113" s="4"/>
      <c r="M113" s="4"/>
      <c r="N113" s="4"/>
    </row>
    <row r="114" spans="2:14">
      <c r="B114" s="4"/>
      <c r="C114" s="265" t="s">
        <v>218</v>
      </c>
      <c r="D114" s="266"/>
      <c r="E114" s="266">
        <v>2364.34</v>
      </c>
      <c r="F114" s="4"/>
      <c r="G114" s="4"/>
      <c r="H114" s="4"/>
      <c r="I114" s="4"/>
      <c r="J114" s="4"/>
      <c r="K114" s="4"/>
      <c r="L114" s="4"/>
      <c r="M114" s="4"/>
      <c r="N114" s="4"/>
    </row>
    <row r="115" spans="2:14">
      <c r="B115" s="4"/>
      <c r="C115" s="267" t="s">
        <v>29</v>
      </c>
      <c r="D115" s="268"/>
      <c r="E115" s="268">
        <v>535.35</v>
      </c>
      <c r="F115" s="4"/>
      <c r="G115" s="4"/>
      <c r="H115" s="4"/>
      <c r="I115" s="4"/>
      <c r="J115" s="4"/>
      <c r="K115" s="4"/>
      <c r="L115" s="4"/>
      <c r="M115" s="4"/>
      <c r="N115" s="4"/>
    </row>
    <row r="116" spans="2:14">
      <c r="B116" s="4"/>
      <c r="C116" s="269" t="s">
        <v>52</v>
      </c>
      <c r="D116" s="289">
        <v>302101.82963485504</v>
      </c>
      <c r="E116" s="289">
        <v>239284.99342399999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90412.059646819762</v>
      </c>
      <c r="E123" s="272">
        <v>223874.041424</v>
      </c>
      <c r="F123" s="4"/>
      <c r="G123" s="4"/>
      <c r="H123" s="4"/>
      <c r="I123" s="4"/>
      <c r="J123" s="4"/>
      <c r="K123" s="4"/>
      <c r="L123" s="4"/>
      <c r="M123" s="4"/>
      <c r="N123" s="4"/>
    </row>
    <row r="124" spans="2:14">
      <c r="B124" s="4"/>
      <c r="C124" s="271" t="s">
        <v>56</v>
      </c>
      <c r="D124" s="266">
        <v>211689.76998803526</v>
      </c>
      <c r="E124" s="272">
        <v>15410.951999999999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302101.82963485504</v>
      </c>
      <c r="E126" s="289">
        <v>239284.99342399999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FB0E6-5661-48F9-BE15-8BB3ADC4838B}">
  <sheetPr codeName="Sheet551">
    <tabColor rgb="FFCCFFFF"/>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43524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301952.47293471516</v>
      </c>
      <c r="E17" s="4"/>
      <c r="F17" s="4"/>
      <c r="G17" s="4"/>
      <c r="H17" s="4"/>
      <c r="I17" s="10" t="s">
        <v>26</v>
      </c>
      <c r="J17" s="10"/>
      <c r="K17" s="23">
        <v>407661</v>
      </c>
      <c r="L17" s="4"/>
      <c r="M17" s="4"/>
      <c r="N17" s="4"/>
    </row>
    <row r="18" spans="2:14">
      <c r="B18" s="4"/>
      <c r="C18" s="10" t="s">
        <v>27</v>
      </c>
      <c r="D18" s="23">
        <v>0</v>
      </c>
      <c r="E18" s="4"/>
      <c r="F18" s="4"/>
      <c r="G18" s="4"/>
      <c r="H18" s="4"/>
      <c r="I18" s="10" t="s">
        <v>28</v>
      </c>
      <c r="J18" s="10"/>
      <c r="K18" s="23">
        <v>164959</v>
      </c>
      <c r="L18" s="4"/>
      <c r="M18" s="4"/>
      <c r="N18" s="4"/>
    </row>
    <row r="19" spans="2:14">
      <c r="B19" s="4"/>
      <c r="C19" s="10" t="s">
        <v>29</v>
      </c>
      <c r="D19" s="24" t="s">
        <v>30</v>
      </c>
      <c r="E19" s="4"/>
      <c r="F19" s="4"/>
      <c r="G19" s="4"/>
      <c r="H19" s="4"/>
      <c r="I19" s="10" t="s">
        <v>31</v>
      </c>
      <c r="J19" s="10"/>
      <c r="K19" s="23">
        <v>161524</v>
      </c>
      <c r="L19" s="4"/>
      <c r="M19" s="4"/>
      <c r="N19" s="4"/>
    </row>
    <row r="20" spans="2:14">
      <c r="B20" s="4"/>
      <c r="C20" s="25" t="s">
        <v>32</v>
      </c>
      <c r="D20" s="26">
        <v>301952.47293471516</v>
      </c>
      <c r="E20" s="4"/>
      <c r="F20" s="4"/>
      <c r="G20" s="4"/>
      <c r="H20" s="4"/>
      <c r="I20" s="10" t="s">
        <v>33</v>
      </c>
      <c r="J20" s="10"/>
      <c r="K20" s="23">
        <v>740695.02094807976</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125544.13236086955</v>
      </c>
      <c r="E23" s="281">
        <v>0.41577447980700366</v>
      </c>
      <c r="F23" s="23">
        <v>564392.95076388598</v>
      </c>
      <c r="G23" s="4"/>
      <c r="H23" s="4"/>
      <c r="I23" s="10" t="s">
        <v>39</v>
      </c>
      <c r="J23" s="10"/>
      <c r="K23" s="23">
        <v>177515</v>
      </c>
      <c r="L23" s="30">
        <v>0.587893399922504</v>
      </c>
      <c r="M23" s="4"/>
      <c r="N23" s="4"/>
    </row>
    <row r="24" spans="2:14">
      <c r="B24" s="4"/>
      <c r="C24" s="29" t="s">
        <v>40</v>
      </c>
      <c r="D24" s="24">
        <v>117409.33325763559</v>
      </c>
      <c r="E24" s="281">
        <v>0.38883381916537751</v>
      </c>
      <c r="F24" s="23">
        <v>653588.51277366478</v>
      </c>
      <c r="G24" s="4"/>
      <c r="H24" s="4"/>
      <c r="I24" s="10" t="s">
        <v>41</v>
      </c>
      <c r="J24" s="10"/>
      <c r="K24" s="23">
        <v>25259</v>
      </c>
      <c r="L24" s="30">
        <v>8.3652645627933009E-2</v>
      </c>
      <c r="M24" s="4"/>
      <c r="N24" s="4"/>
    </row>
    <row r="25" spans="2:14">
      <c r="B25" s="4"/>
      <c r="C25" s="29" t="s">
        <v>42</v>
      </c>
      <c r="D25" s="24">
        <v>20333.374424730002</v>
      </c>
      <c r="E25" s="281">
        <v>6.7339651923056978E-2</v>
      </c>
      <c r="F25" s="23">
        <v>43447381.249423087</v>
      </c>
      <c r="G25" s="4"/>
      <c r="H25" s="4"/>
      <c r="I25" s="10" t="s">
        <v>43</v>
      </c>
      <c r="J25" s="10"/>
      <c r="K25" s="23">
        <v>19095</v>
      </c>
      <c r="L25" s="30">
        <v>6.3238737411036888E-2</v>
      </c>
      <c r="M25" s="4"/>
      <c r="N25" s="4"/>
    </row>
    <row r="26" spans="2:14" ht="15" customHeight="1">
      <c r="B26" s="4"/>
      <c r="C26" s="29" t="s">
        <v>44</v>
      </c>
      <c r="D26" s="24">
        <v>37927.761776479994</v>
      </c>
      <c r="E26" s="281">
        <v>0.12560838269630703</v>
      </c>
      <c r="F26" s="23">
        <v>7416457.1326710982</v>
      </c>
      <c r="G26" s="4"/>
      <c r="H26" s="4"/>
      <c r="I26" s="10" t="s">
        <v>45</v>
      </c>
      <c r="J26" s="10"/>
      <c r="K26" s="23">
        <v>22630</v>
      </c>
      <c r="L26" s="30">
        <v>7.4945934936463204E-2</v>
      </c>
      <c r="M26" s="4"/>
      <c r="N26" s="4"/>
    </row>
    <row r="27" spans="2:14">
      <c r="B27" s="4"/>
      <c r="C27" s="29" t="s">
        <v>46</v>
      </c>
      <c r="D27" s="24" t="s">
        <v>30</v>
      </c>
      <c r="E27" s="281" t="s">
        <v>30</v>
      </c>
      <c r="F27" s="30" t="s">
        <v>30</v>
      </c>
      <c r="G27" s="4"/>
      <c r="H27" s="4"/>
      <c r="I27" s="10" t="s">
        <v>47</v>
      </c>
      <c r="J27" s="10"/>
      <c r="K27" s="23">
        <v>24656</v>
      </c>
      <c r="L27" s="30">
        <v>8.1655632867584482E-2</v>
      </c>
      <c r="M27" s="4"/>
      <c r="N27" s="4"/>
    </row>
    <row r="28" spans="2:14">
      <c r="B28" s="4"/>
      <c r="C28" s="29" t="s">
        <v>48</v>
      </c>
      <c r="D28" s="24">
        <v>737.87111500000003</v>
      </c>
      <c r="E28" s="281">
        <v>2.4436664082547006E-3</v>
      </c>
      <c r="F28" s="23">
        <v>5998952.1544715445</v>
      </c>
      <c r="G28" s="4"/>
      <c r="H28" s="4"/>
      <c r="I28" s="10" t="s">
        <v>49</v>
      </c>
      <c r="J28" s="10"/>
      <c r="K28" s="23">
        <v>7459</v>
      </c>
      <c r="L28" s="30">
        <v>2.4702683547992887E-2</v>
      </c>
      <c r="M28" s="4"/>
      <c r="N28" s="4"/>
    </row>
    <row r="29" spans="2:14">
      <c r="B29" s="4"/>
      <c r="C29" s="29" t="s">
        <v>50</v>
      </c>
      <c r="D29" s="24" t="s">
        <v>30</v>
      </c>
      <c r="E29" s="281" t="s">
        <v>30</v>
      </c>
      <c r="F29" s="30" t="s">
        <v>30</v>
      </c>
      <c r="G29" s="4"/>
      <c r="H29" s="4"/>
      <c r="I29" s="10" t="s">
        <v>51</v>
      </c>
      <c r="J29" s="10"/>
      <c r="K29" s="23">
        <v>25337</v>
      </c>
      <c r="L29" s="30">
        <v>8.3910965686485553E-2</v>
      </c>
      <c r="M29" s="4"/>
      <c r="N29" s="4"/>
    </row>
    <row r="30" spans="2:14">
      <c r="B30" s="4"/>
      <c r="C30" s="31" t="s">
        <v>52</v>
      </c>
      <c r="D30" s="32">
        <v>301952.47293471516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301951</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209570.76943532459</v>
      </c>
      <c r="E34" s="37">
        <v>0.69405217118601092</v>
      </c>
      <c r="F34" s="4"/>
      <c r="G34" s="4"/>
      <c r="H34" s="4"/>
      <c r="I34" s="10" t="s">
        <v>57</v>
      </c>
      <c r="J34" s="10"/>
      <c r="K34" s="23">
        <v>157526.63613064788</v>
      </c>
      <c r="L34" s="37">
        <v>0.52169347910823505</v>
      </c>
      <c r="M34" s="4"/>
      <c r="N34" s="4"/>
    </row>
    <row r="35" spans="2:14">
      <c r="B35" s="4"/>
      <c r="C35" s="29" t="s">
        <v>58</v>
      </c>
      <c r="D35" s="23">
        <v>92381.70349939102</v>
      </c>
      <c r="E35" s="37">
        <v>0.30594782881398896</v>
      </c>
      <c r="F35" s="4"/>
      <c r="G35" s="4"/>
      <c r="H35" s="4"/>
      <c r="I35" s="34" t="s">
        <v>59</v>
      </c>
      <c r="J35" s="34"/>
      <c r="K35" s="23">
        <v>144425.83680406949</v>
      </c>
      <c r="L35" s="37">
        <v>0.47830652089176495</v>
      </c>
      <c r="M35" s="4"/>
      <c r="N35" s="4"/>
    </row>
    <row r="36" spans="2:14">
      <c r="B36" s="4"/>
      <c r="C36" s="31" t="s">
        <v>52</v>
      </c>
      <c r="D36" s="32">
        <v>301952.47293471562</v>
      </c>
      <c r="E36" s="33">
        <v>1</v>
      </c>
      <c r="F36" s="4"/>
      <c r="G36" s="4"/>
      <c r="H36" s="4"/>
      <c r="I36" s="35" t="s">
        <v>52</v>
      </c>
      <c r="J36" s="36"/>
      <c r="K36" s="32">
        <v>301952.47293471737</v>
      </c>
      <c r="L36" s="33">
        <v>1</v>
      </c>
      <c r="M36" s="4"/>
      <c r="N36" s="4"/>
    </row>
    <row r="37" spans="2:14">
      <c r="B37" s="4"/>
      <c r="C37" s="4"/>
      <c r="D37" s="4"/>
      <c r="E37" s="4"/>
      <c r="F37" s="4"/>
      <c r="G37" s="4"/>
      <c r="H37" s="4"/>
      <c r="I37" s="4"/>
      <c r="J37" s="4"/>
      <c r="K37" s="4"/>
      <c r="L37" s="4"/>
      <c r="M37" s="4"/>
      <c r="N37" s="4"/>
    </row>
    <row r="38" spans="2:14">
      <c r="B38" s="4"/>
      <c r="C38" s="27" t="s">
        <v>60</v>
      </c>
      <c r="D38" s="38">
        <v>5.7676748378866343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63964.377834322615</v>
      </c>
      <c r="E41" s="23">
        <v>58509.117835847275</v>
      </c>
      <c r="F41" s="23">
        <v>52393.096494713893</v>
      </c>
      <c r="G41" s="23">
        <v>44981.966291964411</v>
      </c>
      <c r="H41" s="23">
        <v>35623.292217451148</v>
      </c>
      <c r="I41" s="23">
        <v>25213.196577299725</v>
      </c>
      <c r="J41" s="23">
        <v>15689.30264458232</v>
      </c>
      <c r="K41" s="23">
        <v>4565.6992327383032</v>
      </c>
      <c r="L41" s="23">
        <v>0</v>
      </c>
      <c r="M41" s="32">
        <v>300940.04912891967</v>
      </c>
      <c r="N41" s="4"/>
    </row>
    <row r="42" spans="2:14">
      <c r="B42" s="4"/>
      <c r="C42" s="10" t="s">
        <v>36</v>
      </c>
      <c r="D42" s="37">
        <v>0.21254857244647063</v>
      </c>
      <c r="E42" s="37">
        <v>0.1944211746000698</v>
      </c>
      <c r="F42" s="37">
        <v>0.17409811903190467</v>
      </c>
      <c r="G42" s="37">
        <v>0.1494715190688847</v>
      </c>
      <c r="H42" s="37">
        <v>0.11837338473414846</v>
      </c>
      <c r="I42" s="37">
        <v>8.378145963051481E-2</v>
      </c>
      <c r="J42" s="37">
        <v>5.2134312764271468E-2</v>
      </c>
      <c r="K42" s="37">
        <v>1.5171457723735546E-2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250479.78784815993</v>
      </c>
      <c r="E45" s="23">
        <v>22257.656587930134</v>
      </c>
      <c r="F45" s="23">
        <v>13942.777235019836</v>
      </c>
      <c r="G45" s="23">
        <v>9477.054660069989</v>
      </c>
      <c r="H45" s="23">
        <v>3018.4861295699957</v>
      </c>
      <c r="I45" s="23">
        <v>1505.898389059992</v>
      </c>
      <c r="J45" s="23">
        <v>766.18637417996069</v>
      </c>
      <c r="K45" s="23">
        <v>227.254694299947</v>
      </c>
      <c r="L45" s="23">
        <v>277.37101642001653</v>
      </c>
      <c r="M45" s="32">
        <v>301952.4729347098</v>
      </c>
      <c r="N45" s="4"/>
    </row>
    <row r="46" spans="2:14">
      <c r="B46" s="4"/>
      <c r="C46" s="10" t="s">
        <v>168</v>
      </c>
      <c r="D46" s="257">
        <v>1.4724570488792273E-2</v>
      </c>
      <c r="E46" s="257">
        <v>1.7719464857878758E-2</v>
      </c>
      <c r="F46" s="257">
        <v>1.7930446510565835E-2</v>
      </c>
      <c r="G46" s="257">
        <v>1.9623094887420072E-2</v>
      </c>
      <c r="H46" s="257">
        <v>2.0789675445916828E-2</v>
      </c>
      <c r="I46" s="257">
        <v>2.2204813472643591E-2</v>
      </c>
      <c r="J46" s="257">
        <v>2.3383568942029594E-2</v>
      </c>
      <c r="K46" s="257">
        <v>2.5094899778493631E-2</v>
      </c>
      <c r="L46" s="257">
        <v>2.6691202636986395E-2</v>
      </c>
      <c r="M46" s="258">
        <v>1.5385813490871343E-2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38333.534639829988</v>
      </c>
      <c r="E53" s="23">
        <v>58984.324991420115</v>
      </c>
      <c r="F53" s="23">
        <v>38920.907738339927</v>
      </c>
      <c r="G53" s="23">
        <v>69023.463083289884</v>
      </c>
      <c r="H53" s="23">
        <v>96690.242481830064</v>
      </c>
      <c r="I53" s="32">
        <v>301952.47293470998</v>
      </c>
      <c r="J53" s="40"/>
      <c r="K53" s="4"/>
      <c r="L53" s="4"/>
      <c r="M53" s="4"/>
      <c r="N53" s="4"/>
    </row>
    <row r="54" spans="2:14">
      <c r="B54" s="4"/>
      <c r="C54" s="10" t="s">
        <v>36</v>
      </c>
      <c r="D54" s="37">
        <v>0.12695221293358541</v>
      </c>
      <c r="E54" s="37">
        <v>0.19534307640584903</v>
      </c>
      <c r="F54" s="37">
        <v>0.12889746310094186</v>
      </c>
      <c r="G54" s="37">
        <v>0.22859048780903529</v>
      </c>
      <c r="H54" s="37">
        <v>0.32021675975058839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6.2879465300000001</v>
      </c>
      <c r="E58" s="24" t="s">
        <v>30</v>
      </c>
      <c r="F58" s="24" t="s">
        <v>30</v>
      </c>
      <c r="G58" s="24" t="s">
        <v>30</v>
      </c>
      <c r="H58" s="32">
        <v>6.2879465300000001</v>
      </c>
      <c r="I58" s="4"/>
      <c r="J58" s="4"/>
      <c r="K58" s="4"/>
      <c r="L58" s="4"/>
      <c r="M58" s="4"/>
      <c r="N58" s="4"/>
    </row>
    <row r="59" spans="2:14">
      <c r="B59" s="4"/>
      <c r="C59" s="10" t="s">
        <v>81</v>
      </c>
      <c r="D59" s="282">
        <v>2.0894349383542195E-5</v>
      </c>
      <c r="E59" s="30" t="s">
        <v>30</v>
      </c>
      <c r="F59" s="30" t="s">
        <v>30</v>
      </c>
      <c r="G59" s="30" t="s">
        <v>30</v>
      </c>
      <c r="H59" s="43">
        <v>2.0894349383542195E-5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0.25662398660446262</v>
      </c>
      <c r="E64" s="4"/>
      <c r="F64" s="4"/>
      <c r="G64" s="4"/>
      <c r="H64" s="4"/>
      <c r="I64" s="4"/>
      <c r="J64" s="4"/>
      <c r="K64" s="4"/>
      <c r="L64" s="4"/>
      <c r="M64" s="4"/>
      <c r="N64" s="4"/>
    </row>
    <row r="65" spans="1:14">
      <c r="B65" s="4"/>
      <c r="C65" s="10" t="s">
        <v>85</v>
      </c>
      <c r="D65" s="46">
        <v>0.55655296351631744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102</v>
      </c>
      <c r="D72" s="23">
        <v>14633</v>
      </c>
      <c r="E72" s="21">
        <v>41535</v>
      </c>
      <c r="F72" s="51">
        <v>0.04</v>
      </c>
      <c r="G72" s="11" t="s">
        <v>58</v>
      </c>
      <c r="H72" s="10" t="s">
        <v>202</v>
      </c>
      <c r="I72" s="21">
        <v>43726</v>
      </c>
      <c r="J72" s="280">
        <v>43726</v>
      </c>
      <c r="K72" s="4"/>
      <c r="L72" s="4"/>
      <c r="M72" s="4"/>
      <c r="N72" s="4"/>
    </row>
    <row r="73" spans="1:14">
      <c r="B73" s="4"/>
      <c r="C73" s="29" t="s">
        <v>184</v>
      </c>
      <c r="D73" s="23">
        <v>22022</v>
      </c>
      <c r="E73" s="21">
        <v>41969</v>
      </c>
      <c r="F73" s="51">
        <v>0.02</v>
      </c>
      <c r="G73" s="11" t="s">
        <v>58</v>
      </c>
      <c r="H73" s="10" t="s">
        <v>202</v>
      </c>
      <c r="I73" s="21">
        <v>43999</v>
      </c>
      <c r="J73" s="280">
        <v>43999</v>
      </c>
      <c r="K73" s="4"/>
      <c r="L73" s="4"/>
      <c r="M73" s="4"/>
      <c r="N73" s="4"/>
    </row>
    <row r="74" spans="1:14">
      <c r="B74" s="4"/>
      <c r="C74" s="29" t="s">
        <v>195</v>
      </c>
      <c r="D74" s="23">
        <v>27420</v>
      </c>
      <c r="E74" s="21">
        <v>42095</v>
      </c>
      <c r="F74" s="51">
        <v>0.01</v>
      </c>
      <c r="G74" s="11" t="s">
        <v>58</v>
      </c>
      <c r="H74" s="10" t="s">
        <v>202</v>
      </c>
      <c r="I74" s="21">
        <v>44272</v>
      </c>
      <c r="J74" s="280">
        <v>44272</v>
      </c>
      <c r="K74" s="4"/>
      <c r="L74" s="4"/>
      <c r="M74" s="4"/>
      <c r="N74" s="4"/>
    </row>
    <row r="75" spans="1:14">
      <c r="B75" s="4"/>
      <c r="C75" s="29" t="s">
        <v>210</v>
      </c>
      <c r="D75" s="23">
        <v>28434</v>
      </c>
      <c r="E75" s="21">
        <v>42551</v>
      </c>
      <c r="F75" s="51">
        <v>1.2500000000000001E-2</v>
      </c>
      <c r="G75" s="11" t="s">
        <v>58</v>
      </c>
      <c r="H75" s="10" t="s">
        <v>202</v>
      </c>
      <c r="I75" s="21">
        <v>44727</v>
      </c>
      <c r="J75" s="280">
        <v>44727</v>
      </c>
      <c r="K75" s="4"/>
      <c r="L75" s="4"/>
      <c r="M75" s="4"/>
      <c r="N75" s="4"/>
    </row>
    <row r="76" spans="1:14">
      <c r="B76" s="4"/>
      <c r="C76" s="29" t="s">
        <v>225</v>
      </c>
      <c r="D76" s="23">
        <v>11552</v>
      </c>
      <c r="E76" s="21">
        <v>43241</v>
      </c>
      <c r="F76" s="51">
        <v>0.01</v>
      </c>
      <c r="G76" s="11" t="s">
        <v>58</v>
      </c>
      <c r="H76" s="10" t="s">
        <v>202</v>
      </c>
      <c r="I76" s="21">
        <v>45098</v>
      </c>
      <c r="J76" s="280">
        <v>45098</v>
      </c>
      <c r="K76" s="4"/>
      <c r="L76" s="4"/>
      <c r="M76" s="4"/>
      <c r="N76" s="4"/>
    </row>
    <row r="77" spans="1:14">
      <c r="B77" s="4"/>
      <c r="C77" s="29" t="s">
        <v>215</v>
      </c>
      <c r="D77" s="23">
        <v>19978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10360</v>
      </c>
      <c r="E84" s="21" t="s">
        <v>107</v>
      </c>
      <c r="F84" s="21">
        <v>42751</v>
      </c>
      <c r="G84" s="51">
        <v>3.7499999999999999E-3</v>
      </c>
      <c r="H84" s="11" t="s">
        <v>58</v>
      </c>
      <c r="I84" s="11" t="s">
        <v>203</v>
      </c>
      <c r="J84" s="21">
        <v>45338</v>
      </c>
      <c r="K84" s="21">
        <v>45704</v>
      </c>
      <c r="L84" s="4"/>
      <c r="M84" s="4"/>
      <c r="N84" s="4"/>
    </row>
    <row r="85" spans="2:14">
      <c r="B85" s="4"/>
      <c r="C85" s="29" t="s">
        <v>209</v>
      </c>
      <c r="D85" s="23">
        <v>10360</v>
      </c>
      <c r="E85" s="21" t="s">
        <v>107</v>
      </c>
      <c r="F85" s="21">
        <v>42402</v>
      </c>
      <c r="G85" s="51">
        <v>2.5000000000000001E-3</v>
      </c>
      <c r="H85" s="11" t="s">
        <v>58</v>
      </c>
      <c r="I85" s="11" t="s">
        <v>203</v>
      </c>
      <c r="J85" s="21">
        <v>44216</v>
      </c>
      <c r="K85" s="21">
        <v>44581</v>
      </c>
      <c r="L85" s="4"/>
      <c r="M85" s="4"/>
      <c r="N85" s="4"/>
    </row>
    <row r="86" spans="2:14">
      <c r="B86" s="4"/>
      <c r="C86" s="29" t="s">
        <v>183</v>
      </c>
      <c r="D86" s="23">
        <v>10360</v>
      </c>
      <c r="E86" s="21" t="s">
        <v>107</v>
      </c>
      <c r="F86" s="21">
        <v>41919</v>
      </c>
      <c r="G86" s="51">
        <v>6.2500000000000003E-3</v>
      </c>
      <c r="H86" s="11" t="s">
        <v>58</v>
      </c>
      <c r="I86" s="11" t="s">
        <v>203</v>
      </c>
      <c r="J86" s="21">
        <v>44476</v>
      </c>
      <c r="K86" s="21">
        <v>44841</v>
      </c>
      <c r="L86" s="4"/>
      <c r="M86" s="4"/>
      <c r="N86" s="4"/>
    </row>
    <row r="87" spans="2:14">
      <c r="B87" s="4"/>
      <c r="C87" s="29" t="s">
        <v>223</v>
      </c>
      <c r="D87" s="23">
        <v>7770</v>
      </c>
      <c r="E87" s="21" t="s">
        <v>107</v>
      </c>
      <c r="F87" s="21">
        <v>43209</v>
      </c>
      <c r="G87" s="51">
        <v>2.5000000000000001E-3</v>
      </c>
      <c r="H87" s="11" t="s">
        <v>58</v>
      </c>
      <c r="I87" s="11" t="s">
        <v>203</v>
      </c>
      <c r="J87" s="21">
        <v>45035</v>
      </c>
      <c r="K87" s="21">
        <v>45401</v>
      </c>
      <c r="L87" s="4"/>
      <c r="M87" s="4"/>
      <c r="N87" s="4"/>
    </row>
    <row r="88" spans="2:14">
      <c r="B88" s="4"/>
      <c r="C88" s="29" t="s">
        <v>222</v>
      </c>
      <c r="D88" s="23">
        <v>7770</v>
      </c>
      <c r="E88" s="21" t="s">
        <v>107</v>
      </c>
      <c r="F88" s="21">
        <v>43129</v>
      </c>
      <c r="G88" s="51">
        <v>5.0000000000000001E-3</v>
      </c>
      <c r="H88" s="11" t="s">
        <v>58</v>
      </c>
      <c r="I88" s="11" t="s">
        <v>203</v>
      </c>
      <c r="J88" s="21">
        <v>45686</v>
      </c>
      <c r="K88" s="21">
        <v>46051</v>
      </c>
      <c r="L88" s="4"/>
      <c r="M88" s="4"/>
      <c r="N88" s="4"/>
    </row>
    <row r="89" spans="2:14">
      <c r="B89" s="4"/>
      <c r="C89" s="29" t="s">
        <v>216</v>
      </c>
      <c r="D89" s="23">
        <v>7770</v>
      </c>
      <c r="E89" s="21" t="s">
        <v>107</v>
      </c>
      <c r="F89" s="21">
        <v>42823</v>
      </c>
      <c r="G89" s="51">
        <v>8.7500000000000008E-3</v>
      </c>
      <c r="H89" s="11" t="s">
        <v>58</v>
      </c>
      <c r="I89" s="11" t="s">
        <v>203</v>
      </c>
      <c r="J89" s="21">
        <v>46475</v>
      </c>
      <c r="K89" s="21">
        <v>46841</v>
      </c>
      <c r="L89" s="4"/>
      <c r="M89" s="4"/>
      <c r="N89" s="4"/>
    </row>
    <row r="90" spans="2:14">
      <c r="B90" s="4"/>
      <c r="C90" s="29" t="s">
        <v>204</v>
      </c>
      <c r="D90" s="23">
        <v>7770</v>
      </c>
      <c r="E90" s="21" t="s">
        <v>107</v>
      </c>
      <c r="F90" s="21">
        <v>42282</v>
      </c>
      <c r="G90" s="51">
        <v>3.7499999999999999E-3</v>
      </c>
      <c r="H90" s="11" t="s">
        <v>58</v>
      </c>
      <c r="I90" s="11" t="s">
        <v>203</v>
      </c>
      <c r="J90" s="21">
        <v>44109</v>
      </c>
      <c r="K90" s="21">
        <v>44474</v>
      </c>
      <c r="L90" s="4"/>
      <c r="M90" s="4"/>
      <c r="N90" s="4"/>
    </row>
    <row r="91" spans="2:14">
      <c r="B91" s="4"/>
      <c r="C91" s="29" t="s">
        <v>224</v>
      </c>
      <c r="D91" s="23">
        <v>6993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124039</v>
      </c>
      <c r="E94" s="4"/>
      <c r="F94" s="4"/>
      <c r="G94" s="4"/>
      <c r="H94" s="54"/>
      <c r="I94" s="4"/>
      <c r="J94" s="4"/>
      <c r="K94" s="4"/>
      <c r="L94" s="4"/>
      <c r="M94" s="4"/>
      <c r="N94" s="4"/>
    </row>
    <row r="95" spans="2:14">
      <c r="B95" s="4"/>
      <c r="C95" s="10" t="s">
        <v>194</v>
      </c>
      <c r="D95" s="55">
        <v>69153</v>
      </c>
      <c r="E95" s="4"/>
      <c r="F95" s="4"/>
      <c r="G95" s="4"/>
      <c r="H95" s="54"/>
      <c r="I95" s="4"/>
      <c r="J95" s="4"/>
      <c r="K95" s="4"/>
      <c r="L95" s="4"/>
      <c r="M95" s="4"/>
      <c r="N95" s="4"/>
    </row>
    <row r="96" spans="2:14">
      <c r="B96" s="4"/>
      <c r="C96" s="10" t="s">
        <v>118</v>
      </c>
      <c r="D96" s="55">
        <v>47097</v>
      </c>
      <c r="E96" s="4"/>
      <c r="F96" s="4"/>
      <c r="G96" s="4"/>
      <c r="H96" s="4"/>
      <c r="I96" s="4"/>
      <c r="J96" s="4"/>
      <c r="K96" s="4"/>
      <c r="L96" s="4"/>
      <c r="M96" s="4"/>
      <c r="N96" s="4"/>
    </row>
    <row r="97" spans="2:14">
      <c r="B97" s="4"/>
      <c r="C97" s="10" t="s">
        <v>119</v>
      </c>
      <c r="D97" s="55">
        <v>240289</v>
      </c>
      <c r="E97" s="4"/>
      <c r="F97" s="4"/>
      <c r="G97" s="4"/>
      <c r="H97" s="4"/>
      <c r="I97" s="4"/>
      <c r="J97" s="4"/>
      <c r="K97" s="4"/>
      <c r="L97" s="4"/>
      <c r="M97" s="4"/>
      <c r="N97" s="4"/>
    </row>
    <row r="98" spans="2:14">
      <c r="B98" s="4"/>
      <c r="C98" s="10" t="s">
        <v>120</v>
      </c>
      <c r="D98" s="23">
        <v>456</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20888.869744</v>
      </c>
      <c r="E101" s="23">
        <v>35488.762000000002</v>
      </c>
      <c r="F101" s="23">
        <v>50225.75</v>
      </c>
      <c r="G101" s="23">
        <v>36978.439999999988</v>
      </c>
      <c r="H101" s="23">
        <v>20322.150000000023</v>
      </c>
      <c r="I101" s="23">
        <v>64629.64499999999</v>
      </c>
      <c r="J101" s="23">
        <v>11496.021600000007</v>
      </c>
      <c r="K101" s="23">
        <v>259.00500000000466</v>
      </c>
      <c r="L101" s="32">
        <v>240288.64334400001</v>
      </c>
      <c r="M101" s="4"/>
      <c r="N101" s="4"/>
    </row>
    <row r="102" spans="2:14">
      <c r="B102" s="4"/>
      <c r="C102" s="10" t="s">
        <v>124</v>
      </c>
      <c r="D102" s="37">
        <v>8.6932405349241793E-2</v>
      </c>
      <c r="E102" s="37">
        <v>0.14769221510478911</v>
      </c>
      <c r="F102" s="37">
        <v>0.2090225709422989</v>
      </c>
      <c r="G102" s="37">
        <v>0.15389175071025402</v>
      </c>
      <c r="H102" s="37">
        <v>8.4573909599658437E-2</v>
      </c>
      <c r="I102" s="37">
        <v>0.26896670646009452</v>
      </c>
      <c r="J102" s="37">
        <v>4.7842550692427731E-2</v>
      </c>
      <c r="K102" s="37">
        <v>1.0778911412355435E-3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224877.69134399999</v>
      </c>
      <c r="E105" s="37">
        <v>0.93586344503493701</v>
      </c>
      <c r="F105" s="4"/>
      <c r="G105" s="4"/>
      <c r="H105" s="4"/>
      <c r="I105" s="4"/>
      <c r="J105" s="4"/>
      <c r="K105" s="4"/>
      <c r="L105" s="4"/>
      <c r="M105" s="4"/>
      <c r="N105" s="4"/>
    </row>
    <row r="106" spans="2:14">
      <c r="B106" s="4"/>
      <c r="C106" s="283" t="s">
        <v>56</v>
      </c>
      <c r="D106" s="284">
        <v>15410.951999999999</v>
      </c>
      <c r="E106" s="285">
        <v>6.4135070685715945E-2</v>
      </c>
      <c r="F106" s="4"/>
      <c r="G106" s="4"/>
      <c r="H106" s="4"/>
      <c r="I106" s="4"/>
      <c r="J106" s="4"/>
      <c r="K106" s="4"/>
      <c r="L106" s="4"/>
      <c r="M106" s="4"/>
      <c r="N106" s="4"/>
    </row>
    <row r="107" spans="2:14">
      <c r="B107" s="4"/>
      <c r="C107" s="286" t="s">
        <v>52</v>
      </c>
      <c r="D107" s="287">
        <v>240289</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301952.47293471516</v>
      </c>
      <c r="E112" s="266">
        <v>154320.869744</v>
      </c>
      <c r="F112" s="4"/>
      <c r="G112" s="4"/>
      <c r="H112" s="4"/>
      <c r="I112" s="4"/>
      <c r="J112" s="4"/>
      <c r="K112" s="4"/>
      <c r="L112" s="4"/>
      <c r="M112" s="4"/>
      <c r="N112" s="4"/>
    </row>
    <row r="113" spans="2:14">
      <c r="B113" s="4"/>
      <c r="C113" s="265" t="s">
        <v>107</v>
      </c>
      <c r="D113" s="266"/>
      <c r="E113" s="266">
        <v>83068.083599999998</v>
      </c>
      <c r="F113" s="4"/>
      <c r="G113" s="4"/>
      <c r="H113" s="4"/>
      <c r="I113" s="4"/>
      <c r="J113" s="4"/>
      <c r="K113" s="4"/>
      <c r="L113" s="4"/>
      <c r="M113" s="4"/>
      <c r="N113" s="4"/>
    </row>
    <row r="114" spans="2:14">
      <c r="B114" s="4"/>
      <c r="C114" s="265" t="s">
        <v>218</v>
      </c>
      <c r="D114" s="266"/>
      <c r="E114" s="266">
        <v>2364.34</v>
      </c>
      <c r="F114" s="4"/>
      <c r="G114" s="4"/>
      <c r="H114" s="4"/>
      <c r="I114" s="4"/>
      <c r="J114" s="4"/>
      <c r="K114" s="4"/>
      <c r="L114" s="4"/>
      <c r="M114" s="4"/>
      <c r="N114" s="4"/>
    </row>
    <row r="115" spans="2:14">
      <c r="B115" s="4"/>
      <c r="C115" s="267" t="s">
        <v>29</v>
      </c>
      <c r="D115" s="268"/>
      <c r="E115" s="268">
        <v>535.35</v>
      </c>
      <c r="F115" s="4"/>
      <c r="G115" s="4"/>
      <c r="H115" s="4"/>
      <c r="I115" s="4"/>
      <c r="J115" s="4"/>
      <c r="K115" s="4"/>
      <c r="L115" s="4"/>
      <c r="M115" s="4"/>
      <c r="N115" s="4"/>
    </row>
    <row r="116" spans="2:14">
      <c r="B116" s="4"/>
      <c r="C116" s="269" t="s">
        <v>52</v>
      </c>
      <c r="D116" s="289">
        <v>301952.47293471516</v>
      </c>
      <c r="E116" s="289">
        <v>240288.64334399998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92381.70349939102</v>
      </c>
      <c r="E123" s="272">
        <v>224877.69134399999</v>
      </c>
      <c r="F123" s="4"/>
      <c r="G123" s="4"/>
      <c r="H123" s="4"/>
      <c r="I123" s="4"/>
      <c r="J123" s="4"/>
      <c r="K123" s="4"/>
      <c r="L123" s="4"/>
      <c r="M123" s="4"/>
      <c r="N123" s="4"/>
    </row>
    <row r="124" spans="2:14">
      <c r="B124" s="4"/>
      <c r="C124" s="271" t="s">
        <v>56</v>
      </c>
      <c r="D124" s="266">
        <v>209570.76943532459</v>
      </c>
      <c r="E124" s="272">
        <v>15410.951999999999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301952.47293471562</v>
      </c>
      <c r="E126" s="289">
        <v>240288.64334399998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0">
    <tabColor rgb="FFCCFFFF"/>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43496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302128.45777468366</v>
      </c>
      <c r="E17" s="4"/>
      <c r="F17" s="4"/>
      <c r="G17" s="4"/>
      <c r="H17" s="4"/>
      <c r="I17" s="10" t="s">
        <v>26</v>
      </c>
      <c r="J17" s="10"/>
      <c r="K17" s="23">
        <v>408008</v>
      </c>
      <c r="L17" s="4"/>
      <c r="M17" s="4"/>
      <c r="N17" s="4"/>
    </row>
    <row r="18" spans="2:14">
      <c r="B18" s="4"/>
      <c r="C18" s="10" t="s">
        <v>27</v>
      </c>
      <c r="D18" s="23">
        <v>0</v>
      </c>
      <c r="E18" s="4"/>
      <c r="F18" s="4"/>
      <c r="G18" s="4"/>
      <c r="H18" s="4"/>
      <c r="I18" s="10" t="s">
        <v>28</v>
      </c>
      <c r="J18" s="10"/>
      <c r="K18" s="23">
        <v>164698</v>
      </c>
      <c r="L18" s="4"/>
      <c r="M18" s="4"/>
      <c r="N18" s="4"/>
    </row>
    <row r="19" spans="2:14">
      <c r="B19" s="4"/>
      <c r="C19" s="10" t="s">
        <v>29</v>
      </c>
      <c r="D19" s="24" t="s">
        <v>30</v>
      </c>
      <c r="E19" s="4"/>
      <c r="F19" s="4"/>
      <c r="G19" s="4"/>
      <c r="H19" s="4"/>
      <c r="I19" s="10" t="s">
        <v>31</v>
      </c>
      <c r="J19" s="10"/>
      <c r="K19" s="23">
        <v>161279</v>
      </c>
      <c r="L19" s="4"/>
      <c r="M19" s="4"/>
      <c r="N19" s="4"/>
    </row>
    <row r="20" spans="2:14">
      <c r="B20" s="4"/>
      <c r="C20" s="25" t="s">
        <v>32</v>
      </c>
      <c r="D20" s="26">
        <v>302128.45777468366</v>
      </c>
      <c r="E20" s="4"/>
      <c r="F20" s="4"/>
      <c r="G20" s="4"/>
      <c r="H20" s="4"/>
      <c r="I20" s="10" t="s">
        <v>33</v>
      </c>
      <c r="J20" s="10"/>
      <c r="K20" s="23">
        <v>740496.40638096223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125470.89876783972</v>
      </c>
      <c r="E23" s="281">
        <v>0.41528990579699487</v>
      </c>
      <c r="F23" s="23">
        <v>563114.40277107444</v>
      </c>
      <c r="G23" s="4"/>
      <c r="H23" s="4"/>
      <c r="I23" s="10" t="s">
        <v>39</v>
      </c>
      <c r="J23" s="10"/>
      <c r="K23" s="23">
        <v>177637</v>
      </c>
      <c r="L23" s="30">
        <v>0.58795278822221042</v>
      </c>
      <c r="M23" s="4"/>
      <c r="N23" s="4"/>
    </row>
    <row r="24" spans="2:14">
      <c r="B24" s="4"/>
      <c r="C24" s="29" t="s">
        <v>40</v>
      </c>
      <c r="D24" s="24">
        <v>117288.09626142387</v>
      </c>
      <c r="E24" s="281">
        <v>0.38820605356180327</v>
      </c>
      <c r="F24" s="23">
        <v>653164.50089616736</v>
      </c>
      <c r="G24" s="4"/>
      <c r="H24" s="4"/>
      <c r="I24" s="10" t="s">
        <v>41</v>
      </c>
      <c r="J24" s="10"/>
      <c r="K24" s="23">
        <v>25224</v>
      </c>
      <c r="L24" s="30">
        <v>8.3487793253190695E-2</v>
      </c>
      <c r="M24" s="4"/>
      <c r="N24" s="4"/>
    </row>
    <row r="25" spans="2:14">
      <c r="B25" s="4"/>
      <c r="C25" s="29" t="s">
        <v>42</v>
      </c>
      <c r="D25" s="24">
        <v>20468.055540779998</v>
      </c>
      <c r="E25" s="281">
        <v>6.7746202034514494E-2</v>
      </c>
      <c r="F25" s="23">
        <v>43090643.243747368</v>
      </c>
      <c r="G25" s="4"/>
      <c r="H25" s="4"/>
      <c r="I25" s="10" t="s">
        <v>43</v>
      </c>
      <c r="J25" s="10"/>
      <c r="K25" s="23">
        <v>19135</v>
      </c>
      <c r="L25" s="30">
        <v>6.333408356722979E-2</v>
      </c>
      <c r="M25" s="4"/>
      <c r="N25" s="4"/>
    </row>
    <row r="26" spans="2:14" ht="15" customHeight="1">
      <c r="B26" s="4"/>
      <c r="C26" s="29" t="s">
        <v>44</v>
      </c>
      <c r="D26" s="24">
        <v>38117.890491639999</v>
      </c>
      <c r="E26" s="281">
        <v>0.12616451549250263</v>
      </c>
      <c r="F26" s="23">
        <v>7404407.6324087027</v>
      </c>
      <c r="G26" s="4"/>
      <c r="H26" s="4"/>
      <c r="I26" s="10" t="s">
        <v>45</v>
      </c>
      <c r="J26" s="10"/>
      <c r="K26" s="23">
        <v>22401</v>
      </c>
      <c r="L26" s="30">
        <v>7.4144071386961816E-2</v>
      </c>
      <c r="M26" s="4"/>
      <c r="N26" s="4"/>
    </row>
    <row r="27" spans="2:14">
      <c r="B27" s="4"/>
      <c r="C27" s="29" t="s">
        <v>46</v>
      </c>
      <c r="D27" s="24" t="s">
        <v>30</v>
      </c>
      <c r="E27" s="281" t="s">
        <v>30</v>
      </c>
      <c r="F27" s="30" t="s">
        <v>30</v>
      </c>
      <c r="G27" s="4"/>
      <c r="H27" s="4"/>
      <c r="I27" s="10" t="s">
        <v>47</v>
      </c>
      <c r="J27" s="10"/>
      <c r="K27" s="23">
        <v>24627</v>
      </c>
      <c r="L27" s="30">
        <v>8.1511809564158239E-2</v>
      </c>
      <c r="M27" s="4"/>
      <c r="N27" s="4"/>
    </row>
    <row r="28" spans="2:14">
      <c r="B28" s="4"/>
      <c r="C28" s="29" t="s">
        <v>48</v>
      </c>
      <c r="D28" s="24">
        <v>783.51671299999998</v>
      </c>
      <c r="E28" s="281">
        <v>2.5933231141844907E-3</v>
      </c>
      <c r="F28" s="23">
        <v>6121224.3203125</v>
      </c>
      <c r="G28" s="4"/>
      <c r="H28" s="4"/>
      <c r="I28" s="10" t="s">
        <v>49</v>
      </c>
      <c r="J28" s="10"/>
      <c r="K28" s="23">
        <v>7407</v>
      </c>
      <c r="L28" s="30">
        <v>2.4516099136789704E-2</v>
      </c>
      <c r="M28" s="4"/>
      <c r="N28" s="4"/>
    </row>
    <row r="29" spans="2:14">
      <c r="B29" s="4"/>
      <c r="C29" s="29" t="s">
        <v>50</v>
      </c>
      <c r="D29" s="24" t="s">
        <v>30</v>
      </c>
      <c r="E29" s="281" t="s">
        <v>30</v>
      </c>
      <c r="F29" s="30" t="s">
        <v>30</v>
      </c>
      <c r="G29" s="4"/>
      <c r="H29" s="4"/>
      <c r="I29" s="10" t="s">
        <v>51</v>
      </c>
      <c r="J29" s="10"/>
      <c r="K29" s="23">
        <v>25697</v>
      </c>
      <c r="L29" s="30">
        <v>8.5053354869459308E-2</v>
      </c>
      <c r="M29" s="4"/>
      <c r="N29" s="4"/>
    </row>
    <row r="30" spans="2:14">
      <c r="B30" s="4"/>
      <c r="C30" s="31" t="s">
        <v>52</v>
      </c>
      <c r="D30" s="32">
        <v>302128.45777468366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302128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210951.31726449635</v>
      </c>
      <c r="E34" s="37">
        <v>0.69821730405089266</v>
      </c>
      <c r="F34" s="4"/>
      <c r="G34" s="4"/>
      <c r="H34" s="4"/>
      <c r="I34" s="10" t="s">
        <v>57</v>
      </c>
      <c r="J34" s="10"/>
      <c r="K34" s="23">
        <v>157996.37123899552</v>
      </c>
      <c r="L34" s="37">
        <v>0.52294435420850804</v>
      </c>
      <c r="M34" s="4"/>
      <c r="N34" s="4"/>
    </row>
    <row r="35" spans="2:14">
      <c r="B35" s="4"/>
      <c r="C35" s="29" t="s">
        <v>58</v>
      </c>
      <c r="D35" s="23">
        <v>91177.140510191268</v>
      </c>
      <c r="E35" s="37">
        <v>0.30178269594910734</v>
      </c>
      <c r="F35" s="4"/>
      <c r="G35" s="4"/>
      <c r="H35" s="4"/>
      <c r="I35" s="34" t="s">
        <v>59</v>
      </c>
      <c r="J35" s="34"/>
      <c r="K35" s="23">
        <v>144132.08653569021</v>
      </c>
      <c r="L35" s="37">
        <v>0.47705564579149201</v>
      </c>
      <c r="M35" s="4"/>
      <c r="N35" s="4"/>
    </row>
    <row r="36" spans="2:14">
      <c r="B36" s="4"/>
      <c r="C36" s="31" t="s">
        <v>52</v>
      </c>
      <c r="D36" s="32">
        <v>302128.45777468762</v>
      </c>
      <c r="E36" s="33">
        <v>1</v>
      </c>
      <c r="F36" s="4"/>
      <c r="G36" s="4"/>
      <c r="H36" s="4"/>
      <c r="I36" s="35" t="s">
        <v>52</v>
      </c>
      <c r="J36" s="36"/>
      <c r="K36" s="32">
        <v>302128.4577746857</v>
      </c>
      <c r="L36" s="33">
        <v>1</v>
      </c>
      <c r="M36" s="4"/>
      <c r="N36" s="4"/>
    </row>
    <row r="37" spans="2:14">
      <c r="B37" s="4"/>
      <c r="C37" s="4"/>
      <c r="D37" s="4"/>
      <c r="E37" s="4"/>
      <c r="F37" s="4"/>
      <c r="G37" s="4"/>
      <c r="H37" s="4"/>
      <c r="I37" s="4"/>
      <c r="J37" s="4"/>
      <c r="K37" s="4"/>
      <c r="L37" s="4"/>
      <c r="M37" s="4"/>
      <c r="N37" s="4"/>
    </row>
    <row r="38" spans="2:14">
      <c r="B38" s="4"/>
      <c r="C38" s="27" t="s">
        <v>60</v>
      </c>
      <c r="D38" s="38">
        <v>5.7696641664258932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64055.293252639836</v>
      </c>
      <c r="E41" s="23">
        <v>58594.707825452613</v>
      </c>
      <c r="F41" s="23">
        <v>52459.550212016104</v>
      </c>
      <c r="G41" s="23">
        <v>45018.469646735015</v>
      </c>
      <c r="H41" s="23">
        <v>35656.94044504701</v>
      </c>
      <c r="I41" s="23">
        <v>25215.521056677004</v>
      </c>
      <c r="J41" s="23">
        <v>15685.173991903343</v>
      </c>
      <c r="K41" s="23">
        <v>4551.2668266678165</v>
      </c>
      <c r="L41" s="23">
        <v>0</v>
      </c>
      <c r="M41" s="32">
        <v>301236.92325713881</v>
      </c>
      <c r="N41" s="4"/>
    </row>
    <row r="42" spans="2:14">
      <c r="B42" s="4"/>
      <c r="C42" s="10" t="s">
        <v>36</v>
      </c>
      <c r="D42" s="37">
        <v>0.21264090922201329</v>
      </c>
      <c r="E42" s="37">
        <v>0.19451369769646595</v>
      </c>
      <c r="F42" s="37">
        <v>0.17414714519320765</v>
      </c>
      <c r="G42" s="37">
        <v>0.149445390558271</v>
      </c>
      <c r="H42" s="37">
        <v>0.11836842595358038</v>
      </c>
      <c r="I42" s="37">
        <v>8.3706608021463513E-2</v>
      </c>
      <c r="J42" s="37">
        <v>5.2069227843342177E-2</v>
      </c>
      <c r="K42" s="37">
        <v>1.5108595511655821E-2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253714.68924416992</v>
      </c>
      <c r="E45" s="23">
        <v>21265.941262309963</v>
      </c>
      <c r="F45" s="23">
        <v>13225.829874459829</v>
      </c>
      <c r="G45" s="23">
        <v>8658.4064371900167</v>
      </c>
      <c r="H45" s="23">
        <v>2766.657406000013</v>
      </c>
      <c r="I45" s="23">
        <v>1253.5084776700241</v>
      </c>
      <c r="J45" s="23">
        <v>767.68654282996431</v>
      </c>
      <c r="K45" s="23">
        <v>200.84544970997376</v>
      </c>
      <c r="L45" s="23">
        <v>274.89308033999987</v>
      </c>
      <c r="M45" s="32">
        <v>302128.4577746797</v>
      </c>
      <c r="N45" s="4"/>
    </row>
    <row r="46" spans="2:14">
      <c r="B46" s="4"/>
      <c r="C46" s="10" t="s">
        <v>168</v>
      </c>
      <c r="D46" s="257">
        <v>1.4218113268020893E-2</v>
      </c>
      <c r="E46" s="257">
        <v>1.7908000874237041E-2</v>
      </c>
      <c r="F46" s="257">
        <v>1.8117457512522452E-2</v>
      </c>
      <c r="G46" s="257">
        <v>1.9952959097665871E-2</v>
      </c>
      <c r="H46" s="257">
        <v>2.1193639186896512E-2</v>
      </c>
      <c r="I46" s="257">
        <v>2.3157845080123002E-2</v>
      </c>
      <c r="J46" s="257">
        <v>2.340052028840095E-2</v>
      </c>
      <c r="K46" s="257">
        <v>2.5653853776637321E-2</v>
      </c>
      <c r="L46" s="257">
        <v>2.6685967721085273E-2</v>
      </c>
      <c r="M46" s="258">
        <v>1.495612351077725E-2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38484.482283839992</v>
      </c>
      <c r="E53" s="23">
        <v>59559.255304820013</v>
      </c>
      <c r="F53" s="23">
        <v>39272.069743080123</v>
      </c>
      <c r="G53" s="23">
        <v>68340.233073239651</v>
      </c>
      <c r="H53" s="23">
        <v>96472.417369699979</v>
      </c>
      <c r="I53" s="32">
        <v>302128.45777467976</v>
      </c>
      <c r="J53" s="40"/>
      <c r="K53" s="4"/>
      <c r="L53" s="4"/>
      <c r="M53" s="4"/>
      <c r="N53" s="4"/>
    </row>
    <row r="54" spans="2:14">
      <c r="B54" s="4"/>
      <c r="C54" s="10" t="s">
        <v>36</v>
      </c>
      <c r="D54" s="37">
        <v>0.12737787948641635</v>
      </c>
      <c r="E54" s="37">
        <v>0.19713222562185087</v>
      </c>
      <c r="F54" s="37">
        <v>0.12998467616171497</v>
      </c>
      <c r="G54" s="37">
        <v>0.22619594849355826</v>
      </c>
      <c r="H54" s="37">
        <v>0.31930927023645955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11.714097750000001</v>
      </c>
      <c r="E58" s="24" t="s">
        <v>30</v>
      </c>
      <c r="F58" s="24" t="s">
        <v>30</v>
      </c>
      <c r="G58" s="24" t="s">
        <v>30</v>
      </c>
      <c r="H58" s="32">
        <v>11.714097750000001</v>
      </c>
      <c r="I58" s="4"/>
      <c r="J58" s="4"/>
      <c r="K58" s="4"/>
      <c r="L58" s="4"/>
      <c r="M58" s="4"/>
      <c r="N58" s="4"/>
    </row>
    <row r="59" spans="2:14">
      <c r="B59" s="4"/>
      <c r="C59" s="10" t="s">
        <v>81</v>
      </c>
      <c r="D59" s="282">
        <v>3.8886659787056485E-5</v>
      </c>
      <c r="E59" s="30" t="s">
        <v>30</v>
      </c>
      <c r="F59" s="30" t="s">
        <v>30</v>
      </c>
      <c r="G59" s="30" t="s">
        <v>30</v>
      </c>
      <c r="H59" s="43">
        <v>3.8886659787056485E-5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0.2587321078330036</v>
      </c>
      <c r="E64" s="4"/>
      <c r="F64" s="4"/>
      <c r="G64" s="4"/>
      <c r="H64" s="4"/>
      <c r="I64" s="4"/>
      <c r="J64" s="4"/>
      <c r="K64" s="4"/>
      <c r="L64" s="4"/>
      <c r="M64" s="4"/>
      <c r="N64" s="4"/>
    </row>
    <row r="65" spans="1:14">
      <c r="B65" s="4"/>
      <c r="C65" s="10" t="s">
        <v>85</v>
      </c>
      <c r="D65" s="46">
        <v>0.55585867150200929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102</v>
      </c>
      <c r="D72" s="23">
        <v>16333</v>
      </c>
      <c r="E72" s="21">
        <v>41535</v>
      </c>
      <c r="F72" s="51">
        <v>0.04</v>
      </c>
      <c r="G72" s="11" t="s">
        <v>58</v>
      </c>
      <c r="H72" s="10" t="s">
        <v>202</v>
      </c>
      <c r="I72" s="21">
        <v>43726</v>
      </c>
      <c r="J72" s="280">
        <v>43726</v>
      </c>
      <c r="K72" s="4"/>
      <c r="L72" s="4"/>
      <c r="M72" s="4"/>
      <c r="N72" s="4"/>
    </row>
    <row r="73" spans="1:14">
      <c r="B73" s="4"/>
      <c r="C73" s="29" t="s">
        <v>184</v>
      </c>
      <c r="D73" s="23">
        <v>22022</v>
      </c>
      <c r="E73" s="21">
        <v>41969</v>
      </c>
      <c r="F73" s="51">
        <v>0.02</v>
      </c>
      <c r="G73" s="11" t="s">
        <v>58</v>
      </c>
      <c r="H73" s="10" t="s">
        <v>202</v>
      </c>
      <c r="I73" s="21">
        <v>43999</v>
      </c>
      <c r="J73" s="280">
        <v>43999</v>
      </c>
      <c r="K73" s="4"/>
      <c r="L73" s="4"/>
      <c r="M73" s="4"/>
      <c r="N73" s="4"/>
    </row>
    <row r="74" spans="1:14">
      <c r="B74" s="4"/>
      <c r="C74" s="29" t="s">
        <v>195</v>
      </c>
      <c r="D74" s="23">
        <v>27320</v>
      </c>
      <c r="E74" s="21">
        <v>42095</v>
      </c>
      <c r="F74" s="51">
        <v>0.01</v>
      </c>
      <c r="G74" s="11" t="s">
        <v>58</v>
      </c>
      <c r="H74" s="10" t="s">
        <v>202</v>
      </c>
      <c r="I74" s="21">
        <v>44272</v>
      </c>
      <c r="J74" s="280">
        <v>44272</v>
      </c>
      <c r="K74" s="4"/>
      <c r="L74" s="4"/>
      <c r="M74" s="4"/>
      <c r="N74" s="4"/>
    </row>
    <row r="75" spans="1:14">
      <c r="B75" s="4"/>
      <c r="C75" s="29" t="s">
        <v>210</v>
      </c>
      <c r="D75" s="23">
        <v>28434</v>
      </c>
      <c r="E75" s="21">
        <v>42551</v>
      </c>
      <c r="F75" s="51">
        <v>1.2500000000000001E-2</v>
      </c>
      <c r="G75" s="11" t="s">
        <v>58</v>
      </c>
      <c r="H75" s="10" t="s">
        <v>202</v>
      </c>
      <c r="I75" s="21">
        <v>44727</v>
      </c>
      <c r="J75" s="280">
        <v>44727</v>
      </c>
      <c r="K75" s="4"/>
      <c r="L75" s="4"/>
      <c r="M75" s="4"/>
      <c r="N75" s="4"/>
    </row>
    <row r="76" spans="1:14">
      <c r="B76" s="4"/>
      <c r="C76" s="29" t="s">
        <v>225</v>
      </c>
      <c r="D76" s="23">
        <v>10452</v>
      </c>
      <c r="E76" s="21">
        <v>43241</v>
      </c>
      <c r="F76" s="51">
        <v>0.01</v>
      </c>
      <c r="G76" s="11" t="s">
        <v>58</v>
      </c>
      <c r="H76" s="10" t="s">
        <v>202</v>
      </c>
      <c r="I76" s="21">
        <v>45098</v>
      </c>
      <c r="J76" s="280">
        <v>45098</v>
      </c>
      <c r="K76" s="4"/>
      <c r="L76" s="4"/>
      <c r="M76" s="4"/>
      <c r="N76" s="4"/>
    </row>
    <row r="77" spans="1:14">
      <c r="B77" s="4"/>
      <c r="C77" s="29" t="s">
        <v>215</v>
      </c>
      <c r="D77" s="23">
        <v>19178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10360</v>
      </c>
      <c r="E84" s="21" t="s">
        <v>107</v>
      </c>
      <c r="F84" s="21">
        <v>42751</v>
      </c>
      <c r="G84" s="51">
        <v>3.7499999999999999E-3</v>
      </c>
      <c r="H84" s="11" t="s">
        <v>58</v>
      </c>
      <c r="I84" s="11" t="s">
        <v>203</v>
      </c>
      <c r="J84" s="21">
        <v>45338</v>
      </c>
      <c r="K84" s="21">
        <v>45704</v>
      </c>
      <c r="L84" s="4"/>
      <c r="M84" s="4"/>
      <c r="N84" s="4"/>
    </row>
    <row r="85" spans="2:14">
      <c r="B85" s="4"/>
      <c r="C85" s="29" t="s">
        <v>209</v>
      </c>
      <c r="D85" s="23">
        <v>10360</v>
      </c>
      <c r="E85" s="21" t="s">
        <v>107</v>
      </c>
      <c r="F85" s="21">
        <v>42402</v>
      </c>
      <c r="G85" s="51">
        <v>2.5000000000000001E-3</v>
      </c>
      <c r="H85" s="11" t="s">
        <v>58</v>
      </c>
      <c r="I85" s="11" t="s">
        <v>203</v>
      </c>
      <c r="J85" s="21">
        <v>44216</v>
      </c>
      <c r="K85" s="21">
        <v>44581</v>
      </c>
      <c r="L85" s="4"/>
      <c r="M85" s="4"/>
      <c r="N85" s="4"/>
    </row>
    <row r="86" spans="2:14">
      <c r="B86" s="4"/>
      <c r="C86" s="29" t="s">
        <v>183</v>
      </c>
      <c r="D86" s="23">
        <v>10360</v>
      </c>
      <c r="E86" s="21" t="s">
        <v>107</v>
      </c>
      <c r="F86" s="21">
        <v>41919</v>
      </c>
      <c r="G86" s="51">
        <v>6.2500000000000003E-3</v>
      </c>
      <c r="H86" s="11" t="s">
        <v>58</v>
      </c>
      <c r="I86" s="11" t="s">
        <v>203</v>
      </c>
      <c r="J86" s="21">
        <v>44476</v>
      </c>
      <c r="K86" s="21">
        <v>44841</v>
      </c>
      <c r="L86" s="4"/>
      <c r="M86" s="4"/>
      <c r="N86" s="4"/>
    </row>
    <row r="87" spans="2:14">
      <c r="B87" s="4"/>
      <c r="C87" s="29" t="s">
        <v>223</v>
      </c>
      <c r="D87" s="23">
        <v>7770</v>
      </c>
      <c r="E87" s="21" t="s">
        <v>107</v>
      </c>
      <c r="F87" s="21">
        <v>43209</v>
      </c>
      <c r="G87" s="51">
        <v>2.5000000000000001E-3</v>
      </c>
      <c r="H87" s="11" t="s">
        <v>58</v>
      </c>
      <c r="I87" s="11" t="s">
        <v>203</v>
      </c>
      <c r="J87" s="21">
        <v>45035</v>
      </c>
      <c r="K87" s="21">
        <v>45401</v>
      </c>
      <c r="L87" s="4"/>
      <c r="M87" s="4"/>
      <c r="N87" s="4"/>
    </row>
    <row r="88" spans="2:14">
      <c r="B88" s="4"/>
      <c r="C88" s="29" t="s">
        <v>222</v>
      </c>
      <c r="D88" s="23">
        <v>7770</v>
      </c>
      <c r="E88" s="21" t="s">
        <v>107</v>
      </c>
      <c r="F88" s="21">
        <v>43129</v>
      </c>
      <c r="G88" s="51">
        <v>5.0000000000000001E-3</v>
      </c>
      <c r="H88" s="11" t="s">
        <v>58</v>
      </c>
      <c r="I88" s="11" t="s">
        <v>203</v>
      </c>
      <c r="J88" s="21">
        <v>45686</v>
      </c>
      <c r="K88" s="21">
        <v>46051</v>
      </c>
      <c r="L88" s="4"/>
      <c r="M88" s="4"/>
      <c r="N88" s="4"/>
    </row>
    <row r="89" spans="2:14">
      <c r="B89" s="4"/>
      <c r="C89" s="29" t="s">
        <v>216</v>
      </c>
      <c r="D89" s="23">
        <v>7770</v>
      </c>
      <c r="E89" s="21" t="s">
        <v>107</v>
      </c>
      <c r="F89" s="21">
        <v>42823</v>
      </c>
      <c r="G89" s="51">
        <v>8.7500000000000008E-3</v>
      </c>
      <c r="H89" s="11" t="s">
        <v>58</v>
      </c>
      <c r="I89" s="11" t="s">
        <v>203</v>
      </c>
      <c r="J89" s="21">
        <v>46475</v>
      </c>
      <c r="K89" s="21">
        <v>46841</v>
      </c>
      <c r="L89" s="4"/>
      <c r="M89" s="4"/>
      <c r="N89" s="4"/>
    </row>
    <row r="90" spans="2:14">
      <c r="B90" s="4"/>
      <c r="C90" s="29" t="s">
        <v>204</v>
      </c>
      <c r="D90" s="23">
        <v>7770</v>
      </c>
      <c r="E90" s="21" t="s">
        <v>107</v>
      </c>
      <c r="F90" s="21">
        <v>42282</v>
      </c>
      <c r="G90" s="51">
        <v>3.7499999999999999E-3</v>
      </c>
      <c r="H90" s="11" t="s">
        <v>58</v>
      </c>
      <c r="I90" s="11" t="s">
        <v>203</v>
      </c>
      <c r="J90" s="21">
        <v>44109</v>
      </c>
      <c r="K90" s="21">
        <v>44474</v>
      </c>
      <c r="L90" s="4"/>
      <c r="M90" s="4"/>
      <c r="N90" s="4"/>
    </row>
    <row r="91" spans="2:14">
      <c r="B91" s="4"/>
      <c r="C91" s="29" t="s">
        <v>224</v>
      </c>
      <c r="D91" s="23">
        <v>6993</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123739</v>
      </c>
      <c r="E94" s="4"/>
      <c r="F94" s="4"/>
      <c r="G94" s="4"/>
      <c r="H94" s="54"/>
      <c r="I94" s="4"/>
      <c r="J94" s="4"/>
      <c r="K94" s="4"/>
      <c r="L94" s="4"/>
      <c r="M94" s="4"/>
      <c r="N94" s="4"/>
    </row>
    <row r="95" spans="2:14">
      <c r="B95" s="4"/>
      <c r="C95" s="10" t="s">
        <v>194</v>
      </c>
      <c r="D95" s="55">
        <v>69153</v>
      </c>
      <c r="E95" s="4"/>
      <c r="F95" s="4"/>
      <c r="G95" s="4"/>
      <c r="H95" s="54"/>
      <c r="I95" s="4"/>
      <c r="J95" s="4"/>
      <c r="K95" s="4"/>
      <c r="L95" s="4"/>
      <c r="M95" s="4"/>
      <c r="N95" s="4"/>
    </row>
    <row r="96" spans="2:14">
      <c r="B96" s="4"/>
      <c r="C96" s="10" t="s">
        <v>118</v>
      </c>
      <c r="D96" s="55">
        <v>47134</v>
      </c>
      <c r="E96" s="4"/>
      <c r="F96" s="4"/>
      <c r="G96" s="4"/>
      <c r="H96" s="4"/>
      <c r="I96" s="4"/>
      <c r="J96" s="4"/>
      <c r="K96" s="4"/>
      <c r="L96" s="4"/>
      <c r="M96" s="4"/>
      <c r="N96" s="4"/>
    </row>
    <row r="97" spans="2:14">
      <c r="B97" s="4"/>
      <c r="C97" s="10" t="s">
        <v>119</v>
      </c>
      <c r="D97" s="55">
        <v>240026</v>
      </c>
      <c r="E97" s="4"/>
      <c r="F97" s="4"/>
      <c r="G97" s="4"/>
      <c r="H97" s="4"/>
      <c r="I97" s="4"/>
      <c r="J97" s="4"/>
      <c r="K97" s="4"/>
      <c r="L97" s="4"/>
      <c r="M97" s="4"/>
      <c r="N97" s="4"/>
    </row>
    <row r="98" spans="2:14">
      <c r="B98" s="4"/>
      <c r="C98" s="10" t="s">
        <v>120</v>
      </c>
      <c r="D98" s="23">
        <v>493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22626.246149999999</v>
      </c>
      <c r="E101" s="23">
        <v>35488.762000000002</v>
      </c>
      <c r="F101" s="23">
        <v>50125.749999999993</v>
      </c>
      <c r="G101" s="23">
        <v>36978.440000000017</v>
      </c>
      <c r="H101" s="23">
        <v>19222.149999999994</v>
      </c>
      <c r="I101" s="23">
        <v>63829.64499999999</v>
      </c>
      <c r="J101" s="23">
        <v>11496.021600000007</v>
      </c>
      <c r="K101" s="23">
        <v>259.00500000000466</v>
      </c>
      <c r="L101" s="32">
        <v>240026.01975000001</v>
      </c>
      <c r="M101" s="4"/>
      <c r="N101" s="4"/>
    </row>
    <row r="102" spans="2:14">
      <c r="B102" s="4"/>
      <c r="C102" s="10" t="s">
        <v>124</v>
      </c>
      <c r="D102" s="37">
        <v>9.4265805738754704E-2</v>
      </c>
      <c r="E102" s="37">
        <v>0.14785381200322972</v>
      </c>
      <c r="F102" s="37">
        <v>0.20883465072748636</v>
      </c>
      <c r="G102" s="37">
        <v>0.15406013080796427</v>
      </c>
      <c r="H102" s="37">
        <v>8.0083609352106469E-2</v>
      </c>
      <c r="I102" s="37">
        <v>0.26592802341380317</v>
      </c>
      <c r="J102" s="37">
        <v>4.7894897444759242E-2</v>
      </c>
      <c r="K102" s="37">
        <v>1.079070511896053E-3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224615.06774999999</v>
      </c>
      <c r="E105" s="37">
        <v>0.93579473786173162</v>
      </c>
      <c r="F105" s="4"/>
      <c r="G105" s="4"/>
      <c r="H105" s="4"/>
      <c r="I105" s="4"/>
      <c r="J105" s="4"/>
      <c r="K105" s="4"/>
      <c r="L105" s="4"/>
      <c r="M105" s="4"/>
      <c r="N105" s="4"/>
    </row>
    <row r="106" spans="2:14">
      <c r="B106" s="4"/>
      <c r="C106" s="283" t="s">
        <v>56</v>
      </c>
      <c r="D106" s="284">
        <v>15410.951999999999</v>
      </c>
      <c r="E106" s="285">
        <v>6.4205344421021049E-2</v>
      </c>
      <c r="F106" s="4"/>
      <c r="G106" s="4"/>
      <c r="H106" s="4"/>
      <c r="I106" s="4"/>
      <c r="J106" s="4"/>
      <c r="K106" s="4"/>
      <c r="L106" s="4"/>
      <c r="M106" s="4"/>
      <c r="N106" s="4"/>
    </row>
    <row r="107" spans="2:14">
      <c r="B107" s="4"/>
      <c r="C107" s="286" t="s">
        <v>52</v>
      </c>
      <c r="D107" s="287">
        <v>240026</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302128.45777468366</v>
      </c>
      <c r="E112" s="266">
        <v>154058.24614999999</v>
      </c>
      <c r="F112" s="4"/>
      <c r="G112" s="4"/>
      <c r="H112" s="4"/>
      <c r="I112" s="4"/>
      <c r="J112" s="4"/>
      <c r="K112" s="4"/>
      <c r="L112" s="4"/>
      <c r="M112" s="4"/>
      <c r="N112" s="4"/>
    </row>
    <row r="113" spans="2:14">
      <c r="B113" s="4"/>
      <c r="C113" s="265" t="s">
        <v>107</v>
      </c>
      <c r="D113" s="266"/>
      <c r="E113" s="266">
        <v>83068.083599999998</v>
      </c>
      <c r="F113" s="4"/>
      <c r="G113" s="4"/>
      <c r="H113" s="4"/>
      <c r="I113" s="4"/>
      <c r="J113" s="4"/>
      <c r="K113" s="4"/>
      <c r="L113" s="4"/>
      <c r="M113" s="4"/>
      <c r="N113" s="4"/>
    </row>
    <row r="114" spans="2:14">
      <c r="B114" s="4"/>
      <c r="C114" s="265" t="s">
        <v>218</v>
      </c>
      <c r="D114" s="266"/>
      <c r="E114" s="266">
        <v>2364.34</v>
      </c>
      <c r="F114" s="4"/>
      <c r="G114" s="4"/>
      <c r="H114" s="4"/>
      <c r="I114" s="4"/>
      <c r="J114" s="4"/>
      <c r="K114" s="4"/>
      <c r="L114" s="4"/>
      <c r="M114" s="4"/>
      <c r="N114" s="4"/>
    </row>
    <row r="115" spans="2:14">
      <c r="B115" s="4"/>
      <c r="C115" s="267" t="s">
        <v>29</v>
      </c>
      <c r="D115" s="268"/>
      <c r="E115" s="268">
        <v>535.35</v>
      </c>
      <c r="F115" s="4"/>
      <c r="G115" s="4"/>
      <c r="H115" s="4"/>
      <c r="I115" s="4"/>
      <c r="J115" s="4"/>
      <c r="K115" s="4"/>
      <c r="L115" s="4"/>
      <c r="M115" s="4"/>
      <c r="N115" s="4"/>
    </row>
    <row r="116" spans="2:14">
      <c r="B116" s="4"/>
      <c r="C116" s="269" t="s">
        <v>52</v>
      </c>
      <c r="D116" s="289">
        <v>302128.45777468366</v>
      </c>
      <c r="E116" s="289">
        <v>240026.01974999998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91177.140510191268</v>
      </c>
      <c r="E123" s="272">
        <v>224615.06774999999</v>
      </c>
      <c r="F123" s="4"/>
      <c r="G123" s="4"/>
      <c r="H123" s="4"/>
      <c r="I123" s="4"/>
      <c r="J123" s="4"/>
      <c r="K123" s="4"/>
      <c r="L123" s="4"/>
      <c r="M123" s="4"/>
      <c r="N123" s="4"/>
    </row>
    <row r="124" spans="2:14">
      <c r="B124" s="4"/>
      <c r="C124" s="271" t="s">
        <v>56</v>
      </c>
      <c r="D124" s="266">
        <v>210951.31726449635</v>
      </c>
      <c r="E124" s="272">
        <v>15410.951999999999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302128.45777468762</v>
      </c>
      <c r="E126" s="289">
        <v>240026.01974999998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9">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43465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302038.94988589548</v>
      </c>
      <c r="E17" s="4"/>
      <c r="F17" s="4"/>
      <c r="G17" s="4"/>
      <c r="H17" s="4"/>
      <c r="I17" s="10" t="s">
        <v>26</v>
      </c>
      <c r="J17" s="10"/>
      <c r="K17" s="23">
        <v>408990</v>
      </c>
      <c r="L17" s="4"/>
      <c r="M17" s="4"/>
      <c r="N17" s="4"/>
    </row>
    <row r="18" spans="2:14">
      <c r="B18" s="4"/>
      <c r="C18" s="10" t="s">
        <v>27</v>
      </c>
      <c r="D18" s="23">
        <v>0</v>
      </c>
      <c r="E18" s="4"/>
      <c r="F18" s="4"/>
      <c r="G18" s="4"/>
      <c r="H18" s="4"/>
      <c r="I18" s="10" t="s">
        <v>28</v>
      </c>
      <c r="J18" s="10"/>
      <c r="K18" s="23">
        <v>164912</v>
      </c>
      <c r="L18" s="4"/>
      <c r="M18" s="4"/>
      <c r="N18" s="4"/>
    </row>
    <row r="19" spans="2:14">
      <c r="B19" s="4"/>
      <c r="C19" s="10" t="s">
        <v>29</v>
      </c>
      <c r="D19" s="24" t="s">
        <v>30</v>
      </c>
      <c r="E19" s="4"/>
      <c r="F19" s="4"/>
      <c r="G19" s="4"/>
      <c r="H19" s="4"/>
      <c r="I19" s="10" t="s">
        <v>31</v>
      </c>
      <c r="J19" s="10"/>
      <c r="K19" s="23">
        <v>161497</v>
      </c>
      <c r="L19" s="4"/>
      <c r="M19" s="4"/>
      <c r="N19" s="4"/>
    </row>
    <row r="20" spans="2:14">
      <c r="B20" s="4"/>
      <c r="C20" s="25" t="s">
        <v>32</v>
      </c>
      <c r="D20" s="26">
        <v>302038.94988589548</v>
      </c>
      <c r="E20" s="4"/>
      <c r="F20" s="4"/>
      <c r="G20" s="4"/>
      <c r="H20" s="4"/>
      <c r="I20" s="10" t="s">
        <v>33</v>
      </c>
      <c r="J20" s="10"/>
      <c r="K20" s="23">
        <v>738499.59628816217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126113.07914997058</v>
      </c>
      <c r="E23" s="281">
        <v>0.41753912598892851</v>
      </c>
      <c r="F23" s="23">
        <v>563205.96262044739</v>
      </c>
      <c r="G23" s="4"/>
      <c r="H23" s="4"/>
      <c r="I23" s="10" t="s">
        <v>39</v>
      </c>
      <c r="J23" s="10"/>
      <c r="K23" s="23">
        <v>177037</v>
      </c>
      <c r="L23" s="30">
        <v>0.58613759766918294</v>
      </c>
      <c r="M23" s="4"/>
      <c r="N23" s="4"/>
    </row>
    <row r="24" spans="2:14">
      <c r="B24" s="4"/>
      <c r="C24" s="29" t="s">
        <v>40</v>
      </c>
      <c r="D24" s="24">
        <v>116925.63205289493</v>
      </c>
      <c r="E24" s="281">
        <v>0.38712103884968213</v>
      </c>
      <c r="F24" s="23">
        <v>651748.47718764422</v>
      </c>
      <c r="G24" s="4"/>
      <c r="H24" s="4"/>
      <c r="I24" s="10" t="s">
        <v>41</v>
      </c>
      <c r="J24" s="10"/>
      <c r="K24" s="23">
        <v>25270</v>
      </c>
      <c r="L24" s="30">
        <v>8.3664415309230564E-2</v>
      </c>
      <c r="M24" s="4"/>
      <c r="N24" s="4"/>
    </row>
    <row r="25" spans="2:14">
      <c r="B25" s="4"/>
      <c r="C25" s="29" t="s">
        <v>42</v>
      </c>
      <c r="D25" s="24">
        <v>19560.013485539996</v>
      </c>
      <c r="E25" s="281">
        <v>6.4759904286945086E-2</v>
      </c>
      <c r="F25" s="23">
        <v>42064545.130193539</v>
      </c>
      <c r="G25" s="4"/>
      <c r="H25" s="4"/>
      <c r="I25" s="10" t="s">
        <v>43</v>
      </c>
      <c r="J25" s="10"/>
      <c r="K25" s="23">
        <v>19239</v>
      </c>
      <c r="L25" s="30">
        <v>6.3696861342868491E-2</v>
      </c>
      <c r="M25" s="4"/>
      <c r="N25" s="4"/>
    </row>
    <row r="26" spans="2:14" ht="15" customHeight="1">
      <c r="B26" s="4"/>
      <c r="C26" s="29" t="s">
        <v>44</v>
      </c>
      <c r="D26" s="24">
        <v>38654.965996489998</v>
      </c>
      <c r="E26" s="281">
        <v>0.12798007015682283</v>
      </c>
      <c r="F26" s="23">
        <v>7430789.3111284114</v>
      </c>
      <c r="G26" s="4"/>
      <c r="H26" s="4"/>
      <c r="I26" s="10" t="s">
        <v>45</v>
      </c>
      <c r="J26" s="10"/>
      <c r="K26" s="23">
        <v>22492</v>
      </c>
      <c r="L26" s="30">
        <v>7.4466958018805457E-2</v>
      </c>
      <c r="M26" s="4"/>
      <c r="N26" s="4"/>
    </row>
    <row r="27" spans="2:14">
      <c r="B27" s="4"/>
      <c r="C27" s="29" t="s">
        <v>46</v>
      </c>
      <c r="D27" s="24" t="s">
        <v>30</v>
      </c>
      <c r="E27" s="281" t="s">
        <v>30</v>
      </c>
      <c r="F27" s="30" t="s">
        <v>30</v>
      </c>
      <c r="G27" s="4"/>
      <c r="H27" s="4"/>
      <c r="I27" s="10" t="s">
        <v>47</v>
      </c>
      <c r="J27" s="10"/>
      <c r="K27" s="23">
        <v>24782</v>
      </c>
      <c r="L27" s="30">
        <v>8.2048735266852066E-2</v>
      </c>
      <c r="M27" s="4"/>
      <c r="N27" s="4"/>
    </row>
    <row r="28" spans="2:14">
      <c r="B28" s="4"/>
      <c r="C28" s="29" t="s">
        <v>48</v>
      </c>
      <c r="D28" s="24">
        <v>785.25920099999996</v>
      </c>
      <c r="E28" s="281">
        <v>2.599860717621538E-3</v>
      </c>
      <c r="F28" s="23">
        <v>6183143.3149606297</v>
      </c>
      <c r="G28" s="4"/>
      <c r="H28" s="4"/>
      <c r="I28" s="10" t="s">
        <v>49</v>
      </c>
      <c r="J28" s="10"/>
      <c r="K28" s="23">
        <v>7408</v>
      </c>
      <c r="L28" s="30">
        <v>2.4526552774466959E-2</v>
      </c>
      <c r="M28" s="4"/>
      <c r="N28" s="4"/>
    </row>
    <row r="29" spans="2:14">
      <c r="B29" s="4"/>
      <c r="C29" s="29" t="s">
        <v>50</v>
      </c>
      <c r="D29" s="24" t="s">
        <v>30</v>
      </c>
      <c r="E29" s="281" t="s">
        <v>30</v>
      </c>
      <c r="F29" s="30" t="s">
        <v>30</v>
      </c>
      <c r="G29" s="4"/>
      <c r="H29" s="4"/>
      <c r="I29" s="10" t="s">
        <v>51</v>
      </c>
      <c r="J29" s="10"/>
      <c r="K29" s="23">
        <v>25812</v>
      </c>
      <c r="L29" s="30">
        <v>8.5458879618593567E-2</v>
      </c>
      <c r="M29" s="4"/>
      <c r="N29" s="4"/>
    </row>
    <row r="30" spans="2:14">
      <c r="B30" s="4"/>
      <c r="C30" s="31" t="s">
        <v>52</v>
      </c>
      <c r="D30" s="32">
        <v>302038.94988589548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302040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202165.15786283472</v>
      </c>
      <c r="E34" s="37">
        <v>0.66933472632986035</v>
      </c>
      <c r="F34" s="4"/>
      <c r="G34" s="4"/>
      <c r="H34" s="4"/>
      <c r="I34" s="10" t="s">
        <v>57</v>
      </c>
      <c r="J34" s="10"/>
      <c r="K34" s="23">
        <v>157454.82967132822</v>
      </c>
      <c r="L34" s="37">
        <v>0.52130637366740251</v>
      </c>
      <c r="M34" s="4"/>
      <c r="N34" s="4"/>
    </row>
    <row r="35" spans="2:14">
      <c r="B35" s="4"/>
      <c r="C35" s="29" t="s">
        <v>58</v>
      </c>
      <c r="D35" s="23">
        <v>99873.792023061484</v>
      </c>
      <c r="E35" s="37">
        <v>0.33066527367013976</v>
      </c>
      <c r="F35" s="4"/>
      <c r="G35" s="4"/>
      <c r="H35" s="4"/>
      <c r="I35" s="34" t="s">
        <v>59</v>
      </c>
      <c r="J35" s="34"/>
      <c r="K35" s="23">
        <v>144584.12021457058</v>
      </c>
      <c r="L35" s="37">
        <v>0.47869362633259749</v>
      </c>
      <c r="M35" s="4"/>
      <c r="N35" s="4"/>
    </row>
    <row r="36" spans="2:14">
      <c r="B36" s="4"/>
      <c r="C36" s="31" t="s">
        <v>52</v>
      </c>
      <c r="D36" s="32">
        <v>302038.94988589617</v>
      </c>
      <c r="E36" s="33">
        <v>1</v>
      </c>
      <c r="F36" s="4"/>
      <c r="G36" s="4"/>
      <c r="H36" s="4"/>
      <c r="I36" s="35" t="s">
        <v>52</v>
      </c>
      <c r="J36" s="36"/>
      <c r="K36" s="32">
        <v>302038.94988589879</v>
      </c>
      <c r="L36" s="33">
        <v>1</v>
      </c>
      <c r="M36" s="4"/>
      <c r="N36" s="4"/>
    </row>
    <row r="37" spans="2:14">
      <c r="B37" s="4"/>
      <c r="C37" s="4"/>
      <c r="D37" s="4"/>
      <c r="E37" s="4"/>
      <c r="F37" s="4"/>
      <c r="G37" s="4"/>
      <c r="H37" s="4"/>
      <c r="I37" s="4"/>
      <c r="J37" s="4"/>
      <c r="K37" s="4"/>
      <c r="L37" s="4"/>
      <c r="M37" s="4"/>
      <c r="N37" s="4"/>
    </row>
    <row r="38" spans="2:14">
      <c r="B38" s="4"/>
      <c r="C38" s="27" t="s">
        <v>60</v>
      </c>
      <c r="D38" s="38">
        <v>6.7774517480261247</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64088.820074999996</v>
      </c>
      <c r="E41" s="23">
        <v>58647.389419669998</v>
      </c>
      <c r="F41" s="23">
        <v>52544.003049260005</v>
      </c>
      <c r="G41" s="23">
        <v>45025.84964688999</v>
      </c>
      <c r="H41" s="23">
        <v>35605.072106150001</v>
      </c>
      <c r="I41" s="23">
        <v>25139.440542300003</v>
      </c>
      <c r="J41" s="23">
        <v>15550.015482119999</v>
      </c>
      <c r="K41" s="23">
        <v>4512.2671378899995</v>
      </c>
      <c r="L41" s="23">
        <v>0</v>
      </c>
      <c r="M41" s="32">
        <v>301112.85745927994</v>
      </c>
      <c r="N41" s="4"/>
    </row>
    <row r="42" spans="2:14">
      <c r="B42" s="4"/>
      <c r="C42" s="10" t="s">
        <v>36</v>
      </c>
      <c r="D42" s="37">
        <v>0.21283986547690628</v>
      </c>
      <c r="E42" s="37">
        <v>0.19476879836524746</v>
      </c>
      <c r="F42" s="37">
        <v>0.17449936708984812</v>
      </c>
      <c r="G42" s="37">
        <v>0.1495314747659984</v>
      </c>
      <c r="H42" s="37">
        <v>0.11824494113794175</v>
      </c>
      <c r="I42" s="37">
        <v>8.3488432723931943E-2</v>
      </c>
      <c r="J42" s="37">
        <v>5.1641818331264244E-2</v>
      </c>
      <c r="K42" s="37">
        <v>1.4985302108861964E-2</v>
      </c>
      <c r="L42" s="37">
        <v>0</v>
      </c>
      <c r="M42" s="33">
        <v>1</v>
      </c>
      <c r="N42" s="4"/>
    </row>
    <row r="43" spans="2:14">
      <c r="B43" s="4"/>
      <c r="C43" s="4"/>
      <c r="D43" s="4"/>
      <c r="E43" s="4"/>
      <c r="F43" s="4"/>
      <c r="G43" s="4"/>
      <c r="H43" s="4"/>
      <c r="I43" s="4"/>
      <c r="J43" s="4"/>
      <c r="K43" s="4"/>
      <c r="L43" s="4"/>
      <c r="M43" s="4"/>
      <c r="N43" s="4"/>
    </row>
    <row r="44" spans="2:14">
      <c r="B44" s="4"/>
      <c r="C44" s="27" t="s">
        <v>165</v>
      </c>
      <c r="D44" s="28">
        <v>2019</v>
      </c>
      <c r="E44" s="28">
        <v>2020</v>
      </c>
      <c r="F44" s="28">
        <v>2021</v>
      </c>
      <c r="G44" s="28">
        <v>2022</v>
      </c>
      <c r="H44" s="28">
        <v>2023</v>
      </c>
      <c r="I44" s="28">
        <v>2024</v>
      </c>
      <c r="J44" s="28">
        <v>2025</v>
      </c>
      <c r="K44" s="28">
        <v>2026</v>
      </c>
      <c r="L44" s="28" t="s">
        <v>226</v>
      </c>
      <c r="M44" s="28" t="s">
        <v>52</v>
      </c>
      <c r="N44" s="4"/>
    </row>
    <row r="45" spans="2:14">
      <c r="B45" s="4"/>
      <c r="C45" s="10" t="s">
        <v>167</v>
      </c>
      <c r="D45" s="23">
        <v>259377.93741790994</v>
      </c>
      <c r="E45" s="23">
        <v>19491.312519660016</v>
      </c>
      <c r="F45" s="23">
        <v>11562.644130929839</v>
      </c>
      <c r="G45" s="23">
        <v>7008.7936075100442</v>
      </c>
      <c r="H45" s="23">
        <v>2443.8771403401042</v>
      </c>
      <c r="I45" s="23">
        <v>939.25105274002999</v>
      </c>
      <c r="J45" s="23">
        <v>788.09798872994725</v>
      </c>
      <c r="K45" s="23">
        <v>146.40063176007243</v>
      </c>
      <c r="L45" s="23">
        <v>280.63539630995365</v>
      </c>
      <c r="M45" s="32">
        <v>302038.94988588995</v>
      </c>
      <c r="N45" s="4"/>
    </row>
    <row r="46" spans="2:14">
      <c r="B46" s="4"/>
      <c r="C46" s="10" t="s">
        <v>168</v>
      </c>
      <c r="D46" s="257">
        <v>1.3535985464203808E-2</v>
      </c>
      <c r="E46" s="257">
        <v>1.8146817572771898E-2</v>
      </c>
      <c r="F46" s="257">
        <v>1.8318460726186113E-2</v>
      </c>
      <c r="G46" s="257">
        <v>2.07301783382654E-2</v>
      </c>
      <c r="H46" s="257">
        <v>2.1687384826968342E-2</v>
      </c>
      <c r="I46" s="257">
        <v>2.4491135920569489E-2</v>
      </c>
      <c r="J46" s="257">
        <v>2.3422250864543959E-2</v>
      </c>
      <c r="K46" s="257">
        <v>2.7750041554862416E-2</v>
      </c>
      <c r="L46" s="257">
        <v>2.6842996457772009E-2</v>
      </c>
      <c r="M46" s="258">
        <v>1.4328628957294422E-2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39140.194234200004</v>
      </c>
      <c r="E53" s="23">
        <v>59922.392873660043</v>
      </c>
      <c r="F53" s="23">
        <v>39117.712065180007</v>
      </c>
      <c r="G53" s="23">
        <v>67133.992386029655</v>
      </c>
      <c r="H53" s="23">
        <v>96724.658326820063</v>
      </c>
      <c r="I53" s="32">
        <v>302038.94988588977</v>
      </c>
      <c r="J53" s="40"/>
      <c r="K53" s="4"/>
      <c r="L53" s="4"/>
      <c r="M53" s="4"/>
      <c r="N53" s="4"/>
    </row>
    <row r="54" spans="2:14">
      <c r="B54" s="4"/>
      <c r="C54" s="10" t="s">
        <v>36</v>
      </c>
      <c r="D54" s="37">
        <v>0.12958657897925799</v>
      </c>
      <c r="E54" s="37">
        <v>0.19839293209137002</v>
      </c>
      <c r="F54" s="37">
        <v>0.12951214431105215</v>
      </c>
      <c r="G54" s="37">
        <v>0.22226932126268104</v>
      </c>
      <c r="H54" s="37">
        <v>0.32023902335563875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211.74020181999992</v>
      </c>
      <c r="E58" s="24" t="s">
        <v>30</v>
      </c>
      <c r="F58" s="24" t="s">
        <v>30</v>
      </c>
      <c r="G58" s="24" t="s">
        <v>30</v>
      </c>
      <c r="H58" s="32">
        <v>211.74020181999992</v>
      </c>
      <c r="I58" s="4"/>
      <c r="J58" s="4"/>
      <c r="K58" s="4"/>
      <c r="L58" s="4"/>
      <c r="M58" s="4"/>
      <c r="N58" s="4"/>
    </row>
    <row r="59" spans="2:14">
      <c r="B59" s="4"/>
      <c r="C59" s="10" t="s">
        <v>81</v>
      </c>
      <c r="D59" s="282">
        <v>7.0319216391692588E-4</v>
      </c>
      <c r="E59" s="30" t="s">
        <v>30</v>
      </c>
      <c r="F59" s="30" t="s">
        <v>30</v>
      </c>
      <c r="G59" s="30" t="s">
        <v>30</v>
      </c>
      <c r="H59" s="43">
        <v>7.0319216391692588E-4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0.30188235440450822</v>
      </c>
      <c r="E64" s="4"/>
      <c r="F64" s="4"/>
      <c r="G64" s="4"/>
      <c r="H64" s="4"/>
      <c r="I64" s="4"/>
      <c r="J64" s="4"/>
      <c r="K64" s="4"/>
      <c r="L64" s="4"/>
      <c r="M64" s="4"/>
      <c r="N64" s="4"/>
    </row>
    <row r="65" spans="1:14">
      <c r="B65" s="4"/>
      <c r="C65" s="10" t="s">
        <v>85</v>
      </c>
      <c r="D65" s="46">
        <v>0.55469718386004729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102</v>
      </c>
      <c r="D72" s="23">
        <v>18333</v>
      </c>
      <c r="E72" s="21">
        <v>41535</v>
      </c>
      <c r="F72" s="51">
        <v>0.04</v>
      </c>
      <c r="G72" s="11" t="s">
        <v>58</v>
      </c>
      <c r="H72" s="10" t="s">
        <v>202</v>
      </c>
      <c r="I72" s="21">
        <v>43726</v>
      </c>
      <c r="J72" s="280">
        <v>43726</v>
      </c>
      <c r="K72" s="4"/>
      <c r="L72" s="4"/>
      <c r="M72" s="4"/>
      <c r="N72" s="4"/>
    </row>
    <row r="73" spans="1:14">
      <c r="B73" s="4"/>
      <c r="C73" s="29" t="s">
        <v>184</v>
      </c>
      <c r="D73" s="23">
        <v>22022</v>
      </c>
      <c r="E73" s="21">
        <v>41969</v>
      </c>
      <c r="F73" s="51">
        <v>0.02</v>
      </c>
      <c r="G73" s="11" t="s">
        <v>58</v>
      </c>
      <c r="H73" s="10" t="s">
        <v>202</v>
      </c>
      <c r="I73" s="21">
        <v>43999</v>
      </c>
      <c r="J73" s="280">
        <v>43999</v>
      </c>
      <c r="K73" s="4"/>
      <c r="L73" s="4"/>
      <c r="M73" s="4"/>
      <c r="N73" s="4"/>
    </row>
    <row r="74" spans="1:14">
      <c r="B74" s="4"/>
      <c r="C74" s="29" t="s">
        <v>195</v>
      </c>
      <c r="D74" s="23">
        <v>26720</v>
      </c>
      <c r="E74" s="21">
        <v>42095</v>
      </c>
      <c r="F74" s="51">
        <v>0.01</v>
      </c>
      <c r="G74" s="11" t="s">
        <v>58</v>
      </c>
      <c r="H74" s="10" t="s">
        <v>202</v>
      </c>
      <c r="I74" s="21">
        <v>44272</v>
      </c>
      <c r="J74" s="280">
        <v>44272</v>
      </c>
      <c r="K74" s="4"/>
      <c r="L74" s="4"/>
      <c r="M74" s="4"/>
      <c r="N74" s="4"/>
    </row>
    <row r="75" spans="1:14">
      <c r="B75" s="4"/>
      <c r="C75" s="29" t="s">
        <v>210</v>
      </c>
      <c r="D75" s="23">
        <v>28234</v>
      </c>
      <c r="E75" s="21">
        <v>42551</v>
      </c>
      <c r="F75" s="51">
        <v>1.2500000000000001E-2</v>
      </c>
      <c r="G75" s="11" t="s">
        <v>58</v>
      </c>
      <c r="H75" s="10" t="s">
        <v>202</v>
      </c>
      <c r="I75" s="21">
        <v>44727</v>
      </c>
      <c r="J75" s="280">
        <v>44727</v>
      </c>
      <c r="K75" s="4"/>
      <c r="L75" s="4"/>
      <c r="M75" s="4"/>
      <c r="N75" s="4"/>
    </row>
    <row r="76" spans="1:14">
      <c r="B76" s="4"/>
      <c r="C76" s="29" t="s">
        <v>225</v>
      </c>
      <c r="D76" s="23">
        <v>9552</v>
      </c>
      <c r="E76" s="21">
        <v>43241</v>
      </c>
      <c r="F76" s="51">
        <v>0.01</v>
      </c>
      <c r="G76" s="11" t="s">
        <v>58</v>
      </c>
      <c r="H76" s="10" t="s">
        <v>202</v>
      </c>
      <c r="I76" s="21">
        <v>45098</v>
      </c>
      <c r="J76" s="280">
        <v>45098</v>
      </c>
      <c r="K76" s="4"/>
      <c r="L76" s="4"/>
      <c r="M76" s="4"/>
      <c r="N76" s="4"/>
    </row>
    <row r="77" spans="1:14">
      <c r="B77" s="4"/>
      <c r="C77" s="29" t="s">
        <v>215</v>
      </c>
      <c r="D77" s="23">
        <v>18478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10231</v>
      </c>
      <c r="E84" s="21" t="s">
        <v>107</v>
      </c>
      <c r="F84" s="21">
        <v>42751</v>
      </c>
      <c r="G84" s="51">
        <v>3.7499999999999999E-3</v>
      </c>
      <c r="H84" s="11" t="s">
        <v>58</v>
      </c>
      <c r="I84" s="11" t="s">
        <v>203</v>
      </c>
      <c r="J84" s="21">
        <v>45338</v>
      </c>
      <c r="K84" s="21">
        <v>45704</v>
      </c>
      <c r="L84" s="4"/>
      <c r="M84" s="4"/>
      <c r="N84" s="4"/>
    </row>
    <row r="85" spans="2:14">
      <c r="B85" s="4"/>
      <c r="C85" s="29" t="s">
        <v>209</v>
      </c>
      <c r="D85" s="23">
        <v>10231</v>
      </c>
      <c r="E85" s="21" t="s">
        <v>107</v>
      </c>
      <c r="F85" s="21">
        <v>42402</v>
      </c>
      <c r="G85" s="51">
        <v>2.5000000000000001E-3</v>
      </c>
      <c r="H85" s="11" t="s">
        <v>58</v>
      </c>
      <c r="I85" s="11" t="s">
        <v>203</v>
      </c>
      <c r="J85" s="21">
        <v>44216</v>
      </c>
      <c r="K85" s="21">
        <v>44581</v>
      </c>
      <c r="L85" s="4"/>
      <c r="M85" s="4"/>
      <c r="N85" s="4"/>
    </row>
    <row r="86" spans="2:14">
      <c r="B86" s="4"/>
      <c r="C86" s="29" t="s">
        <v>183</v>
      </c>
      <c r="D86" s="23">
        <v>10231</v>
      </c>
      <c r="E86" s="21" t="s">
        <v>107</v>
      </c>
      <c r="F86" s="21">
        <v>41919</v>
      </c>
      <c r="G86" s="51">
        <v>6.2500000000000003E-3</v>
      </c>
      <c r="H86" s="11" t="s">
        <v>58</v>
      </c>
      <c r="I86" s="11" t="s">
        <v>203</v>
      </c>
      <c r="J86" s="21">
        <v>44476</v>
      </c>
      <c r="K86" s="21">
        <v>44841</v>
      </c>
      <c r="L86" s="4"/>
      <c r="M86" s="4"/>
      <c r="N86" s="4"/>
    </row>
    <row r="87" spans="2:14">
      <c r="B87" s="4"/>
      <c r="C87" s="29" t="s">
        <v>223</v>
      </c>
      <c r="D87" s="23">
        <v>7673</v>
      </c>
      <c r="E87" s="21" t="s">
        <v>107</v>
      </c>
      <c r="F87" s="21">
        <v>43209</v>
      </c>
      <c r="G87" s="51">
        <v>2.5000000000000001E-3</v>
      </c>
      <c r="H87" s="11" t="s">
        <v>58</v>
      </c>
      <c r="I87" s="11" t="s">
        <v>203</v>
      </c>
      <c r="J87" s="21">
        <v>45035</v>
      </c>
      <c r="K87" s="21">
        <v>45401</v>
      </c>
      <c r="L87" s="4"/>
      <c r="M87" s="4"/>
      <c r="N87" s="4"/>
    </row>
    <row r="88" spans="2:14">
      <c r="B88" s="4"/>
      <c r="C88" s="29" t="s">
        <v>222</v>
      </c>
      <c r="D88" s="23">
        <v>7673</v>
      </c>
      <c r="E88" s="21" t="s">
        <v>107</v>
      </c>
      <c r="F88" s="21">
        <v>43129</v>
      </c>
      <c r="G88" s="51">
        <v>5.0000000000000001E-3</v>
      </c>
      <c r="H88" s="11" t="s">
        <v>58</v>
      </c>
      <c r="I88" s="11" t="s">
        <v>203</v>
      </c>
      <c r="J88" s="21">
        <v>45686</v>
      </c>
      <c r="K88" s="21">
        <v>46051</v>
      </c>
      <c r="L88" s="4"/>
      <c r="M88" s="4"/>
      <c r="N88" s="4"/>
    </row>
    <row r="89" spans="2:14">
      <c r="B89" s="4"/>
      <c r="C89" s="29" t="s">
        <v>216</v>
      </c>
      <c r="D89" s="23">
        <v>7673</v>
      </c>
      <c r="E89" s="21" t="s">
        <v>107</v>
      </c>
      <c r="F89" s="21">
        <v>42823</v>
      </c>
      <c r="G89" s="51">
        <v>8.7500000000000008E-3</v>
      </c>
      <c r="H89" s="11" t="s">
        <v>58</v>
      </c>
      <c r="I89" s="11" t="s">
        <v>203</v>
      </c>
      <c r="J89" s="21">
        <v>46475</v>
      </c>
      <c r="K89" s="21">
        <v>46841</v>
      </c>
      <c r="L89" s="4"/>
      <c r="M89" s="4"/>
      <c r="N89" s="4"/>
    </row>
    <row r="90" spans="2:14">
      <c r="B90" s="4"/>
      <c r="C90" s="29" t="s">
        <v>204</v>
      </c>
      <c r="D90" s="23">
        <v>7673</v>
      </c>
      <c r="E90" s="21" t="s">
        <v>107</v>
      </c>
      <c r="F90" s="21">
        <v>42282</v>
      </c>
      <c r="G90" s="51">
        <v>3.7499999999999999E-3</v>
      </c>
      <c r="H90" s="11" t="s">
        <v>58</v>
      </c>
      <c r="I90" s="11" t="s">
        <v>203</v>
      </c>
      <c r="J90" s="21">
        <v>44109</v>
      </c>
      <c r="K90" s="21">
        <v>44474</v>
      </c>
      <c r="L90" s="4"/>
      <c r="M90" s="4"/>
      <c r="N90" s="4"/>
    </row>
    <row r="91" spans="2:14">
      <c r="B91" s="4"/>
      <c r="C91" s="29" t="s">
        <v>224</v>
      </c>
      <c r="D91" s="23">
        <v>6906</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123339</v>
      </c>
      <c r="E94" s="4"/>
      <c r="F94" s="4"/>
      <c r="G94" s="4"/>
      <c r="H94" s="54"/>
      <c r="I94" s="4"/>
      <c r="J94" s="4"/>
      <c r="K94" s="4"/>
      <c r="L94" s="4"/>
      <c r="M94" s="4"/>
      <c r="N94" s="4"/>
    </row>
    <row r="95" spans="2:14">
      <c r="B95" s="4"/>
      <c r="C95" s="10" t="s">
        <v>194</v>
      </c>
      <c r="D95" s="55">
        <v>68291</v>
      </c>
      <c r="E95" s="4"/>
      <c r="F95" s="4"/>
      <c r="G95" s="4"/>
      <c r="H95" s="54"/>
      <c r="I95" s="4"/>
      <c r="J95" s="4"/>
      <c r="K95" s="4"/>
      <c r="L95" s="4"/>
      <c r="M95" s="4"/>
      <c r="N95" s="4"/>
    </row>
    <row r="96" spans="2:14">
      <c r="B96" s="4"/>
      <c r="C96" s="10" t="s">
        <v>118</v>
      </c>
      <c r="D96" s="55">
        <v>40372</v>
      </c>
      <c r="E96" s="4"/>
      <c r="F96" s="4"/>
      <c r="G96" s="4"/>
      <c r="H96" s="4"/>
      <c r="I96" s="4"/>
      <c r="J96" s="4"/>
      <c r="K96" s="4"/>
      <c r="L96" s="4"/>
      <c r="M96" s="4"/>
      <c r="N96" s="4"/>
    </row>
    <row r="97" spans="2:14">
      <c r="B97" s="4"/>
      <c r="C97" s="10" t="s">
        <v>119</v>
      </c>
      <c r="D97" s="55">
        <v>232002</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2019</v>
      </c>
      <c r="E100" s="42">
        <v>2020</v>
      </c>
      <c r="F100" s="42">
        <v>2021</v>
      </c>
      <c r="G100" s="42">
        <v>2022</v>
      </c>
      <c r="H100" s="42">
        <v>2023</v>
      </c>
      <c r="I100" s="42" t="s">
        <v>170</v>
      </c>
      <c r="J100" s="42" t="s">
        <v>227</v>
      </c>
      <c r="K100" s="42" t="s">
        <v>228</v>
      </c>
      <c r="L100" s="42" t="s">
        <v>52</v>
      </c>
      <c r="M100" s="4"/>
      <c r="N100" s="4"/>
    </row>
    <row r="101" spans="2:14">
      <c r="B101" s="4"/>
      <c r="C101" s="10" t="s">
        <v>32</v>
      </c>
      <c r="D101" s="23">
        <v>24133</v>
      </c>
      <c r="E101" s="23">
        <v>35384.353000000003</v>
      </c>
      <c r="F101" s="23">
        <v>49246.8</v>
      </c>
      <c r="G101" s="23">
        <v>36637.61</v>
      </c>
      <c r="H101" s="23">
        <v>18225.475000000006</v>
      </c>
      <c r="I101" s="23">
        <v>56713.942499999976</v>
      </c>
      <c r="J101" s="23">
        <v>11404.760399999999</v>
      </c>
      <c r="K101" s="23">
        <v>255.78250000000116</v>
      </c>
      <c r="L101" s="32">
        <v>232001.72339999999</v>
      </c>
      <c r="M101" s="4"/>
      <c r="N101" s="4"/>
    </row>
    <row r="102" spans="2:14">
      <c r="B102" s="4"/>
      <c r="C102" s="10" t="s">
        <v>124</v>
      </c>
      <c r="D102" s="37">
        <v>0.10402077901116144</v>
      </c>
      <c r="E102" s="37">
        <v>0.15251762996170917</v>
      </c>
      <c r="F102" s="37">
        <v>0.21226911282504726</v>
      </c>
      <c r="G102" s="37">
        <v>0.15791955966134</v>
      </c>
      <c r="H102" s="37">
        <v>7.8557498336238679E-2</v>
      </c>
      <c r="I102" s="37">
        <v>0.24445483278681532</v>
      </c>
      <c r="J102" s="37">
        <v>4.9158084831709484E-2</v>
      </c>
      <c r="K102" s="37">
        <v>1.1025025859786402E-3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216674.8854</v>
      </c>
      <c r="E105" s="37">
        <v>0.93393542038430699</v>
      </c>
      <c r="F105" s="4"/>
      <c r="G105" s="4"/>
      <c r="H105" s="4"/>
      <c r="I105" s="4"/>
      <c r="J105" s="4"/>
      <c r="K105" s="4"/>
      <c r="L105" s="4"/>
      <c r="M105" s="4"/>
      <c r="N105" s="4"/>
    </row>
    <row r="106" spans="2:14">
      <c r="B106" s="4"/>
      <c r="C106" s="283" t="s">
        <v>56</v>
      </c>
      <c r="D106" s="284">
        <v>15326.838</v>
      </c>
      <c r="E106" s="285">
        <v>6.6063387384591513E-2</v>
      </c>
      <c r="F106" s="4"/>
      <c r="G106" s="4"/>
      <c r="H106" s="4"/>
      <c r="I106" s="4"/>
      <c r="J106" s="4"/>
      <c r="K106" s="4"/>
      <c r="L106" s="4"/>
      <c r="M106" s="4"/>
      <c r="N106" s="4"/>
    </row>
    <row r="107" spans="2:14">
      <c r="B107" s="4"/>
      <c r="C107" s="286" t="s">
        <v>52</v>
      </c>
      <c r="D107" s="287">
        <v>232002</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302038.94988589548</v>
      </c>
      <c r="E112" s="266">
        <v>147165</v>
      </c>
      <c r="F112" s="4"/>
      <c r="G112" s="4"/>
      <c r="H112" s="4"/>
      <c r="I112" s="4"/>
      <c r="J112" s="4"/>
      <c r="K112" s="4"/>
      <c r="L112" s="4"/>
      <c r="M112" s="4"/>
      <c r="N112" s="4"/>
    </row>
    <row r="113" spans="2:14">
      <c r="B113" s="4"/>
      <c r="C113" s="265" t="s">
        <v>107</v>
      </c>
      <c r="D113" s="266"/>
      <c r="E113" s="266">
        <v>82034.563399999999</v>
      </c>
      <c r="F113" s="4"/>
      <c r="G113" s="4"/>
      <c r="H113" s="4"/>
      <c r="I113" s="4"/>
      <c r="J113" s="4"/>
      <c r="K113" s="4"/>
      <c r="L113" s="4"/>
      <c r="M113" s="4"/>
      <c r="N113" s="4"/>
    </row>
    <row r="114" spans="2:14">
      <c r="B114" s="4"/>
      <c r="C114" s="265" t="s">
        <v>218</v>
      </c>
      <c r="D114" s="266"/>
      <c r="E114" s="266">
        <v>2287.96</v>
      </c>
      <c r="F114" s="4"/>
      <c r="G114" s="4"/>
      <c r="H114" s="4"/>
      <c r="I114" s="4"/>
      <c r="J114" s="4"/>
      <c r="K114" s="4"/>
      <c r="L114" s="4"/>
      <c r="M114" s="4"/>
      <c r="N114" s="4"/>
    </row>
    <row r="115" spans="2:14">
      <c r="B115" s="4"/>
      <c r="C115" s="267" t="s">
        <v>29</v>
      </c>
      <c r="D115" s="268"/>
      <c r="E115" s="268">
        <v>514.20000000000005</v>
      </c>
      <c r="F115" s="4"/>
      <c r="G115" s="4"/>
      <c r="H115" s="4"/>
      <c r="I115" s="4"/>
      <c r="J115" s="4"/>
      <c r="K115" s="4"/>
      <c r="L115" s="4"/>
      <c r="M115" s="4"/>
      <c r="N115" s="4"/>
    </row>
    <row r="116" spans="2:14">
      <c r="B116" s="4"/>
      <c r="C116" s="269" t="s">
        <v>52</v>
      </c>
      <c r="D116" s="289">
        <v>302038.94988589548</v>
      </c>
      <c r="E116" s="289">
        <v>232001.72339999999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99873.792023061484</v>
      </c>
      <c r="E123" s="272">
        <v>216674.8854</v>
      </c>
      <c r="F123" s="4"/>
      <c r="G123" s="4"/>
      <c r="H123" s="4"/>
      <c r="I123" s="4"/>
      <c r="J123" s="4"/>
      <c r="K123" s="4"/>
      <c r="L123" s="4"/>
      <c r="M123" s="4"/>
      <c r="N123" s="4"/>
    </row>
    <row r="124" spans="2:14">
      <c r="B124" s="4"/>
      <c r="C124" s="271" t="s">
        <v>56</v>
      </c>
      <c r="D124" s="266">
        <v>202165.15786283472</v>
      </c>
      <c r="E124" s="272">
        <v>15326.838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302038.94988589617</v>
      </c>
      <c r="E126" s="289">
        <v>232001.72339999999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111111111111">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43434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301879.60046494764</v>
      </c>
      <c r="E17" s="4"/>
      <c r="F17" s="4"/>
      <c r="G17" s="4"/>
      <c r="H17" s="4"/>
      <c r="I17" s="10" t="s">
        <v>26</v>
      </c>
      <c r="J17" s="10"/>
      <c r="K17" s="23">
        <v>407219</v>
      </c>
      <c r="L17" s="4"/>
      <c r="M17" s="4"/>
      <c r="N17" s="4"/>
    </row>
    <row r="18" spans="2:14">
      <c r="B18" s="4"/>
      <c r="C18" s="10" t="s">
        <v>27</v>
      </c>
      <c r="D18" s="23">
        <v>0</v>
      </c>
      <c r="E18" s="4"/>
      <c r="F18" s="4"/>
      <c r="G18" s="4"/>
      <c r="H18" s="4"/>
      <c r="I18" s="10" t="s">
        <v>28</v>
      </c>
      <c r="J18" s="10"/>
      <c r="K18" s="23">
        <v>164016</v>
      </c>
      <c r="L18" s="4"/>
      <c r="M18" s="4"/>
      <c r="N18" s="4"/>
    </row>
    <row r="19" spans="2:14">
      <c r="B19" s="4"/>
      <c r="C19" s="10" t="s">
        <v>29</v>
      </c>
      <c r="D19" s="24" t="s">
        <v>30</v>
      </c>
      <c r="E19" s="4"/>
      <c r="F19" s="4"/>
      <c r="G19" s="4"/>
      <c r="H19" s="4"/>
      <c r="I19" s="10" t="s">
        <v>31</v>
      </c>
      <c r="J19" s="10"/>
      <c r="K19" s="23">
        <v>160649</v>
      </c>
      <c r="L19" s="4"/>
      <c r="M19" s="4"/>
      <c r="N19" s="4"/>
    </row>
    <row r="20" spans="2:14">
      <c r="B20" s="4"/>
      <c r="C20" s="25" t="s">
        <v>32</v>
      </c>
      <c r="D20" s="26">
        <v>301879.60046494764</v>
      </c>
      <c r="E20" s="4"/>
      <c r="F20" s="4"/>
      <c r="G20" s="4"/>
      <c r="H20" s="4"/>
      <c r="I20" s="10" t="s">
        <v>33</v>
      </c>
      <c r="J20" s="10"/>
      <c r="K20" s="23">
        <v>741320.02795780066</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124838.41228496039</v>
      </c>
      <c r="E23" s="281">
        <v>0.41353709257825733</v>
      </c>
      <c r="F23" s="23">
        <v>560466.96724863246</v>
      </c>
      <c r="G23" s="4"/>
      <c r="H23" s="4"/>
      <c r="I23" s="10" t="s">
        <v>39</v>
      </c>
      <c r="J23" s="10"/>
      <c r="K23" s="23">
        <v>176089</v>
      </c>
      <c r="L23" s="30">
        <v>0.58330793692858085</v>
      </c>
      <c r="M23" s="4"/>
      <c r="N23" s="4"/>
    </row>
    <row r="24" spans="2:14">
      <c r="B24" s="4"/>
      <c r="C24" s="29" t="s">
        <v>40</v>
      </c>
      <c r="D24" s="24">
        <v>116199.67208904724</v>
      </c>
      <c r="E24" s="281">
        <v>0.38492058393505002</v>
      </c>
      <c r="F24" s="23">
        <v>650242.70623186778</v>
      </c>
      <c r="G24" s="4"/>
      <c r="H24" s="4"/>
      <c r="I24" s="10" t="s">
        <v>41</v>
      </c>
      <c r="J24" s="10"/>
      <c r="K24" s="23">
        <v>25165</v>
      </c>
      <c r="L24" s="30">
        <v>8.336093812110773E-2</v>
      </c>
      <c r="M24" s="4"/>
      <c r="N24" s="4"/>
    </row>
    <row r="25" spans="2:14">
      <c r="B25" s="4"/>
      <c r="C25" s="29" t="s">
        <v>42</v>
      </c>
      <c r="D25" s="24">
        <v>20773.554615480003</v>
      </c>
      <c r="E25" s="281">
        <v>6.8814039052274747E-2</v>
      </c>
      <c r="F25" s="23">
        <v>43278238.782250009</v>
      </c>
      <c r="G25" s="4"/>
      <c r="H25" s="4"/>
      <c r="I25" s="10" t="s">
        <v>43</v>
      </c>
      <c r="J25" s="10"/>
      <c r="K25" s="23">
        <v>19230</v>
      </c>
      <c r="L25" s="30">
        <v>6.370080826818604E-2</v>
      </c>
      <c r="M25" s="4"/>
      <c r="N25" s="4"/>
    </row>
    <row r="26" spans="2:14" ht="15" customHeight="1">
      <c r="B26" s="4"/>
      <c r="C26" s="29" t="s">
        <v>44</v>
      </c>
      <c r="D26" s="24">
        <v>39256.43281346</v>
      </c>
      <c r="E26" s="281">
        <v>0.13004003169806172</v>
      </c>
      <c r="F26" s="23">
        <v>7411069.060498395</v>
      </c>
      <c r="G26" s="4"/>
      <c r="H26" s="4"/>
      <c r="I26" s="10" t="s">
        <v>45</v>
      </c>
      <c r="J26" s="10"/>
      <c r="K26" s="23">
        <v>22793</v>
      </c>
      <c r="L26" s="30">
        <v>7.5503511329004902E-2</v>
      </c>
      <c r="M26" s="4"/>
      <c r="N26" s="4"/>
    </row>
    <row r="27" spans="2:14">
      <c r="B27" s="4"/>
      <c r="C27" s="29" t="s">
        <v>46</v>
      </c>
      <c r="D27" s="24" t="s">
        <v>30</v>
      </c>
      <c r="E27" s="281" t="s">
        <v>30</v>
      </c>
      <c r="F27" s="30" t="s">
        <v>30</v>
      </c>
      <c r="G27" s="4"/>
      <c r="H27" s="4"/>
      <c r="I27" s="10" t="s">
        <v>47</v>
      </c>
      <c r="J27" s="10"/>
      <c r="K27" s="23">
        <v>24597</v>
      </c>
      <c r="L27" s="30">
        <v>8.1479395786405201E-2</v>
      </c>
      <c r="M27" s="4"/>
      <c r="N27" s="4"/>
    </row>
    <row r="28" spans="2:14">
      <c r="B28" s="4"/>
      <c r="C28" s="29" t="s">
        <v>48</v>
      </c>
      <c r="D28" s="24">
        <v>811.52866200000005</v>
      </c>
      <c r="E28" s="281">
        <v>2.6882527363561609E-3</v>
      </c>
      <c r="F28" s="23">
        <v>6440703.666666667</v>
      </c>
      <c r="G28" s="4"/>
      <c r="H28" s="4"/>
      <c r="I28" s="10" t="s">
        <v>49</v>
      </c>
      <c r="J28" s="10"/>
      <c r="K28" s="23">
        <v>7485</v>
      </c>
      <c r="L28" s="30">
        <v>2.4794620378958528E-2</v>
      </c>
      <c r="M28" s="4"/>
      <c r="N28" s="4"/>
    </row>
    <row r="29" spans="2:14">
      <c r="B29" s="4"/>
      <c r="C29" s="29" t="s">
        <v>50</v>
      </c>
      <c r="D29" s="24" t="s">
        <v>30</v>
      </c>
      <c r="E29" s="281" t="s">
        <v>30</v>
      </c>
      <c r="F29" s="30" t="s">
        <v>30</v>
      </c>
      <c r="G29" s="4"/>
      <c r="H29" s="4"/>
      <c r="I29" s="10" t="s">
        <v>51</v>
      </c>
      <c r="J29" s="10"/>
      <c r="K29" s="23">
        <v>26521</v>
      </c>
      <c r="L29" s="30">
        <v>8.7852789187756727E-2</v>
      </c>
      <c r="M29" s="4"/>
      <c r="N29" s="4"/>
    </row>
    <row r="30" spans="2:14">
      <c r="B30" s="4"/>
      <c r="C30" s="31" t="s">
        <v>52</v>
      </c>
      <c r="D30" s="32">
        <v>301879.60046494764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301880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203508.35077658531</v>
      </c>
      <c r="E34" s="37">
        <v>0.67413747223444964</v>
      </c>
      <c r="F34" s="4"/>
      <c r="G34" s="4"/>
      <c r="H34" s="4"/>
      <c r="I34" s="10" t="s">
        <v>57</v>
      </c>
      <c r="J34" s="10"/>
      <c r="K34" s="23">
        <v>156448.49197008918</v>
      </c>
      <c r="L34" s="37">
        <v>0.51824797611077711</v>
      </c>
      <c r="M34" s="4"/>
      <c r="N34" s="4"/>
    </row>
    <row r="35" spans="2:14">
      <c r="B35" s="4"/>
      <c r="C35" s="29" t="s">
        <v>58</v>
      </c>
      <c r="D35" s="23">
        <v>98371.249688362208</v>
      </c>
      <c r="E35" s="37">
        <v>0.32586252776555036</v>
      </c>
      <c r="F35" s="4"/>
      <c r="G35" s="4"/>
      <c r="H35" s="4"/>
      <c r="I35" s="34" t="s">
        <v>59</v>
      </c>
      <c r="J35" s="34"/>
      <c r="K35" s="23">
        <v>145431.10849485855</v>
      </c>
      <c r="L35" s="37">
        <v>0.48175202388922284</v>
      </c>
      <c r="M35" s="4"/>
      <c r="N35" s="4"/>
    </row>
    <row r="36" spans="2:14">
      <c r="B36" s="4"/>
      <c r="C36" s="31" t="s">
        <v>52</v>
      </c>
      <c r="D36" s="32">
        <v>301879.60046494752</v>
      </c>
      <c r="E36" s="33">
        <v>1</v>
      </c>
      <c r="F36" s="4"/>
      <c r="G36" s="4"/>
      <c r="H36" s="4"/>
      <c r="I36" s="35" t="s">
        <v>52</v>
      </c>
      <c r="J36" s="36"/>
      <c r="K36" s="32">
        <v>301879.60046494775</v>
      </c>
      <c r="L36" s="33">
        <v>1</v>
      </c>
      <c r="M36" s="4"/>
      <c r="N36" s="4"/>
    </row>
    <row r="37" spans="2:14">
      <c r="B37" s="4"/>
      <c r="C37" s="4"/>
      <c r="D37" s="4"/>
      <c r="E37" s="4"/>
      <c r="F37" s="4"/>
      <c r="G37" s="4"/>
      <c r="H37" s="4"/>
      <c r="I37" s="4"/>
      <c r="J37" s="4"/>
      <c r="K37" s="4"/>
      <c r="L37" s="4"/>
      <c r="M37" s="4"/>
      <c r="N37" s="4"/>
    </row>
    <row r="38" spans="2:14">
      <c r="B38" s="4"/>
      <c r="C38" s="27" t="s">
        <v>60</v>
      </c>
      <c r="D38" s="38">
        <v>5.8325694161751747</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64154.151877829019</v>
      </c>
      <c r="E41" s="23">
        <v>58601.513890424845</v>
      </c>
      <c r="F41" s="23">
        <v>52499.645826440072</v>
      </c>
      <c r="G41" s="23">
        <v>44955.453356685794</v>
      </c>
      <c r="H41" s="23">
        <v>35587.892051802737</v>
      </c>
      <c r="I41" s="23">
        <v>25301.504210188199</v>
      </c>
      <c r="J41" s="23">
        <v>15493.955716919094</v>
      </c>
      <c r="K41" s="23">
        <v>4473.9548726578769</v>
      </c>
      <c r="L41" s="23">
        <v>0</v>
      </c>
      <c r="M41" s="32">
        <v>301068.07180294761</v>
      </c>
      <c r="N41" s="4"/>
    </row>
    <row r="42" spans="2:14">
      <c r="B42" s="4"/>
      <c r="C42" s="10" t="s">
        <v>36</v>
      </c>
      <c r="D42" s="37">
        <v>0.21308852676951617</v>
      </c>
      <c r="E42" s="37">
        <v>0.19464539543993953</v>
      </c>
      <c r="F42" s="37">
        <v>0.17437799203364771</v>
      </c>
      <c r="G42" s="37">
        <v>0.14931989661829581</v>
      </c>
      <c r="H42" s="37">
        <v>0.11820546708485052</v>
      </c>
      <c r="I42" s="37">
        <v>8.4039147886622506E-2</v>
      </c>
      <c r="J42" s="37">
        <v>5.1463297400263883E-2</v>
      </c>
      <c r="K42" s="37">
        <v>1.4860276766863974E-2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73761.480363530107</v>
      </c>
      <c r="E45" s="23">
        <v>187009.9944284501</v>
      </c>
      <c r="F45" s="23">
        <v>19268.482928690006</v>
      </c>
      <c r="G45" s="23">
        <v>10974.368993209908</v>
      </c>
      <c r="H45" s="23">
        <v>6579.0991705299239</v>
      </c>
      <c r="I45" s="23">
        <v>2165.0256296998705</v>
      </c>
      <c r="J45" s="23">
        <v>893.53622249007458</v>
      </c>
      <c r="K45" s="23">
        <v>800.56891166989226</v>
      </c>
      <c r="L45" s="23">
        <v>427.04381666996051</v>
      </c>
      <c r="M45" s="32">
        <v>301879.60046493984</v>
      </c>
      <c r="N45" s="4"/>
    </row>
    <row r="46" spans="2:14">
      <c r="B46" s="4"/>
      <c r="C46" s="10" t="s">
        <v>168</v>
      </c>
      <c r="D46" s="257">
        <v>1.274122200356885E-2</v>
      </c>
      <c r="E46" s="257">
        <v>1.3605780446097488E-2</v>
      </c>
      <c r="F46" s="257">
        <v>1.8214835393081545E-2</v>
      </c>
      <c r="G46" s="257">
        <v>1.8471721689622585E-2</v>
      </c>
      <c r="H46" s="257">
        <v>2.0968778287497061E-2</v>
      </c>
      <c r="I46" s="257">
        <v>2.2209644383278888E-2</v>
      </c>
      <c r="J46" s="257">
        <v>2.4645959355199927E-2</v>
      </c>
      <c r="K46" s="257">
        <v>2.3420024292900753E-2</v>
      </c>
      <c r="L46" s="257">
        <v>2.7115274877635674E-2</v>
      </c>
      <c r="M46" s="258">
        <v>1.4165604374886271E-2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42451.071662650022</v>
      </c>
      <c r="E53" s="23">
        <v>57848.290246970006</v>
      </c>
      <c r="F53" s="23">
        <v>40088.532253929938</v>
      </c>
      <c r="G53" s="23">
        <v>64924.238913450041</v>
      </c>
      <c r="H53" s="23">
        <v>96567.467387940298</v>
      </c>
      <c r="I53" s="32">
        <v>301879.6004649403</v>
      </c>
      <c r="J53" s="40"/>
      <c r="K53" s="4"/>
      <c r="L53" s="4"/>
      <c r="M53" s="4"/>
      <c r="N53" s="4"/>
    </row>
    <row r="54" spans="2:14">
      <c r="B54" s="4"/>
      <c r="C54" s="10" t="s">
        <v>36</v>
      </c>
      <c r="D54" s="37">
        <v>0.14062252499761144</v>
      </c>
      <c r="E54" s="37">
        <v>0.19162702666187076</v>
      </c>
      <c r="F54" s="37">
        <v>0.13279642676148878</v>
      </c>
      <c r="G54" s="37">
        <v>0.21506666503287034</v>
      </c>
      <c r="H54" s="37">
        <v>0.31988735654615869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20.285536960000002</v>
      </c>
      <c r="E58" s="24" t="s">
        <v>30</v>
      </c>
      <c r="F58" s="24" t="s">
        <v>30</v>
      </c>
      <c r="G58" s="24" t="s">
        <v>30</v>
      </c>
      <c r="H58" s="32">
        <v>20.285536960000002</v>
      </c>
      <c r="I58" s="4"/>
      <c r="J58" s="4"/>
      <c r="K58" s="4"/>
      <c r="L58" s="4"/>
      <c r="M58" s="4"/>
      <c r="N58" s="4"/>
    </row>
    <row r="59" spans="2:14">
      <c r="B59" s="4"/>
      <c r="C59" s="10" t="s">
        <v>81</v>
      </c>
      <c r="D59" s="282">
        <v>6.7400935700646195E-5</v>
      </c>
      <c r="E59" s="30" t="s">
        <v>30</v>
      </c>
      <c r="F59" s="30" t="s">
        <v>30</v>
      </c>
      <c r="G59" s="30" t="s">
        <v>30</v>
      </c>
      <c r="H59" s="43">
        <v>6.7400935700646195E-5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0.24289646548520097</v>
      </c>
      <c r="E64" s="4"/>
      <c r="F64" s="4"/>
      <c r="G64" s="4"/>
      <c r="H64" s="4"/>
      <c r="I64" s="4"/>
      <c r="J64" s="4"/>
      <c r="K64" s="4"/>
      <c r="L64" s="4"/>
      <c r="M64" s="4"/>
      <c r="N64" s="4"/>
    </row>
    <row r="65" spans="1:14">
      <c r="B65" s="4"/>
      <c r="C65" s="10" t="s">
        <v>85</v>
      </c>
      <c r="D65" s="46">
        <v>0.55463732858089643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101</v>
      </c>
      <c r="D72" s="23">
        <v>7239</v>
      </c>
      <c r="E72" s="21">
        <v>41262</v>
      </c>
      <c r="F72" s="51">
        <v>0.04</v>
      </c>
      <c r="G72" s="11" t="s">
        <v>58</v>
      </c>
      <c r="H72" s="10" t="s">
        <v>202</v>
      </c>
      <c r="I72" s="21">
        <v>43453</v>
      </c>
      <c r="J72" s="280">
        <v>43453</v>
      </c>
      <c r="K72" s="4"/>
      <c r="L72" s="4"/>
      <c r="M72" s="4"/>
      <c r="N72" s="4"/>
    </row>
    <row r="73" spans="1:14">
      <c r="B73" s="4"/>
      <c r="C73" s="29" t="s">
        <v>102</v>
      </c>
      <c r="D73" s="23">
        <v>19333</v>
      </c>
      <c r="E73" s="21">
        <v>41535</v>
      </c>
      <c r="F73" s="51">
        <v>0.04</v>
      </c>
      <c r="G73" s="11" t="s">
        <v>58</v>
      </c>
      <c r="H73" s="10" t="s">
        <v>202</v>
      </c>
      <c r="I73" s="21">
        <v>43726</v>
      </c>
      <c r="J73" s="280">
        <v>43726</v>
      </c>
      <c r="K73" s="4"/>
      <c r="L73" s="4"/>
      <c r="M73" s="4"/>
      <c r="N73" s="4"/>
    </row>
    <row r="74" spans="1:14">
      <c r="B74" s="4"/>
      <c r="C74" s="29" t="s">
        <v>184</v>
      </c>
      <c r="D74" s="23">
        <v>22022</v>
      </c>
      <c r="E74" s="21">
        <v>41969</v>
      </c>
      <c r="F74" s="51">
        <v>0.02</v>
      </c>
      <c r="G74" s="11" t="s">
        <v>58</v>
      </c>
      <c r="H74" s="10" t="s">
        <v>202</v>
      </c>
      <c r="I74" s="21">
        <v>43999</v>
      </c>
      <c r="J74" s="280">
        <v>43999</v>
      </c>
      <c r="K74" s="4"/>
      <c r="L74" s="4"/>
      <c r="M74" s="4"/>
      <c r="N74" s="4"/>
    </row>
    <row r="75" spans="1:14">
      <c r="B75" s="4"/>
      <c r="C75" s="29" t="s">
        <v>195</v>
      </c>
      <c r="D75" s="23">
        <v>26420</v>
      </c>
      <c r="E75" s="21">
        <v>42095</v>
      </c>
      <c r="F75" s="51">
        <v>0.01</v>
      </c>
      <c r="G75" s="11" t="s">
        <v>58</v>
      </c>
      <c r="H75" s="10" t="s">
        <v>202</v>
      </c>
      <c r="I75" s="21">
        <v>44272</v>
      </c>
      <c r="J75" s="280">
        <v>44272</v>
      </c>
      <c r="K75" s="4"/>
      <c r="L75" s="4"/>
      <c r="M75" s="4"/>
      <c r="N75" s="4"/>
    </row>
    <row r="76" spans="1:14">
      <c r="B76" s="4"/>
      <c r="C76" s="29" t="s">
        <v>210</v>
      </c>
      <c r="D76" s="23">
        <v>28170</v>
      </c>
      <c r="E76" s="21">
        <v>42551</v>
      </c>
      <c r="F76" s="51">
        <v>1.2500000000000001E-2</v>
      </c>
      <c r="G76" s="11" t="s">
        <v>58</v>
      </c>
      <c r="H76" s="10" t="s">
        <v>202</v>
      </c>
      <c r="I76" s="21">
        <v>44727</v>
      </c>
      <c r="J76" s="280">
        <v>44727</v>
      </c>
      <c r="K76" s="4"/>
      <c r="L76" s="4"/>
      <c r="M76" s="4"/>
      <c r="N76" s="4"/>
    </row>
    <row r="77" spans="1:14">
      <c r="B77" s="4"/>
      <c r="C77" s="29" t="s">
        <v>225</v>
      </c>
      <c r="D77" s="23">
        <v>9552</v>
      </c>
      <c r="E77" s="21">
        <v>43241</v>
      </c>
      <c r="F77" s="51">
        <v>0.01</v>
      </c>
      <c r="G77" s="11" t="s">
        <v>58</v>
      </c>
      <c r="H77" s="10" t="s">
        <v>202</v>
      </c>
      <c r="I77" s="21">
        <v>45098</v>
      </c>
      <c r="J77" s="280">
        <v>45098</v>
      </c>
      <c r="K77" s="4"/>
      <c r="L77" s="4"/>
      <c r="M77" s="4"/>
      <c r="N77" s="4"/>
    </row>
    <row r="78" spans="1:14">
      <c r="B78" s="4"/>
      <c r="C78" s="29" t="s">
        <v>215</v>
      </c>
      <c r="D78" s="23">
        <v>18478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10327</v>
      </c>
      <c r="E84" s="21" t="s">
        <v>107</v>
      </c>
      <c r="F84" s="21">
        <v>42751</v>
      </c>
      <c r="G84" s="51">
        <v>3.7499999999999999E-3</v>
      </c>
      <c r="H84" s="11" t="s">
        <v>58</v>
      </c>
      <c r="I84" s="11" t="s">
        <v>203</v>
      </c>
      <c r="J84" s="21">
        <v>45338</v>
      </c>
      <c r="K84" s="21">
        <v>45704</v>
      </c>
      <c r="L84" s="4"/>
      <c r="M84" s="4"/>
      <c r="N84" s="4"/>
    </row>
    <row r="85" spans="2:14">
      <c r="B85" s="4"/>
      <c r="C85" s="29" t="s">
        <v>209</v>
      </c>
      <c r="D85" s="23">
        <v>10327</v>
      </c>
      <c r="E85" s="21" t="s">
        <v>107</v>
      </c>
      <c r="F85" s="21">
        <v>42402</v>
      </c>
      <c r="G85" s="51">
        <v>2.5000000000000001E-3</v>
      </c>
      <c r="H85" s="11" t="s">
        <v>58</v>
      </c>
      <c r="I85" s="11" t="s">
        <v>203</v>
      </c>
      <c r="J85" s="21">
        <v>44216</v>
      </c>
      <c r="K85" s="21">
        <v>44581</v>
      </c>
      <c r="L85" s="4"/>
      <c r="M85" s="4"/>
      <c r="N85" s="4"/>
    </row>
    <row r="86" spans="2:14">
      <c r="B86" s="4"/>
      <c r="C86" s="29" t="s">
        <v>183</v>
      </c>
      <c r="D86" s="23">
        <v>10327</v>
      </c>
      <c r="E86" s="21" t="s">
        <v>107</v>
      </c>
      <c r="F86" s="21">
        <v>41919</v>
      </c>
      <c r="G86" s="51">
        <v>6.2500000000000003E-3</v>
      </c>
      <c r="H86" s="11" t="s">
        <v>58</v>
      </c>
      <c r="I86" s="11" t="s">
        <v>203</v>
      </c>
      <c r="J86" s="21">
        <v>44476</v>
      </c>
      <c r="K86" s="21">
        <v>44841</v>
      </c>
      <c r="L86" s="4"/>
      <c r="M86" s="4"/>
      <c r="N86" s="4"/>
    </row>
    <row r="87" spans="2:14">
      <c r="B87" s="4"/>
      <c r="C87" s="29" t="s">
        <v>223</v>
      </c>
      <c r="D87" s="23">
        <v>7745</v>
      </c>
      <c r="E87" s="21" t="s">
        <v>107</v>
      </c>
      <c r="F87" s="21">
        <v>43209</v>
      </c>
      <c r="G87" s="51">
        <v>2.5000000000000001E-3</v>
      </c>
      <c r="H87" s="11" t="s">
        <v>58</v>
      </c>
      <c r="I87" s="11" t="s">
        <v>203</v>
      </c>
      <c r="J87" s="21">
        <v>45035</v>
      </c>
      <c r="K87" s="21">
        <v>45401</v>
      </c>
      <c r="L87" s="4"/>
      <c r="M87" s="4"/>
      <c r="N87" s="4"/>
    </row>
    <row r="88" spans="2:14">
      <c r="B88" s="4"/>
      <c r="C88" s="29" t="s">
        <v>222</v>
      </c>
      <c r="D88" s="23">
        <v>7745</v>
      </c>
      <c r="E88" s="21" t="s">
        <v>107</v>
      </c>
      <c r="F88" s="21">
        <v>43129</v>
      </c>
      <c r="G88" s="51">
        <v>5.0000000000000001E-3</v>
      </c>
      <c r="H88" s="11" t="s">
        <v>58</v>
      </c>
      <c r="I88" s="11" t="s">
        <v>203</v>
      </c>
      <c r="J88" s="21">
        <v>45686</v>
      </c>
      <c r="K88" s="21">
        <v>46051</v>
      </c>
      <c r="L88" s="4"/>
      <c r="M88" s="4"/>
      <c r="N88" s="4"/>
    </row>
    <row r="89" spans="2:14">
      <c r="B89" s="4"/>
      <c r="C89" s="29" t="s">
        <v>216</v>
      </c>
      <c r="D89" s="23">
        <v>7745</v>
      </c>
      <c r="E89" s="21" t="s">
        <v>107</v>
      </c>
      <c r="F89" s="21">
        <v>42823</v>
      </c>
      <c r="G89" s="51">
        <v>8.7500000000000008E-3</v>
      </c>
      <c r="H89" s="11" t="s">
        <v>58</v>
      </c>
      <c r="I89" s="11" t="s">
        <v>203</v>
      </c>
      <c r="J89" s="21">
        <v>46475</v>
      </c>
      <c r="K89" s="21">
        <v>46841</v>
      </c>
      <c r="L89" s="4"/>
      <c r="M89" s="4"/>
      <c r="N89" s="4"/>
    </row>
    <row r="90" spans="2:14">
      <c r="B90" s="4"/>
      <c r="C90" s="29" t="s">
        <v>204</v>
      </c>
      <c r="D90" s="23">
        <v>7745</v>
      </c>
      <c r="E90" s="21" t="s">
        <v>107</v>
      </c>
      <c r="F90" s="21">
        <v>42282</v>
      </c>
      <c r="G90" s="51">
        <v>3.7499999999999999E-3</v>
      </c>
      <c r="H90" s="11" t="s">
        <v>58</v>
      </c>
      <c r="I90" s="11" t="s">
        <v>203</v>
      </c>
      <c r="J90" s="21">
        <v>44109</v>
      </c>
      <c r="K90" s="21">
        <v>44474</v>
      </c>
      <c r="L90" s="4"/>
      <c r="M90" s="4"/>
      <c r="N90" s="4"/>
    </row>
    <row r="91" spans="2:14">
      <c r="B91" s="4"/>
      <c r="C91" s="29" t="s">
        <v>224</v>
      </c>
      <c r="D91" s="23">
        <v>6970</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131214</v>
      </c>
      <c r="E94" s="4"/>
      <c r="F94" s="4"/>
      <c r="G94" s="4"/>
      <c r="H94" s="54"/>
      <c r="I94" s="4"/>
      <c r="J94" s="4"/>
      <c r="K94" s="4"/>
      <c r="L94" s="4"/>
      <c r="M94" s="4"/>
      <c r="N94" s="4"/>
    </row>
    <row r="95" spans="2:14">
      <c r="B95" s="4"/>
      <c r="C95" s="10" t="s">
        <v>194</v>
      </c>
      <c r="D95" s="55">
        <v>68931</v>
      </c>
      <c r="E95" s="4"/>
      <c r="F95" s="4"/>
      <c r="G95" s="4"/>
      <c r="H95" s="54"/>
      <c r="I95" s="4"/>
      <c r="J95" s="4"/>
      <c r="K95" s="4"/>
      <c r="L95" s="4"/>
      <c r="M95" s="4"/>
      <c r="N95" s="4"/>
    </row>
    <row r="96" spans="2:14">
      <c r="B96" s="4"/>
      <c r="C96" s="10" t="s">
        <v>118</v>
      </c>
      <c r="D96" s="55">
        <v>42739</v>
      </c>
      <c r="E96" s="4"/>
      <c r="F96" s="4"/>
      <c r="G96" s="4"/>
      <c r="H96" s="4"/>
      <c r="I96" s="4"/>
      <c r="J96" s="4"/>
      <c r="K96" s="4"/>
      <c r="L96" s="4"/>
      <c r="M96" s="4"/>
      <c r="N96" s="4"/>
    </row>
    <row r="97" spans="2:14">
      <c r="B97" s="4"/>
      <c r="C97" s="10" t="s">
        <v>119</v>
      </c>
      <c r="D97" s="55">
        <v>242884</v>
      </c>
      <c r="E97" s="4"/>
      <c r="F97" s="4"/>
      <c r="G97" s="4"/>
      <c r="H97" s="4"/>
      <c r="I97" s="4"/>
      <c r="J97" s="4"/>
      <c r="K97" s="4"/>
      <c r="L97" s="4"/>
      <c r="M97" s="4"/>
      <c r="N97" s="4"/>
    </row>
    <row r="98" spans="2:14">
      <c r="B98" s="4"/>
      <c r="C98" s="10" t="s">
        <v>120</v>
      </c>
      <c r="D98" s="23">
        <v>2096</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9335.1109780000006</v>
      </c>
      <c r="E101" s="23">
        <v>25232.999999999996</v>
      </c>
      <c r="F101" s="23">
        <v>35461.464999999997</v>
      </c>
      <c r="G101" s="23">
        <v>49152.800000000003</v>
      </c>
      <c r="H101" s="23">
        <v>36653.410000000003</v>
      </c>
      <c r="I101" s="23">
        <v>74167.837499999994</v>
      </c>
      <c r="J101" s="23">
        <v>5501.7744999999995</v>
      </c>
      <c r="K101" s="23">
        <v>7378.5500000000175</v>
      </c>
      <c r="L101" s="32">
        <v>242883.94797800001</v>
      </c>
      <c r="M101" s="4"/>
      <c r="N101" s="4"/>
    </row>
    <row r="102" spans="2:14">
      <c r="B102" s="4"/>
      <c r="C102" s="10" t="s">
        <v>124</v>
      </c>
      <c r="D102" s="37">
        <v>3.8434450097317913E-2</v>
      </c>
      <c r="E102" s="37">
        <v>0.1038891215745783</v>
      </c>
      <c r="F102" s="37">
        <v>0.14600168226519453</v>
      </c>
      <c r="G102" s="37">
        <v>0.20237154579047018</v>
      </c>
      <c r="H102" s="37">
        <v>0.15090914943181014</v>
      </c>
      <c r="I102" s="37">
        <v>0.3053632737669349</v>
      </c>
      <c r="J102" s="37">
        <v>2.2651865410629527E-2</v>
      </c>
      <c r="K102" s="37">
        <v>3.0378911663064508E-2</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227419.19797800001</v>
      </c>
      <c r="E105" s="37">
        <v>0.93632844476375554</v>
      </c>
      <c r="F105" s="4"/>
      <c r="G105" s="4"/>
      <c r="H105" s="4"/>
      <c r="I105" s="4"/>
      <c r="J105" s="4"/>
      <c r="K105" s="4"/>
      <c r="L105" s="4"/>
      <c r="M105" s="4"/>
      <c r="N105" s="4"/>
    </row>
    <row r="106" spans="2:14">
      <c r="B106" s="4"/>
      <c r="C106" s="283" t="s">
        <v>56</v>
      </c>
      <c r="D106" s="284">
        <v>15464.75</v>
      </c>
      <c r="E106" s="285">
        <v>6.367134105169546E-2</v>
      </c>
      <c r="F106" s="4"/>
      <c r="G106" s="4"/>
      <c r="H106" s="4"/>
      <c r="I106" s="4"/>
      <c r="J106" s="4"/>
      <c r="K106" s="4"/>
      <c r="L106" s="4"/>
      <c r="M106" s="4"/>
      <c r="N106" s="4"/>
    </row>
    <row r="107" spans="2:14">
      <c r="B107" s="4"/>
      <c r="C107" s="286" t="s">
        <v>52</v>
      </c>
      <c r="D107" s="287">
        <v>242884</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301879.60046494764</v>
      </c>
      <c r="E112" s="266">
        <v>157236.11097800001</v>
      </c>
      <c r="F112" s="4"/>
      <c r="G112" s="4"/>
      <c r="H112" s="4"/>
      <c r="I112" s="4"/>
      <c r="J112" s="4"/>
      <c r="K112" s="4"/>
      <c r="L112" s="4"/>
      <c r="M112" s="4"/>
      <c r="N112" s="4"/>
    </row>
    <row r="113" spans="2:14">
      <c r="B113" s="4"/>
      <c r="C113" s="265" t="s">
        <v>107</v>
      </c>
      <c r="D113" s="266"/>
      <c r="E113" s="266">
        <v>82797.876999999993</v>
      </c>
      <c r="F113" s="4"/>
      <c r="G113" s="4"/>
      <c r="H113" s="4"/>
      <c r="I113" s="4"/>
      <c r="J113" s="4"/>
      <c r="K113" s="4"/>
      <c r="L113" s="4"/>
      <c r="M113" s="4"/>
      <c r="N113" s="4"/>
    </row>
    <row r="114" spans="2:14">
      <c r="B114" s="4"/>
      <c r="C114" s="265" t="s">
        <v>218</v>
      </c>
      <c r="D114" s="266"/>
      <c r="E114" s="266">
        <v>2320.16</v>
      </c>
      <c r="F114" s="4"/>
      <c r="G114" s="4"/>
      <c r="H114" s="4"/>
      <c r="I114" s="4"/>
      <c r="J114" s="4"/>
      <c r="K114" s="4"/>
      <c r="L114" s="4"/>
      <c r="M114" s="4"/>
      <c r="N114" s="4"/>
    </row>
    <row r="115" spans="2:14">
      <c r="B115" s="4"/>
      <c r="C115" s="267" t="s">
        <v>29</v>
      </c>
      <c r="D115" s="268"/>
      <c r="E115" s="268">
        <v>529.79999999999995</v>
      </c>
      <c r="F115" s="4"/>
      <c r="G115" s="4"/>
      <c r="H115" s="4"/>
      <c r="I115" s="4"/>
      <c r="J115" s="4"/>
      <c r="K115" s="4"/>
      <c r="L115" s="4"/>
      <c r="M115" s="4"/>
      <c r="N115" s="4"/>
    </row>
    <row r="116" spans="2:14">
      <c r="B116" s="4"/>
      <c r="C116" s="269" t="s">
        <v>52</v>
      </c>
      <c r="D116" s="289">
        <v>301879.60046494764</v>
      </c>
      <c r="E116" s="289">
        <v>242883.94797800001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98371.249688362208</v>
      </c>
      <c r="E123" s="272">
        <v>227419.19797800001</v>
      </c>
      <c r="F123" s="4"/>
      <c r="G123" s="4"/>
      <c r="H123" s="4"/>
      <c r="I123" s="4"/>
      <c r="J123" s="4"/>
      <c r="K123" s="4"/>
      <c r="L123" s="4"/>
      <c r="M123" s="4"/>
      <c r="N123" s="4"/>
    </row>
    <row r="124" spans="2:14">
      <c r="B124" s="4"/>
      <c r="C124" s="271" t="s">
        <v>56</v>
      </c>
      <c r="D124" s="266">
        <v>203508.35077658531</v>
      </c>
      <c r="E124" s="272">
        <v>15464.75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301879.60046494752</v>
      </c>
      <c r="E126" s="289">
        <v>242883.94797800001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1111111111111">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43404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302264.82839450543</v>
      </c>
      <c r="E17" s="4"/>
      <c r="F17" s="4"/>
      <c r="G17" s="4"/>
      <c r="H17" s="4"/>
      <c r="I17" s="10" t="s">
        <v>26</v>
      </c>
      <c r="J17" s="10"/>
      <c r="K17" s="23">
        <v>407405</v>
      </c>
      <c r="L17" s="4"/>
      <c r="M17" s="4"/>
      <c r="N17" s="4"/>
    </row>
    <row r="18" spans="2:14">
      <c r="B18" s="4"/>
      <c r="C18" s="10" t="s">
        <v>27</v>
      </c>
      <c r="D18" s="23">
        <v>0</v>
      </c>
      <c r="E18" s="4"/>
      <c r="F18" s="4"/>
      <c r="G18" s="4"/>
      <c r="H18" s="4"/>
      <c r="I18" s="10" t="s">
        <v>28</v>
      </c>
      <c r="J18" s="10"/>
      <c r="K18" s="23">
        <v>163977</v>
      </c>
      <c r="L18" s="4"/>
      <c r="M18" s="4"/>
      <c r="N18" s="4"/>
    </row>
    <row r="19" spans="2:14">
      <c r="B19" s="4"/>
      <c r="C19" s="10" t="s">
        <v>29</v>
      </c>
      <c r="D19" s="24" t="s">
        <v>30</v>
      </c>
      <c r="E19" s="4"/>
      <c r="F19" s="4"/>
      <c r="G19" s="4"/>
      <c r="H19" s="4"/>
      <c r="I19" s="10" t="s">
        <v>31</v>
      </c>
      <c r="J19" s="10"/>
      <c r="K19" s="23">
        <v>160657</v>
      </c>
      <c r="L19" s="4"/>
      <c r="M19" s="4"/>
      <c r="N19" s="4"/>
    </row>
    <row r="20" spans="2:14">
      <c r="B20" s="4"/>
      <c r="C20" s="25" t="s">
        <v>32</v>
      </c>
      <c r="D20" s="26">
        <v>302264.82839450543</v>
      </c>
      <c r="E20" s="4"/>
      <c r="F20" s="4"/>
      <c r="G20" s="4"/>
      <c r="H20" s="4"/>
      <c r="I20" s="10" t="s">
        <v>33</v>
      </c>
      <c r="J20" s="10"/>
      <c r="K20" s="23">
        <v>741927.14471964119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124061.14995863996</v>
      </c>
      <c r="E23" s="281">
        <v>0.41043858995304511</v>
      </c>
      <c r="F23" s="23">
        <v>557600.75669865275</v>
      </c>
      <c r="G23" s="4"/>
      <c r="H23" s="4"/>
      <c r="I23" s="10" t="s">
        <v>39</v>
      </c>
      <c r="J23" s="10"/>
      <c r="K23" s="23">
        <v>176133</v>
      </c>
      <c r="L23" s="30">
        <v>0.58271053545729745</v>
      </c>
      <c r="M23" s="4"/>
      <c r="N23" s="4"/>
    </row>
    <row r="24" spans="2:14">
      <c r="B24" s="4"/>
      <c r="C24" s="29" t="s">
        <v>40</v>
      </c>
      <c r="D24" s="24">
        <v>116322.08924671551</v>
      </c>
      <c r="E24" s="281">
        <v>0.38483501327152758</v>
      </c>
      <c r="F24" s="23">
        <v>649426.84446704912</v>
      </c>
      <c r="G24" s="4"/>
      <c r="H24" s="4"/>
      <c r="I24" s="10" t="s">
        <v>41</v>
      </c>
      <c r="J24" s="10"/>
      <c r="K24" s="23">
        <v>24723</v>
      </c>
      <c r="L24" s="30">
        <v>8.1792466875093048E-2</v>
      </c>
      <c r="M24" s="4"/>
      <c r="N24" s="4"/>
    </row>
    <row r="25" spans="2:14">
      <c r="B25" s="4"/>
      <c r="C25" s="29" t="s">
        <v>42</v>
      </c>
      <c r="D25" s="24">
        <v>21765.50554269</v>
      </c>
      <c r="E25" s="281">
        <v>7.2008065438174063E-2</v>
      </c>
      <c r="F25" s="23">
        <v>44510236.283619627</v>
      </c>
      <c r="G25" s="4"/>
      <c r="H25" s="4"/>
      <c r="I25" s="10" t="s">
        <v>43</v>
      </c>
      <c r="J25" s="10"/>
      <c r="K25" s="23">
        <v>19224</v>
      </c>
      <c r="L25" s="30">
        <v>6.3599821348816435E-2</v>
      </c>
      <c r="M25" s="4"/>
      <c r="N25" s="4"/>
    </row>
    <row r="26" spans="2:14" ht="15" customHeight="1">
      <c r="B26" s="4"/>
      <c r="C26" s="29" t="s">
        <v>44</v>
      </c>
      <c r="D26" s="24">
        <v>39313.888419459989</v>
      </c>
      <c r="E26" s="281">
        <v>0.13006438303879961</v>
      </c>
      <c r="F26" s="23">
        <v>7403745.4650583789</v>
      </c>
      <c r="G26" s="4"/>
      <c r="H26" s="4"/>
      <c r="I26" s="10" t="s">
        <v>45</v>
      </c>
      <c r="J26" s="10"/>
      <c r="K26" s="23">
        <v>22710</v>
      </c>
      <c r="L26" s="30">
        <v>7.5132747754453874E-2</v>
      </c>
      <c r="M26" s="4"/>
      <c r="N26" s="4"/>
    </row>
    <row r="27" spans="2:14">
      <c r="B27" s="4"/>
      <c r="C27" s="29" t="s">
        <v>46</v>
      </c>
      <c r="D27" s="24" t="s">
        <v>30</v>
      </c>
      <c r="E27" s="281" t="s">
        <v>30</v>
      </c>
      <c r="F27" s="30" t="s">
        <v>30</v>
      </c>
      <c r="G27" s="4"/>
      <c r="H27" s="4"/>
      <c r="I27" s="10" t="s">
        <v>47</v>
      </c>
      <c r="J27" s="10"/>
      <c r="K27" s="23">
        <v>25431</v>
      </c>
      <c r="L27" s="30">
        <v>8.4134782392933358E-2</v>
      </c>
      <c r="M27" s="4"/>
      <c r="N27" s="4"/>
    </row>
    <row r="28" spans="2:14">
      <c r="B28" s="4"/>
      <c r="C28" s="29" t="s">
        <v>48</v>
      </c>
      <c r="D28" s="24">
        <v>802.19522700000005</v>
      </c>
      <c r="E28" s="281">
        <v>2.653948298453709E-3</v>
      </c>
      <c r="F28" s="23">
        <v>6267150.2109375</v>
      </c>
      <c r="G28" s="4"/>
      <c r="H28" s="4"/>
      <c r="I28" s="10" t="s">
        <v>49</v>
      </c>
      <c r="J28" s="10"/>
      <c r="K28" s="23">
        <v>7359</v>
      </c>
      <c r="L28" s="30">
        <v>2.4346186293484194E-2</v>
      </c>
      <c r="M28" s="4"/>
      <c r="N28" s="4"/>
    </row>
    <row r="29" spans="2:14">
      <c r="B29" s="4"/>
      <c r="C29" s="29" t="s">
        <v>50</v>
      </c>
      <c r="D29" s="24" t="s">
        <v>30</v>
      </c>
      <c r="E29" s="281" t="s">
        <v>30</v>
      </c>
      <c r="F29" s="30" t="s">
        <v>30</v>
      </c>
      <c r="G29" s="4"/>
      <c r="H29" s="4"/>
      <c r="I29" s="10" t="s">
        <v>51</v>
      </c>
      <c r="J29" s="10"/>
      <c r="K29" s="23">
        <v>26685</v>
      </c>
      <c r="L29" s="30">
        <v>8.8283459877921688E-2</v>
      </c>
      <c r="M29" s="4"/>
      <c r="N29" s="4"/>
    </row>
    <row r="30" spans="2:14">
      <c r="B30" s="4"/>
      <c r="C30" s="31" t="s">
        <v>52</v>
      </c>
      <c r="D30" s="32">
        <v>302264.82839450543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302265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201876.7000802652</v>
      </c>
      <c r="E34" s="37">
        <v>0.66788021997975144</v>
      </c>
      <c r="F34" s="4"/>
      <c r="G34" s="4"/>
      <c r="H34" s="4"/>
      <c r="I34" s="10" t="s">
        <v>57</v>
      </c>
      <c r="J34" s="10"/>
      <c r="K34" s="23">
        <v>156863.9886950276</v>
      </c>
      <c r="L34" s="37">
        <v>0.51896209535266391</v>
      </c>
      <c r="M34" s="4"/>
      <c r="N34" s="4"/>
    </row>
    <row r="35" spans="2:14">
      <c r="B35" s="4"/>
      <c r="C35" s="29" t="s">
        <v>58</v>
      </c>
      <c r="D35" s="23">
        <v>100388.12831424185</v>
      </c>
      <c r="E35" s="37">
        <v>0.3321197800202485</v>
      </c>
      <c r="F35" s="4"/>
      <c r="G35" s="4"/>
      <c r="H35" s="4"/>
      <c r="I35" s="34" t="s">
        <v>59</v>
      </c>
      <c r="J35" s="34"/>
      <c r="K35" s="23">
        <v>145400.83969948103</v>
      </c>
      <c r="L35" s="37">
        <v>0.48103790464733603</v>
      </c>
      <c r="M35" s="4"/>
      <c r="N35" s="4"/>
    </row>
    <row r="36" spans="2:14">
      <c r="B36" s="4"/>
      <c r="C36" s="31" t="s">
        <v>52</v>
      </c>
      <c r="D36" s="32">
        <v>302264.82839450706</v>
      </c>
      <c r="E36" s="33">
        <v>1</v>
      </c>
      <c r="F36" s="4"/>
      <c r="G36" s="4"/>
      <c r="H36" s="4"/>
      <c r="I36" s="35" t="s">
        <v>52</v>
      </c>
      <c r="J36" s="36"/>
      <c r="K36" s="32">
        <v>302264.82839450863</v>
      </c>
      <c r="L36" s="33">
        <v>1</v>
      </c>
      <c r="M36" s="4"/>
      <c r="N36" s="4"/>
    </row>
    <row r="37" spans="2:14">
      <c r="B37" s="4"/>
      <c r="C37" s="4"/>
      <c r="D37" s="4"/>
      <c r="E37" s="4"/>
      <c r="F37" s="4"/>
      <c r="G37" s="4"/>
      <c r="H37" s="4"/>
      <c r="I37" s="4"/>
      <c r="J37" s="4"/>
      <c r="K37" s="4"/>
      <c r="L37" s="4"/>
      <c r="M37" s="4"/>
      <c r="N37" s="4"/>
    </row>
    <row r="38" spans="2:14">
      <c r="B38" s="4"/>
      <c r="C38" s="27" t="s">
        <v>60</v>
      </c>
      <c r="D38" s="38">
        <v>5.8468979999578474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64193.476748667206</v>
      </c>
      <c r="E41" s="23">
        <v>58712.973653633046</v>
      </c>
      <c r="F41" s="23">
        <v>52563.797602968429</v>
      </c>
      <c r="G41" s="23">
        <v>45006.960953074886</v>
      </c>
      <c r="H41" s="23">
        <v>35626.639009044949</v>
      </c>
      <c r="I41" s="23">
        <v>25269.570457829141</v>
      </c>
      <c r="J41" s="23">
        <v>15407.623979272821</v>
      </c>
      <c r="K41" s="23">
        <v>4467.9057430098019</v>
      </c>
      <c r="L41" s="23">
        <v>0</v>
      </c>
      <c r="M41" s="32">
        <v>301248.94814750034</v>
      </c>
      <c r="N41" s="4"/>
    </row>
    <row r="42" spans="2:14">
      <c r="B42" s="4"/>
      <c r="C42" s="10" t="s">
        <v>36</v>
      </c>
      <c r="D42" s="37">
        <v>0.21309112328331248</v>
      </c>
      <c r="E42" s="37">
        <v>0.1948985183672258</v>
      </c>
      <c r="F42" s="37">
        <v>0.17448624443738023</v>
      </c>
      <c r="G42" s="37">
        <v>0.14940122191244351</v>
      </c>
      <c r="H42" s="37">
        <v>0.11826311503534645</v>
      </c>
      <c r="I42" s="37">
        <v>8.3882684448267075E-2</v>
      </c>
      <c r="J42" s="37">
        <v>5.1145818347318496E-2</v>
      </c>
      <c r="K42" s="37">
        <v>1.4831274168705758E-2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142871.51855561015</v>
      </c>
      <c r="E45" s="23">
        <v>120581.71845182998</v>
      </c>
      <c r="F45" s="23">
        <v>18277.143375650165</v>
      </c>
      <c r="G45" s="23">
        <v>10138.153911119967</v>
      </c>
      <c r="H45" s="23">
        <v>6419.3433846800472</v>
      </c>
      <c r="I45" s="23">
        <v>1883.7527652599965</v>
      </c>
      <c r="J45" s="23">
        <v>894.9636839699815</v>
      </c>
      <c r="K45" s="23">
        <v>773.61747980001383</v>
      </c>
      <c r="L45" s="23">
        <v>424.6167865798925</v>
      </c>
      <c r="M45" s="32">
        <v>302264.82839450019</v>
      </c>
      <c r="N45" s="4"/>
    </row>
    <row r="46" spans="2:14">
      <c r="B46" s="4"/>
      <c r="C46" s="10" t="s">
        <v>168</v>
      </c>
      <c r="D46" s="257">
        <v>1.2748457879911882E-2</v>
      </c>
      <c r="E46" s="257">
        <v>1.4135369273317931E-2</v>
      </c>
      <c r="F46" s="257">
        <v>1.8385979276256018E-2</v>
      </c>
      <c r="G46" s="257">
        <v>1.8606086141384214E-2</v>
      </c>
      <c r="H46" s="257">
        <v>2.1029953542252153E-2</v>
      </c>
      <c r="I46" s="257">
        <v>2.2534883438515313E-2</v>
      </c>
      <c r="J46" s="257">
        <v>2.4651057261322287E-2</v>
      </c>
      <c r="K46" s="257">
        <v>2.349334486412644E-2</v>
      </c>
      <c r="L46" s="257">
        <v>2.7110466949667018E-2</v>
      </c>
      <c r="M46" s="258">
        <v>1.4158875467889253E-2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45409.330033189988</v>
      </c>
      <c r="E53" s="23">
        <v>56021.114413150011</v>
      </c>
      <c r="F53" s="23">
        <v>42131.306845789921</v>
      </c>
      <c r="G53" s="23">
        <v>62762.318443039927</v>
      </c>
      <c r="H53" s="23">
        <v>95940.758659330517</v>
      </c>
      <c r="I53" s="32">
        <v>302264.82839450036</v>
      </c>
      <c r="J53" s="40"/>
      <c r="K53" s="4"/>
      <c r="L53" s="4"/>
      <c r="M53" s="4"/>
      <c r="N53" s="4"/>
    </row>
    <row r="54" spans="2:14">
      <c r="B54" s="4"/>
      <c r="C54" s="10" t="s">
        <v>36</v>
      </c>
      <c r="D54" s="37">
        <v>0.15023028075871298</v>
      </c>
      <c r="E54" s="37">
        <v>0.18533785326830735</v>
      </c>
      <c r="F54" s="37">
        <v>0.1393854093761856</v>
      </c>
      <c r="G54" s="37">
        <v>0.20764016368165009</v>
      </c>
      <c r="H54" s="37">
        <v>0.31740629291514399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17.893451219999999</v>
      </c>
      <c r="E58" s="24" t="s">
        <v>30</v>
      </c>
      <c r="F58" s="24" t="s">
        <v>30</v>
      </c>
      <c r="G58" s="24" t="s">
        <v>30</v>
      </c>
      <c r="H58" s="32">
        <v>17.893451219999999</v>
      </c>
      <c r="I58" s="4"/>
      <c r="J58" s="4"/>
      <c r="K58" s="4"/>
      <c r="L58" s="4"/>
      <c r="M58" s="4"/>
      <c r="N58" s="4"/>
    </row>
    <row r="59" spans="2:14">
      <c r="B59" s="4"/>
      <c r="C59" s="10" t="s">
        <v>81</v>
      </c>
      <c r="D59" s="282">
        <v>5.9397555842216053E-5</v>
      </c>
      <c r="E59" s="30" t="s">
        <v>30</v>
      </c>
      <c r="F59" s="30" t="s">
        <v>30</v>
      </c>
      <c r="G59" s="30" t="s">
        <v>30</v>
      </c>
      <c r="H59" s="43">
        <v>5.9397555842216053E-5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0.24194332978738384</v>
      </c>
      <c r="E64" s="4"/>
      <c r="F64" s="4"/>
      <c r="G64" s="4"/>
      <c r="H64" s="4"/>
      <c r="I64" s="4"/>
      <c r="J64" s="4"/>
      <c r="K64" s="4"/>
      <c r="L64" s="4"/>
      <c r="M64" s="4"/>
      <c r="N64" s="4"/>
    </row>
    <row r="65" spans="1:14">
      <c r="B65" s="4"/>
      <c r="C65" s="10" t="s">
        <v>85</v>
      </c>
      <c r="D65" s="46">
        <v>0.55375747641718132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101</v>
      </c>
      <c r="D72" s="23">
        <v>9239</v>
      </c>
      <c r="E72" s="21">
        <v>41262</v>
      </c>
      <c r="F72" s="51">
        <v>0.04</v>
      </c>
      <c r="G72" s="11" t="s">
        <v>58</v>
      </c>
      <c r="H72" s="10" t="s">
        <v>202</v>
      </c>
      <c r="I72" s="21">
        <v>43453</v>
      </c>
      <c r="J72" s="280">
        <v>43453</v>
      </c>
      <c r="K72" s="4"/>
      <c r="L72" s="4"/>
      <c r="M72" s="4"/>
      <c r="N72" s="4"/>
    </row>
    <row r="73" spans="1:14">
      <c r="B73" s="4"/>
      <c r="C73" s="29" t="s">
        <v>102</v>
      </c>
      <c r="D73" s="23">
        <v>19833</v>
      </c>
      <c r="E73" s="21">
        <v>41535</v>
      </c>
      <c r="F73" s="51">
        <v>0.04</v>
      </c>
      <c r="G73" s="11" t="s">
        <v>58</v>
      </c>
      <c r="H73" s="10" t="s">
        <v>202</v>
      </c>
      <c r="I73" s="21">
        <v>43726</v>
      </c>
      <c r="J73" s="280">
        <v>43726</v>
      </c>
      <c r="K73" s="4"/>
      <c r="L73" s="4"/>
      <c r="M73" s="4"/>
      <c r="N73" s="4"/>
    </row>
    <row r="74" spans="1:14">
      <c r="B74" s="4"/>
      <c r="C74" s="29" t="s">
        <v>184</v>
      </c>
      <c r="D74" s="23">
        <v>22022</v>
      </c>
      <c r="E74" s="21">
        <v>41969</v>
      </c>
      <c r="F74" s="51">
        <v>0.02</v>
      </c>
      <c r="G74" s="11" t="s">
        <v>58</v>
      </c>
      <c r="H74" s="10" t="s">
        <v>202</v>
      </c>
      <c r="I74" s="21">
        <v>43999</v>
      </c>
      <c r="J74" s="280">
        <v>43999</v>
      </c>
      <c r="K74" s="4"/>
      <c r="L74" s="4"/>
      <c r="M74" s="4"/>
      <c r="N74" s="4"/>
    </row>
    <row r="75" spans="1:14">
      <c r="B75" s="4"/>
      <c r="C75" s="29" t="s">
        <v>195</v>
      </c>
      <c r="D75" s="23">
        <v>25720</v>
      </c>
      <c r="E75" s="21">
        <v>42095</v>
      </c>
      <c r="F75" s="51">
        <v>0.01</v>
      </c>
      <c r="G75" s="11" t="s">
        <v>58</v>
      </c>
      <c r="H75" s="10" t="s">
        <v>202</v>
      </c>
      <c r="I75" s="21">
        <v>44272</v>
      </c>
      <c r="J75" s="280">
        <v>44272</v>
      </c>
      <c r="K75" s="4"/>
      <c r="L75" s="4"/>
      <c r="M75" s="4"/>
      <c r="N75" s="4"/>
    </row>
    <row r="76" spans="1:14">
      <c r="B76" s="4"/>
      <c r="C76" s="29" t="s">
        <v>210</v>
      </c>
      <c r="D76" s="23">
        <v>27870</v>
      </c>
      <c r="E76" s="21">
        <v>42551</v>
      </c>
      <c r="F76" s="51">
        <v>1.2500000000000001E-2</v>
      </c>
      <c r="G76" s="11" t="s">
        <v>58</v>
      </c>
      <c r="H76" s="10" t="s">
        <v>202</v>
      </c>
      <c r="I76" s="21">
        <v>44727</v>
      </c>
      <c r="J76" s="280">
        <v>44727</v>
      </c>
      <c r="K76" s="4"/>
      <c r="L76" s="4"/>
      <c r="M76" s="4"/>
      <c r="N76" s="4"/>
    </row>
    <row r="77" spans="1:14">
      <c r="B77" s="4"/>
      <c r="C77" s="29" t="s">
        <v>225</v>
      </c>
      <c r="D77" s="23">
        <v>9552</v>
      </c>
      <c r="E77" s="21">
        <v>43241</v>
      </c>
      <c r="F77" s="51">
        <v>0.01</v>
      </c>
      <c r="G77" s="11" t="s">
        <v>58</v>
      </c>
      <c r="H77" s="10" t="s">
        <v>202</v>
      </c>
      <c r="I77" s="21">
        <v>45098</v>
      </c>
      <c r="J77" s="280">
        <v>45098</v>
      </c>
      <c r="K77" s="4"/>
      <c r="L77" s="4"/>
      <c r="M77" s="4"/>
      <c r="N77" s="4"/>
    </row>
    <row r="78" spans="1:14">
      <c r="B78" s="4"/>
      <c r="C78" s="29" t="s">
        <v>215</v>
      </c>
      <c r="D78" s="23">
        <v>18478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10402</v>
      </c>
      <c r="E84" s="21" t="s">
        <v>107</v>
      </c>
      <c r="F84" s="21">
        <v>42751</v>
      </c>
      <c r="G84" s="51">
        <v>3.7499999999999999E-3</v>
      </c>
      <c r="H84" s="11" t="s">
        <v>58</v>
      </c>
      <c r="I84" s="11" t="s">
        <v>203</v>
      </c>
      <c r="J84" s="21">
        <v>45338</v>
      </c>
      <c r="K84" s="21">
        <v>45704</v>
      </c>
      <c r="L84" s="4"/>
      <c r="M84" s="4"/>
      <c r="N84" s="4"/>
    </row>
    <row r="85" spans="2:14">
      <c r="B85" s="4"/>
      <c r="C85" s="29" t="s">
        <v>209</v>
      </c>
      <c r="D85" s="23">
        <v>10402</v>
      </c>
      <c r="E85" s="21" t="s">
        <v>107</v>
      </c>
      <c r="F85" s="21">
        <v>42402</v>
      </c>
      <c r="G85" s="51">
        <v>2.5000000000000001E-3</v>
      </c>
      <c r="H85" s="11" t="s">
        <v>58</v>
      </c>
      <c r="I85" s="11" t="s">
        <v>203</v>
      </c>
      <c r="J85" s="21">
        <v>44216</v>
      </c>
      <c r="K85" s="21">
        <v>44581</v>
      </c>
      <c r="L85" s="4"/>
      <c r="M85" s="4"/>
      <c r="N85" s="4"/>
    </row>
    <row r="86" spans="2:14">
      <c r="B86" s="4"/>
      <c r="C86" s="29" t="s">
        <v>183</v>
      </c>
      <c r="D86" s="23">
        <v>10402</v>
      </c>
      <c r="E86" s="21" t="s">
        <v>107</v>
      </c>
      <c r="F86" s="21">
        <v>41919</v>
      </c>
      <c r="G86" s="51">
        <v>6.2500000000000003E-3</v>
      </c>
      <c r="H86" s="11" t="s">
        <v>58</v>
      </c>
      <c r="I86" s="11" t="s">
        <v>203</v>
      </c>
      <c r="J86" s="21">
        <v>44476</v>
      </c>
      <c r="K86" s="21">
        <v>44841</v>
      </c>
      <c r="L86" s="4"/>
      <c r="M86" s="4"/>
      <c r="N86" s="4"/>
    </row>
    <row r="87" spans="2:14">
      <c r="B87" s="4"/>
      <c r="C87" s="29" t="s">
        <v>223</v>
      </c>
      <c r="D87" s="23">
        <v>7801</v>
      </c>
      <c r="E87" s="21" t="s">
        <v>107</v>
      </c>
      <c r="F87" s="21">
        <v>43209</v>
      </c>
      <c r="G87" s="51">
        <v>2.5000000000000001E-3</v>
      </c>
      <c r="H87" s="11" t="s">
        <v>58</v>
      </c>
      <c r="I87" s="11" t="s">
        <v>203</v>
      </c>
      <c r="J87" s="21">
        <v>45035</v>
      </c>
      <c r="K87" s="21">
        <v>45401</v>
      </c>
      <c r="L87" s="4"/>
      <c r="M87" s="4"/>
      <c r="N87" s="4"/>
    </row>
    <row r="88" spans="2:14">
      <c r="B88" s="4"/>
      <c r="C88" s="29" t="s">
        <v>222</v>
      </c>
      <c r="D88" s="23">
        <v>7801</v>
      </c>
      <c r="E88" s="21" t="s">
        <v>107</v>
      </c>
      <c r="F88" s="21">
        <v>43129</v>
      </c>
      <c r="G88" s="51">
        <v>5.0000000000000001E-3</v>
      </c>
      <c r="H88" s="11" t="s">
        <v>58</v>
      </c>
      <c r="I88" s="11" t="s">
        <v>203</v>
      </c>
      <c r="J88" s="21">
        <v>45686</v>
      </c>
      <c r="K88" s="21">
        <v>46051</v>
      </c>
      <c r="L88" s="4"/>
      <c r="M88" s="4"/>
      <c r="N88" s="4"/>
    </row>
    <row r="89" spans="2:14">
      <c r="B89" s="4"/>
      <c r="C89" s="29" t="s">
        <v>216</v>
      </c>
      <c r="D89" s="23">
        <v>7801</v>
      </c>
      <c r="E89" s="21" t="s">
        <v>107</v>
      </c>
      <c r="F89" s="21">
        <v>42823</v>
      </c>
      <c r="G89" s="51">
        <v>8.7500000000000008E-3</v>
      </c>
      <c r="H89" s="11" t="s">
        <v>58</v>
      </c>
      <c r="I89" s="11" t="s">
        <v>203</v>
      </c>
      <c r="J89" s="21">
        <v>46475</v>
      </c>
      <c r="K89" s="21">
        <v>46841</v>
      </c>
      <c r="L89" s="4"/>
      <c r="M89" s="4"/>
      <c r="N89" s="4"/>
    </row>
    <row r="90" spans="2:14">
      <c r="B90" s="4"/>
      <c r="C90" s="29" t="s">
        <v>204</v>
      </c>
      <c r="D90" s="23">
        <v>7801</v>
      </c>
      <c r="E90" s="21" t="s">
        <v>107</v>
      </c>
      <c r="F90" s="21">
        <v>42282</v>
      </c>
      <c r="G90" s="51">
        <v>3.7499999999999999E-3</v>
      </c>
      <c r="H90" s="11" t="s">
        <v>58</v>
      </c>
      <c r="I90" s="11" t="s">
        <v>203</v>
      </c>
      <c r="J90" s="21">
        <v>44109</v>
      </c>
      <c r="K90" s="21">
        <v>44474</v>
      </c>
      <c r="L90" s="4"/>
      <c r="M90" s="4"/>
      <c r="N90" s="4"/>
    </row>
    <row r="91" spans="2:14">
      <c r="B91" s="4"/>
      <c r="C91" s="29" t="s">
        <v>224</v>
      </c>
      <c r="D91" s="23">
        <v>7021</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132714</v>
      </c>
      <c r="E94" s="4"/>
      <c r="F94" s="4"/>
      <c r="G94" s="4"/>
      <c r="H94" s="54"/>
      <c r="I94" s="4"/>
      <c r="J94" s="4"/>
      <c r="K94" s="4"/>
      <c r="L94" s="4"/>
      <c r="M94" s="4"/>
      <c r="N94" s="4"/>
    </row>
    <row r="95" spans="2:14">
      <c r="B95" s="4"/>
      <c r="C95" s="10" t="s">
        <v>194</v>
      </c>
      <c r="D95" s="55">
        <v>69431</v>
      </c>
      <c r="E95" s="4"/>
      <c r="F95" s="4"/>
      <c r="G95" s="4"/>
      <c r="H95" s="54"/>
      <c r="I95" s="4"/>
      <c r="J95" s="4"/>
      <c r="K95" s="4"/>
      <c r="L95" s="4"/>
      <c r="M95" s="4"/>
      <c r="N95" s="4"/>
    </row>
    <row r="96" spans="2:14">
      <c r="B96" s="4"/>
      <c r="C96" s="10" t="s">
        <v>118</v>
      </c>
      <c r="D96" s="55">
        <v>41236</v>
      </c>
      <c r="E96" s="4"/>
      <c r="F96" s="4"/>
      <c r="G96" s="4"/>
      <c r="H96" s="4"/>
      <c r="I96" s="4"/>
      <c r="J96" s="4"/>
      <c r="K96" s="4"/>
      <c r="L96" s="4"/>
      <c r="M96" s="4"/>
      <c r="N96" s="4"/>
    </row>
    <row r="97" spans="2:14">
      <c r="B97" s="4"/>
      <c r="C97" s="10" t="s">
        <v>119</v>
      </c>
      <c r="D97" s="55">
        <v>243381</v>
      </c>
      <c r="E97" s="4"/>
      <c r="F97" s="4"/>
      <c r="G97" s="4"/>
      <c r="H97" s="4"/>
      <c r="I97" s="4"/>
      <c r="J97" s="4"/>
      <c r="K97" s="4"/>
      <c r="L97" s="4"/>
      <c r="M97" s="4"/>
      <c r="N97" s="4"/>
    </row>
    <row r="98" spans="2:14">
      <c r="B98" s="4"/>
      <c r="C98" s="10" t="s">
        <v>120</v>
      </c>
      <c r="D98" s="23">
        <v>162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9685.6478619999998</v>
      </c>
      <c r="E101" s="23">
        <v>25733</v>
      </c>
      <c r="F101" s="23">
        <v>35522.539000000004</v>
      </c>
      <c r="G101" s="23">
        <v>48618.349999999991</v>
      </c>
      <c r="H101" s="23">
        <v>36417.85000000002</v>
      </c>
      <c r="I101" s="23">
        <v>74467.552499999991</v>
      </c>
      <c r="J101" s="23">
        <v>5504.262699999992</v>
      </c>
      <c r="K101" s="23">
        <v>7431.3300000000163</v>
      </c>
      <c r="L101" s="32">
        <v>243380.53206200001</v>
      </c>
      <c r="M101" s="4"/>
      <c r="N101" s="4"/>
    </row>
    <row r="102" spans="2:14">
      <c r="B102" s="4"/>
      <c r="C102" s="10" t="s">
        <v>124</v>
      </c>
      <c r="D102" s="37">
        <v>3.9796313123075217E-2</v>
      </c>
      <c r="E102" s="37">
        <v>0.10573154632369956</v>
      </c>
      <c r="F102" s="37">
        <v>0.14595472653067751</v>
      </c>
      <c r="G102" s="37">
        <v>0.19976269091076973</v>
      </c>
      <c r="H102" s="37">
        <v>0.14963337326718781</v>
      </c>
      <c r="I102" s="37">
        <v>0.30597168914492201</v>
      </c>
      <c r="J102" s="37">
        <v>2.2615870930045495E-2</v>
      </c>
      <c r="K102" s="37">
        <v>3.0533789769622663E-2</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227599.51806199999</v>
      </c>
      <c r="E105" s="37">
        <v>0.93515729683911231</v>
      </c>
      <c r="F105" s="4"/>
      <c r="G105" s="4"/>
      <c r="H105" s="4"/>
      <c r="I105" s="4"/>
      <c r="J105" s="4"/>
      <c r="K105" s="4"/>
      <c r="L105" s="4"/>
      <c r="M105" s="4"/>
      <c r="N105" s="4"/>
    </row>
    <row r="106" spans="2:14">
      <c r="B106" s="4"/>
      <c r="C106" s="283" t="s">
        <v>56</v>
      </c>
      <c r="D106" s="284">
        <v>15781.013999999999</v>
      </c>
      <c r="E106" s="285">
        <v>6.4840780504640871E-2</v>
      </c>
      <c r="F106" s="4"/>
      <c r="G106" s="4"/>
      <c r="H106" s="4"/>
      <c r="I106" s="4"/>
      <c r="J106" s="4"/>
      <c r="K106" s="4"/>
      <c r="L106" s="4"/>
      <c r="M106" s="4"/>
      <c r="N106" s="4"/>
    </row>
    <row r="107" spans="2:14">
      <c r="B107" s="4"/>
      <c r="C107" s="286" t="s">
        <v>52</v>
      </c>
      <c r="D107" s="287">
        <v>243381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302264.82839450543</v>
      </c>
      <c r="E112" s="266">
        <v>157086.64786200001</v>
      </c>
      <c r="F112" s="4"/>
      <c r="G112" s="4"/>
      <c r="H112" s="4"/>
      <c r="I112" s="4"/>
      <c r="J112" s="4"/>
      <c r="K112" s="4"/>
      <c r="L112" s="4"/>
      <c r="M112" s="4"/>
      <c r="N112" s="4"/>
    </row>
    <row r="113" spans="2:14">
      <c r="B113" s="4"/>
      <c r="C113" s="265" t="s">
        <v>107</v>
      </c>
      <c r="D113" s="266"/>
      <c r="E113" s="266">
        <v>83402.434200000003</v>
      </c>
      <c r="F113" s="4"/>
      <c r="G113" s="4"/>
      <c r="H113" s="4"/>
      <c r="I113" s="4"/>
      <c r="J113" s="4"/>
      <c r="K113" s="4"/>
      <c r="L113" s="4"/>
      <c r="M113" s="4"/>
      <c r="N113" s="4"/>
    </row>
    <row r="114" spans="2:14">
      <c r="B114" s="4"/>
      <c r="C114" s="265" t="s">
        <v>218</v>
      </c>
      <c r="D114" s="266"/>
      <c r="E114" s="266">
        <v>2346.9</v>
      </c>
      <c r="F114" s="4"/>
      <c r="G114" s="4"/>
      <c r="H114" s="4"/>
      <c r="I114" s="4"/>
      <c r="J114" s="4"/>
      <c r="K114" s="4"/>
      <c r="L114" s="4"/>
      <c r="M114" s="4"/>
      <c r="N114" s="4"/>
    </row>
    <row r="115" spans="2:14">
      <c r="B115" s="4"/>
      <c r="C115" s="267" t="s">
        <v>29</v>
      </c>
      <c r="D115" s="268"/>
      <c r="E115" s="268">
        <v>544.54999999999995</v>
      </c>
      <c r="F115" s="4"/>
      <c r="G115" s="4"/>
      <c r="H115" s="4"/>
      <c r="I115" s="4"/>
      <c r="J115" s="4"/>
      <c r="K115" s="4"/>
      <c r="L115" s="4"/>
      <c r="M115" s="4"/>
      <c r="N115" s="4"/>
    </row>
    <row r="116" spans="2:14">
      <c r="B116" s="4"/>
      <c r="C116" s="269" t="s">
        <v>52</v>
      </c>
      <c r="D116" s="289">
        <v>302264.82839450543</v>
      </c>
      <c r="E116" s="289">
        <v>243380.53206199998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100388.12831424185</v>
      </c>
      <c r="E123" s="272">
        <v>227599.51806199999</v>
      </c>
      <c r="F123" s="4"/>
      <c r="G123" s="4"/>
      <c r="H123" s="4"/>
      <c r="I123" s="4"/>
      <c r="J123" s="4"/>
      <c r="K123" s="4"/>
      <c r="L123" s="4"/>
      <c r="M123" s="4"/>
      <c r="N123" s="4"/>
    </row>
    <row r="124" spans="2:14">
      <c r="B124" s="4"/>
      <c r="C124" s="271" t="s">
        <v>56</v>
      </c>
      <c r="D124" s="266">
        <v>201876.7000802652</v>
      </c>
      <c r="E124" s="272">
        <v>15781.013999999999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302264.82839450706</v>
      </c>
      <c r="E126" s="289">
        <v>243380.53206199998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8">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43373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302160.64210780617</v>
      </c>
      <c r="E17" s="4"/>
      <c r="F17" s="4"/>
      <c r="G17" s="4"/>
      <c r="H17" s="4"/>
      <c r="I17" s="10" t="s">
        <v>26</v>
      </c>
      <c r="J17" s="10"/>
      <c r="K17" s="23">
        <v>406523</v>
      </c>
      <c r="L17" s="4"/>
      <c r="M17" s="4"/>
      <c r="N17" s="4"/>
    </row>
    <row r="18" spans="2:14">
      <c r="B18" s="4"/>
      <c r="C18" s="10" t="s">
        <v>27</v>
      </c>
      <c r="D18" s="23">
        <v>0</v>
      </c>
      <c r="E18" s="4"/>
      <c r="F18" s="4"/>
      <c r="G18" s="4"/>
      <c r="H18" s="4"/>
      <c r="I18" s="10" t="s">
        <v>28</v>
      </c>
      <c r="J18" s="10"/>
      <c r="K18" s="23">
        <v>163402</v>
      </c>
      <c r="L18" s="4"/>
      <c r="M18" s="4"/>
      <c r="N18" s="4"/>
    </row>
    <row r="19" spans="2:14">
      <c r="B19" s="4"/>
      <c r="C19" s="10" t="s">
        <v>29</v>
      </c>
      <c r="D19" s="24" t="s">
        <v>30</v>
      </c>
      <c r="E19" s="4"/>
      <c r="F19" s="4"/>
      <c r="G19" s="4"/>
      <c r="H19" s="4"/>
      <c r="I19" s="10" t="s">
        <v>31</v>
      </c>
      <c r="J19" s="10"/>
      <c r="K19" s="23">
        <v>160136</v>
      </c>
      <c r="L19" s="4"/>
      <c r="M19" s="4"/>
      <c r="N19" s="4"/>
    </row>
    <row r="20" spans="2:14">
      <c r="B20" s="4"/>
      <c r="C20" s="25" t="s">
        <v>32</v>
      </c>
      <c r="D20" s="26">
        <v>302160.64210780617</v>
      </c>
      <c r="E20" s="4"/>
      <c r="F20" s="4"/>
      <c r="G20" s="4"/>
      <c r="H20" s="4"/>
      <c r="I20" s="10" t="s">
        <v>33</v>
      </c>
      <c r="J20" s="10"/>
      <c r="K20" s="23">
        <v>743280.5575768312</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123148.75028825032</v>
      </c>
      <c r="E23" s="281">
        <v>0.40756052617968946</v>
      </c>
      <c r="F23" s="23">
        <v>556114.38636343251</v>
      </c>
      <c r="G23" s="4"/>
      <c r="H23" s="4"/>
      <c r="I23" s="10" t="s">
        <v>39</v>
      </c>
      <c r="J23" s="10"/>
      <c r="K23" s="23">
        <v>176086</v>
      </c>
      <c r="L23" s="30">
        <v>0.5827574794810696</v>
      </c>
      <c r="M23" s="4"/>
      <c r="N23" s="4"/>
    </row>
    <row r="24" spans="2:14">
      <c r="B24" s="4"/>
      <c r="C24" s="29" t="s">
        <v>40</v>
      </c>
      <c r="D24" s="24">
        <v>115835.63496972588</v>
      </c>
      <c r="E24" s="281">
        <v>0.38335778664515002</v>
      </c>
      <c r="F24" s="23">
        <v>646494.40474243555</v>
      </c>
      <c r="G24" s="4"/>
      <c r="H24" s="4"/>
      <c r="I24" s="10" t="s">
        <v>41</v>
      </c>
      <c r="J24" s="10"/>
      <c r="K24" s="23">
        <v>24852</v>
      </c>
      <c r="L24" s="30">
        <v>8.2247815726767273E-2</v>
      </c>
      <c r="M24" s="4"/>
      <c r="N24" s="4"/>
    </row>
    <row r="25" spans="2:14">
      <c r="B25" s="4"/>
      <c r="C25" s="29" t="s">
        <v>42</v>
      </c>
      <c r="D25" s="24">
        <v>22196.76923089</v>
      </c>
      <c r="E25" s="281">
        <v>7.3460160383729073E-2</v>
      </c>
      <c r="F25" s="23">
        <v>44304928.604570858</v>
      </c>
      <c r="G25" s="4"/>
      <c r="H25" s="4"/>
      <c r="I25" s="10" t="s">
        <v>43</v>
      </c>
      <c r="J25" s="10"/>
      <c r="K25" s="23">
        <v>19279</v>
      </c>
      <c r="L25" s="30">
        <v>6.3803944929838499E-2</v>
      </c>
      <c r="M25" s="4"/>
      <c r="N25" s="4"/>
    </row>
    <row r="26" spans="2:14" ht="15" customHeight="1">
      <c r="B26" s="4"/>
      <c r="C26" s="29" t="s">
        <v>44</v>
      </c>
      <c r="D26" s="24">
        <v>40151.113618939991</v>
      </c>
      <c r="E26" s="281">
        <v>0.13288002480685326</v>
      </c>
      <c r="F26" s="23">
        <v>7432638.5818104399</v>
      </c>
      <c r="G26" s="4"/>
      <c r="H26" s="4"/>
      <c r="I26" s="10" t="s">
        <v>45</v>
      </c>
      <c r="J26" s="10"/>
      <c r="K26" s="23">
        <v>22744</v>
      </c>
      <c r="L26" s="30">
        <v>7.5271379401641511E-2</v>
      </c>
      <c r="M26" s="4"/>
      <c r="N26" s="4"/>
    </row>
    <row r="27" spans="2:14">
      <c r="B27" s="4"/>
      <c r="C27" s="29" t="s">
        <v>46</v>
      </c>
      <c r="D27" s="24" t="s">
        <v>30</v>
      </c>
      <c r="E27" s="281" t="s">
        <v>30</v>
      </c>
      <c r="F27" s="30" t="s">
        <v>30</v>
      </c>
      <c r="G27" s="4"/>
      <c r="H27" s="4"/>
      <c r="I27" s="10" t="s">
        <v>47</v>
      </c>
      <c r="J27" s="10"/>
      <c r="K27" s="23">
        <v>25265</v>
      </c>
      <c r="L27" s="30">
        <v>8.3614641249669053E-2</v>
      </c>
      <c r="M27" s="4"/>
      <c r="N27" s="4"/>
    </row>
    <row r="28" spans="2:14">
      <c r="B28" s="4"/>
      <c r="C28" s="29" t="s">
        <v>48</v>
      </c>
      <c r="D28" s="24">
        <v>828.37400000000002</v>
      </c>
      <c r="E28" s="281">
        <v>2.7415019845782869E-3</v>
      </c>
      <c r="F28" s="23">
        <v>6323465.6488549616</v>
      </c>
      <c r="G28" s="4"/>
      <c r="H28" s="4"/>
      <c r="I28" s="10" t="s">
        <v>49</v>
      </c>
      <c r="J28" s="10"/>
      <c r="K28" s="23">
        <v>7251</v>
      </c>
      <c r="L28" s="30">
        <v>2.3997220015885622E-2</v>
      </c>
      <c r="M28" s="4"/>
      <c r="N28" s="4"/>
    </row>
    <row r="29" spans="2:14">
      <c r="B29" s="4"/>
      <c r="C29" s="29" t="s">
        <v>50</v>
      </c>
      <c r="D29" s="24" t="s">
        <v>30</v>
      </c>
      <c r="E29" s="281" t="s">
        <v>30</v>
      </c>
      <c r="F29" s="30" t="s">
        <v>30</v>
      </c>
      <c r="G29" s="4"/>
      <c r="H29" s="4"/>
      <c r="I29" s="10" t="s">
        <v>51</v>
      </c>
      <c r="J29" s="10"/>
      <c r="K29" s="23">
        <v>26683</v>
      </c>
      <c r="L29" s="30">
        <v>8.8307519195128414E-2</v>
      </c>
      <c r="M29" s="4"/>
      <c r="N29" s="4"/>
    </row>
    <row r="30" spans="2:14">
      <c r="B30" s="4"/>
      <c r="C30" s="31" t="s">
        <v>52</v>
      </c>
      <c r="D30" s="32">
        <v>302160.64210780617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302160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202158.83605347559</v>
      </c>
      <c r="E34" s="37">
        <v>0.6690442363481186</v>
      </c>
      <c r="F34" s="4"/>
      <c r="G34" s="4"/>
      <c r="H34" s="4"/>
      <c r="I34" s="10" t="s">
        <v>57</v>
      </c>
      <c r="J34" s="10"/>
      <c r="K34" s="23">
        <v>156333.45882548956</v>
      </c>
      <c r="L34" s="37">
        <v>0.51738524824060528</v>
      </c>
      <c r="M34" s="4"/>
      <c r="N34" s="4"/>
    </row>
    <row r="35" spans="2:14">
      <c r="B35" s="4"/>
      <c r="C35" s="29" t="s">
        <v>58</v>
      </c>
      <c r="D35" s="23">
        <v>100001.80605433247</v>
      </c>
      <c r="E35" s="37">
        <v>0.33095576365188151</v>
      </c>
      <c r="F35" s="4"/>
      <c r="G35" s="4"/>
      <c r="H35" s="4"/>
      <c r="I35" s="34" t="s">
        <v>59</v>
      </c>
      <c r="J35" s="34"/>
      <c r="K35" s="23">
        <v>145827.18328231963</v>
      </c>
      <c r="L35" s="37">
        <v>0.48261475175939467</v>
      </c>
      <c r="M35" s="4"/>
      <c r="N35" s="4"/>
    </row>
    <row r="36" spans="2:14">
      <c r="B36" s="4"/>
      <c r="C36" s="31" t="s">
        <v>52</v>
      </c>
      <c r="D36" s="32">
        <v>302160.64210780803</v>
      </c>
      <c r="E36" s="33">
        <v>1</v>
      </c>
      <c r="F36" s="4"/>
      <c r="G36" s="4"/>
      <c r="H36" s="4"/>
      <c r="I36" s="35" t="s">
        <v>52</v>
      </c>
      <c r="J36" s="36"/>
      <c r="K36" s="32">
        <v>302160.6421078092</v>
      </c>
      <c r="L36" s="33">
        <v>1</v>
      </c>
      <c r="M36" s="4"/>
      <c r="N36" s="4"/>
    </row>
    <row r="37" spans="2:14">
      <c r="B37" s="4"/>
      <c r="C37" s="4"/>
      <c r="D37" s="4"/>
      <c r="E37" s="4"/>
      <c r="F37" s="4"/>
      <c r="G37" s="4"/>
      <c r="H37" s="4"/>
      <c r="I37" s="4"/>
      <c r="J37" s="4"/>
      <c r="K37" s="4"/>
      <c r="L37" s="4"/>
      <c r="M37" s="4"/>
      <c r="N37" s="4"/>
    </row>
    <row r="38" spans="2:14">
      <c r="B38" s="4"/>
      <c r="C38" s="27" t="s">
        <v>60</v>
      </c>
      <c r="D38" s="38">
        <v>5.8351602132700284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64134.747591280007</v>
      </c>
      <c r="E41" s="23">
        <v>58670.788740850003</v>
      </c>
      <c r="F41" s="23">
        <v>52493.000388379995</v>
      </c>
      <c r="G41" s="23">
        <v>44989.279941269997</v>
      </c>
      <c r="H41" s="23">
        <v>35695.384596549993</v>
      </c>
      <c r="I41" s="23">
        <v>25309.9670754</v>
      </c>
      <c r="J41" s="23">
        <v>15449.234086729999</v>
      </c>
      <c r="K41" s="23">
        <v>4517.3501059799992</v>
      </c>
      <c r="L41" s="23">
        <v>0</v>
      </c>
      <c r="M41" s="32">
        <v>301259.75252644002</v>
      </c>
      <c r="N41" s="4"/>
    </row>
    <row r="42" spans="2:14">
      <c r="B42" s="4"/>
      <c r="C42" s="10" t="s">
        <v>36</v>
      </c>
      <c r="D42" s="37">
        <v>0.21288853573512523</v>
      </c>
      <c r="E42" s="37">
        <v>0.19475150015500584</v>
      </c>
      <c r="F42" s="37">
        <v>0.17424498277038503</v>
      </c>
      <c r="G42" s="37">
        <v>0.14933717353207185</v>
      </c>
      <c r="H42" s="37">
        <v>0.11848706738022428</v>
      </c>
      <c r="I42" s="37">
        <v>8.4013768394696778E-2</v>
      </c>
      <c r="J42" s="37">
        <v>5.128210442041739E-2</v>
      </c>
      <c r="K42" s="37">
        <v>1.4994867612073521E-2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211533.68790808012</v>
      </c>
      <c r="E45" s="23">
        <v>52661.396111190028</v>
      </c>
      <c r="F45" s="23">
        <v>17936.96903980989</v>
      </c>
      <c r="G45" s="23">
        <v>9863.3906301100506</v>
      </c>
      <c r="H45" s="23">
        <v>6368.1969988899655</v>
      </c>
      <c r="I45" s="23">
        <v>1681.9810022700112</v>
      </c>
      <c r="J45" s="23">
        <v>941.29526901000645</v>
      </c>
      <c r="K45" s="23">
        <v>767.64505940000527</v>
      </c>
      <c r="L45" s="23">
        <v>406.08008904010057</v>
      </c>
      <c r="M45" s="32">
        <v>302160.64210780017</v>
      </c>
      <c r="N45" s="4"/>
    </row>
    <row r="46" spans="2:14">
      <c r="B46" s="4"/>
      <c r="C46" s="10" t="s">
        <v>168</v>
      </c>
      <c r="D46" s="257">
        <v>1.2934747512740657E-2</v>
      </c>
      <c r="E46" s="257">
        <v>1.6293528733948206E-2</v>
      </c>
      <c r="F46" s="257">
        <v>1.8469362048886783E-2</v>
      </c>
      <c r="G46" s="257">
        <v>1.8643703592028701E-2</v>
      </c>
      <c r="H46" s="257">
        <v>2.1042295585793264E-2</v>
      </c>
      <c r="I46" s="257">
        <v>2.2853962436567263E-2</v>
      </c>
      <c r="J46" s="257">
        <v>2.4622212407612944E-2</v>
      </c>
      <c r="K46" s="257">
        <v>2.3439158439607657E-2</v>
      </c>
      <c r="L46" s="257">
        <v>2.7099426066788435E-2</v>
      </c>
      <c r="M46" s="258">
        <v>1.4343247910778623E-2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47799.136861729996</v>
      </c>
      <c r="E53" s="23">
        <v>54385.725141760129</v>
      </c>
      <c r="F53" s="23">
        <v>45007.328143849765</v>
      </c>
      <c r="G53" s="23">
        <v>58924.27905323013</v>
      </c>
      <c r="H53" s="23">
        <v>96044.172907230095</v>
      </c>
      <c r="I53" s="32">
        <v>302160.64210780011</v>
      </c>
      <c r="J53" s="40"/>
      <c r="K53" s="4"/>
      <c r="L53" s="4"/>
      <c r="M53" s="4"/>
      <c r="N53" s="4"/>
    </row>
    <row r="54" spans="2:14">
      <c r="B54" s="4"/>
      <c r="C54" s="10" t="s">
        <v>36</v>
      </c>
      <c r="D54" s="37">
        <v>0.15819114140178778</v>
      </c>
      <c r="E54" s="37">
        <v>0.17998944125342853</v>
      </c>
      <c r="F54" s="37">
        <v>0.1489516564099462</v>
      </c>
      <c r="G54" s="37">
        <v>0.19500977573448514</v>
      </c>
      <c r="H54" s="37">
        <v>0.31785798520035236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33.670689159999995</v>
      </c>
      <c r="E58" s="24" t="s">
        <v>30</v>
      </c>
      <c r="F58" s="24" t="s">
        <v>30</v>
      </c>
      <c r="G58" s="24" t="s">
        <v>30</v>
      </c>
      <c r="H58" s="32">
        <v>33.670689159999995</v>
      </c>
      <c r="I58" s="4"/>
      <c r="J58" s="4"/>
      <c r="K58" s="4"/>
      <c r="L58" s="4"/>
      <c r="M58" s="4"/>
      <c r="N58" s="4"/>
    </row>
    <row r="59" spans="2:14">
      <c r="B59" s="4"/>
      <c r="C59" s="10" t="s">
        <v>81</v>
      </c>
      <c r="D59" s="282">
        <v>1.1176630425282213E-4</v>
      </c>
      <c r="E59" s="30" t="s">
        <v>30</v>
      </c>
      <c r="F59" s="30" t="s">
        <v>30</v>
      </c>
      <c r="G59" s="30" t="s">
        <v>30</v>
      </c>
      <c r="H59" s="43">
        <v>1.1176630425282213E-4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0.29720386121361392</v>
      </c>
      <c r="E64" s="4"/>
      <c r="F64" s="4"/>
      <c r="G64" s="4"/>
      <c r="H64" s="4"/>
      <c r="I64" s="4"/>
      <c r="J64" s="4"/>
      <c r="K64" s="4"/>
      <c r="L64" s="4"/>
      <c r="M64" s="4"/>
      <c r="N64" s="4"/>
    </row>
    <row r="65" spans="1:14">
      <c r="B65" s="4"/>
      <c r="C65" s="10" t="s">
        <v>85</v>
      </c>
      <c r="D65" s="46">
        <v>0.55405813404924931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101</v>
      </c>
      <c r="D72" s="23">
        <v>9599</v>
      </c>
      <c r="E72" s="21">
        <v>41262</v>
      </c>
      <c r="F72" s="51">
        <v>0.04</v>
      </c>
      <c r="G72" s="11" t="s">
        <v>58</v>
      </c>
      <c r="H72" s="10" t="s">
        <v>202</v>
      </c>
      <c r="I72" s="21">
        <v>43453</v>
      </c>
      <c r="J72" s="280">
        <v>43453</v>
      </c>
      <c r="K72" s="4"/>
      <c r="L72" s="4"/>
      <c r="M72" s="4"/>
      <c r="N72" s="4"/>
    </row>
    <row r="73" spans="1:14">
      <c r="B73" s="4"/>
      <c r="C73" s="29" t="s">
        <v>102</v>
      </c>
      <c r="D73" s="23">
        <v>20833</v>
      </c>
      <c r="E73" s="21">
        <v>41535</v>
      </c>
      <c r="F73" s="51">
        <v>0.04</v>
      </c>
      <c r="G73" s="11" t="s">
        <v>58</v>
      </c>
      <c r="H73" s="10" t="s">
        <v>202</v>
      </c>
      <c r="I73" s="21">
        <v>43726</v>
      </c>
      <c r="J73" s="280">
        <v>43726</v>
      </c>
      <c r="K73" s="4"/>
      <c r="L73" s="4"/>
      <c r="M73" s="4"/>
      <c r="N73" s="4"/>
    </row>
    <row r="74" spans="1:14">
      <c r="B74" s="4"/>
      <c r="C74" s="29" t="s">
        <v>184</v>
      </c>
      <c r="D74" s="23">
        <v>22022</v>
      </c>
      <c r="E74" s="21">
        <v>41969</v>
      </c>
      <c r="F74" s="51">
        <v>0.02</v>
      </c>
      <c r="G74" s="11" t="s">
        <v>58</v>
      </c>
      <c r="H74" s="10" t="s">
        <v>202</v>
      </c>
      <c r="I74" s="21">
        <v>43999</v>
      </c>
      <c r="J74" s="280">
        <v>43999</v>
      </c>
      <c r="K74" s="4"/>
      <c r="L74" s="4"/>
      <c r="M74" s="4"/>
      <c r="N74" s="4"/>
    </row>
    <row r="75" spans="1:14">
      <c r="B75" s="4"/>
      <c r="C75" s="29" t="s">
        <v>195</v>
      </c>
      <c r="D75" s="23">
        <v>25420</v>
      </c>
      <c r="E75" s="21">
        <v>42095</v>
      </c>
      <c r="F75" s="51">
        <v>0.01</v>
      </c>
      <c r="G75" s="11" t="s">
        <v>58</v>
      </c>
      <c r="H75" s="10" t="s">
        <v>202</v>
      </c>
      <c r="I75" s="21">
        <v>44272</v>
      </c>
      <c r="J75" s="280">
        <v>44272</v>
      </c>
      <c r="K75" s="4"/>
      <c r="L75" s="4"/>
      <c r="M75" s="4"/>
      <c r="N75" s="4"/>
    </row>
    <row r="76" spans="1:14">
      <c r="B76" s="4"/>
      <c r="C76" s="29" t="s">
        <v>210</v>
      </c>
      <c r="D76" s="23">
        <v>26770</v>
      </c>
      <c r="E76" s="21">
        <v>42551</v>
      </c>
      <c r="F76" s="51">
        <v>1.2500000000000001E-2</v>
      </c>
      <c r="G76" s="11" t="s">
        <v>58</v>
      </c>
      <c r="H76" s="10" t="s">
        <v>202</v>
      </c>
      <c r="I76" s="21">
        <v>44727</v>
      </c>
      <c r="J76" s="280">
        <v>44727</v>
      </c>
      <c r="K76" s="4"/>
      <c r="L76" s="4"/>
      <c r="M76" s="4"/>
      <c r="N76" s="4"/>
    </row>
    <row r="77" spans="1:14">
      <c r="B77" s="4"/>
      <c r="C77" s="29" t="s">
        <v>225</v>
      </c>
      <c r="D77" s="23">
        <v>9252</v>
      </c>
      <c r="E77" s="21">
        <v>43241</v>
      </c>
      <c r="F77" s="51">
        <v>0.01</v>
      </c>
      <c r="G77" s="11" t="s">
        <v>58</v>
      </c>
      <c r="H77" s="10" t="s">
        <v>202</v>
      </c>
      <c r="I77" s="21">
        <v>45098</v>
      </c>
      <c r="J77" s="280">
        <v>45098</v>
      </c>
      <c r="K77" s="4"/>
      <c r="L77" s="4"/>
      <c r="M77" s="4"/>
      <c r="N77" s="4"/>
    </row>
    <row r="78" spans="1:14">
      <c r="B78" s="4"/>
      <c r="C78" s="29" t="s">
        <v>215</v>
      </c>
      <c r="D78" s="23">
        <v>17328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10311</v>
      </c>
      <c r="E84" s="21" t="s">
        <v>107</v>
      </c>
      <c r="F84" s="21">
        <v>42751</v>
      </c>
      <c r="G84" s="51">
        <v>3.7499999999999999E-3</v>
      </c>
      <c r="H84" s="11" t="s">
        <v>58</v>
      </c>
      <c r="I84" s="11" t="s">
        <v>203</v>
      </c>
      <c r="J84" s="21">
        <v>45338</v>
      </c>
      <c r="K84" s="21">
        <v>45704</v>
      </c>
      <c r="L84" s="4"/>
      <c r="M84" s="4"/>
      <c r="N84" s="4"/>
    </row>
    <row r="85" spans="2:14">
      <c r="B85" s="4"/>
      <c r="C85" s="29" t="s">
        <v>209</v>
      </c>
      <c r="D85" s="23">
        <v>10311</v>
      </c>
      <c r="E85" s="21" t="s">
        <v>107</v>
      </c>
      <c r="F85" s="21">
        <v>42402</v>
      </c>
      <c r="G85" s="51">
        <v>2.5000000000000001E-3</v>
      </c>
      <c r="H85" s="11" t="s">
        <v>58</v>
      </c>
      <c r="I85" s="11" t="s">
        <v>203</v>
      </c>
      <c r="J85" s="21">
        <v>44216</v>
      </c>
      <c r="K85" s="21">
        <v>44581</v>
      </c>
      <c r="L85" s="4"/>
      <c r="M85" s="4"/>
      <c r="N85" s="4"/>
    </row>
    <row r="86" spans="2:14">
      <c r="B86" s="4"/>
      <c r="C86" s="29" t="s">
        <v>183</v>
      </c>
      <c r="D86" s="23">
        <v>10311</v>
      </c>
      <c r="E86" s="21" t="s">
        <v>107</v>
      </c>
      <c r="F86" s="21">
        <v>41919</v>
      </c>
      <c r="G86" s="51">
        <v>6.2500000000000003E-3</v>
      </c>
      <c r="H86" s="11" t="s">
        <v>58</v>
      </c>
      <c r="I86" s="11" t="s">
        <v>203</v>
      </c>
      <c r="J86" s="21">
        <v>44476</v>
      </c>
      <c r="K86" s="21">
        <v>44841</v>
      </c>
      <c r="L86" s="4"/>
      <c r="M86" s="4"/>
      <c r="N86" s="4"/>
    </row>
    <row r="87" spans="2:14">
      <c r="B87" s="4"/>
      <c r="C87" s="29" t="s">
        <v>223</v>
      </c>
      <c r="D87" s="23">
        <v>7734</v>
      </c>
      <c r="E87" s="21" t="s">
        <v>107</v>
      </c>
      <c r="F87" s="21">
        <v>43209</v>
      </c>
      <c r="G87" s="51">
        <v>2.5000000000000001E-3</v>
      </c>
      <c r="H87" s="11" t="s">
        <v>58</v>
      </c>
      <c r="I87" s="11" t="s">
        <v>203</v>
      </c>
      <c r="J87" s="21">
        <v>45035</v>
      </c>
      <c r="K87" s="21">
        <v>45401</v>
      </c>
      <c r="L87" s="4"/>
      <c r="M87" s="4"/>
      <c r="N87" s="4"/>
    </row>
    <row r="88" spans="2:14">
      <c r="B88" s="4"/>
      <c r="C88" s="29" t="s">
        <v>222</v>
      </c>
      <c r="D88" s="23">
        <v>7734</v>
      </c>
      <c r="E88" s="21" t="s">
        <v>107</v>
      </c>
      <c r="F88" s="21">
        <v>43129</v>
      </c>
      <c r="G88" s="51">
        <v>5.0000000000000001E-3</v>
      </c>
      <c r="H88" s="11" t="s">
        <v>58</v>
      </c>
      <c r="I88" s="11" t="s">
        <v>203</v>
      </c>
      <c r="J88" s="21">
        <v>45686</v>
      </c>
      <c r="K88" s="21">
        <v>46051</v>
      </c>
      <c r="L88" s="4"/>
      <c r="M88" s="4"/>
      <c r="N88" s="4"/>
    </row>
    <row r="89" spans="2:14">
      <c r="B89" s="4"/>
      <c r="C89" s="29" t="s">
        <v>216</v>
      </c>
      <c r="D89" s="23">
        <v>7734</v>
      </c>
      <c r="E89" s="21" t="s">
        <v>107</v>
      </c>
      <c r="F89" s="21">
        <v>42823</v>
      </c>
      <c r="G89" s="51">
        <v>8.7500000000000008E-3</v>
      </c>
      <c r="H89" s="11" t="s">
        <v>58</v>
      </c>
      <c r="I89" s="11" t="s">
        <v>203</v>
      </c>
      <c r="J89" s="21">
        <v>46475</v>
      </c>
      <c r="K89" s="21">
        <v>46841</v>
      </c>
      <c r="L89" s="4"/>
      <c r="M89" s="4"/>
      <c r="N89" s="4"/>
    </row>
    <row r="90" spans="2:14">
      <c r="B90" s="4"/>
      <c r="C90" s="29" t="s">
        <v>204</v>
      </c>
      <c r="D90" s="23">
        <v>7734</v>
      </c>
      <c r="E90" s="21" t="s">
        <v>107</v>
      </c>
      <c r="F90" s="21">
        <v>42282</v>
      </c>
      <c r="G90" s="51">
        <v>3.7499999999999999E-3</v>
      </c>
      <c r="H90" s="11" t="s">
        <v>58</v>
      </c>
      <c r="I90" s="11" t="s">
        <v>203</v>
      </c>
      <c r="J90" s="21">
        <v>44109</v>
      </c>
      <c r="K90" s="21">
        <v>44474</v>
      </c>
      <c r="L90" s="4"/>
      <c r="M90" s="4"/>
      <c r="N90" s="4"/>
    </row>
    <row r="91" spans="2:14">
      <c r="B91" s="4"/>
      <c r="C91" s="29" t="s">
        <v>187</v>
      </c>
      <c r="D91" s="23">
        <v>5300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131224</v>
      </c>
      <c r="E94" s="4"/>
      <c r="F94" s="4"/>
      <c r="G94" s="4"/>
      <c r="H94" s="54"/>
      <c r="I94" s="4"/>
      <c r="J94" s="4"/>
      <c r="K94" s="4"/>
      <c r="L94" s="4"/>
      <c r="M94" s="4"/>
      <c r="N94" s="4"/>
    </row>
    <row r="95" spans="2:14">
      <c r="B95" s="4"/>
      <c r="C95" s="10" t="s">
        <v>194</v>
      </c>
      <c r="D95" s="55">
        <v>67169</v>
      </c>
      <c r="E95" s="4"/>
      <c r="F95" s="4"/>
      <c r="G95" s="4"/>
      <c r="H95" s="54"/>
      <c r="I95" s="4"/>
      <c r="J95" s="4"/>
      <c r="K95" s="4"/>
      <c r="L95" s="4"/>
      <c r="M95" s="4"/>
      <c r="N95" s="4"/>
    </row>
    <row r="96" spans="2:14">
      <c r="B96" s="4"/>
      <c r="C96" s="10" t="s">
        <v>118</v>
      </c>
      <c r="D96" s="55">
        <v>34539</v>
      </c>
      <c r="E96" s="4"/>
      <c r="F96" s="4"/>
      <c r="G96" s="4"/>
      <c r="H96" s="4"/>
      <c r="I96" s="4"/>
      <c r="J96" s="4"/>
      <c r="K96" s="4"/>
      <c r="L96" s="4"/>
      <c r="M96" s="4"/>
      <c r="N96" s="4"/>
    </row>
    <row r="97" spans="2:14">
      <c r="B97" s="4"/>
      <c r="C97" s="10" t="s">
        <v>119</v>
      </c>
      <c r="D97" s="55">
        <v>232932</v>
      </c>
      <c r="E97" s="4"/>
      <c r="F97" s="4"/>
      <c r="G97" s="4"/>
      <c r="H97" s="4"/>
      <c r="I97" s="4"/>
      <c r="J97" s="4"/>
      <c r="K97" s="4"/>
      <c r="L97" s="4"/>
      <c r="M97" s="4"/>
      <c r="N97" s="4"/>
    </row>
    <row r="98" spans="2:14">
      <c r="B98" s="4"/>
      <c r="C98" s="10" t="s">
        <v>120</v>
      </c>
      <c r="D98" s="23">
        <v>23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10906.75639</v>
      </c>
      <c r="E101" s="23">
        <v>26733</v>
      </c>
      <c r="F101" s="23">
        <v>35449.234000000004</v>
      </c>
      <c r="G101" s="23">
        <v>48138.099999999991</v>
      </c>
      <c r="H101" s="23">
        <v>35242.799999999988</v>
      </c>
      <c r="I101" s="23">
        <v>65955.405000000028</v>
      </c>
      <c r="J101" s="23">
        <v>5351.276199999993</v>
      </c>
      <c r="K101" s="23">
        <v>5155.6999999999825</v>
      </c>
      <c r="L101" s="32">
        <v>232932.27158999999</v>
      </c>
      <c r="M101" s="4"/>
      <c r="N101" s="4"/>
    </row>
    <row r="102" spans="2:14">
      <c r="B102" s="4"/>
      <c r="C102" s="10" t="s">
        <v>124</v>
      </c>
      <c r="D102" s="37">
        <v>4.6823723975859079E-2</v>
      </c>
      <c r="E102" s="37">
        <v>0.11476726611353613</v>
      </c>
      <c r="F102" s="37">
        <v>0.15218687285373933</v>
      </c>
      <c r="G102" s="37">
        <v>0.2066613598511208</v>
      </c>
      <c r="H102" s="37">
        <v>0.15130063240886282</v>
      </c>
      <c r="I102" s="37">
        <v>0.28315271451992124</v>
      </c>
      <c r="J102" s="37">
        <v>2.2973528586108238E-2</v>
      </c>
      <c r="K102" s="37">
        <v>2.2133901690852362E-2</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216186.48759</v>
      </c>
      <c r="E105" s="37">
        <v>0.92810986721446609</v>
      </c>
      <c r="F105" s="4"/>
      <c r="G105" s="4"/>
      <c r="H105" s="4"/>
      <c r="I105" s="4"/>
      <c r="J105" s="4"/>
      <c r="K105" s="4"/>
      <c r="L105" s="4"/>
      <c r="M105" s="4"/>
      <c r="N105" s="4"/>
    </row>
    <row r="106" spans="2:14">
      <c r="B106" s="4"/>
      <c r="C106" s="283" t="s">
        <v>56</v>
      </c>
      <c r="D106" s="284">
        <v>16745.784</v>
      </c>
      <c r="E106" s="285">
        <v>7.1891298748132507E-2</v>
      </c>
      <c r="F106" s="4"/>
      <c r="G106" s="4"/>
      <c r="H106" s="4"/>
      <c r="I106" s="4"/>
      <c r="J106" s="4"/>
      <c r="K106" s="4"/>
      <c r="L106" s="4"/>
      <c r="M106" s="4"/>
      <c r="N106" s="4"/>
    </row>
    <row r="107" spans="2:14">
      <c r="B107" s="4"/>
      <c r="C107" s="286" t="s">
        <v>52</v>
      </c>
      <c r="D107" s="287">
        <v>232932</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302160.64210780617</v>
      </c>
      <c r="E112" s="266">
        <v>156157.75639</v>
      </c>
      <c r="F112" s="4"/>
      <c r="G112" s="4"/>
      <c r="H112" s="4"/>
      <c r="I112" s="4"/>
      <c r="J112" s="4"/>
      <c r="K112" s="4"/>
      <c r="L112" s="4"/>
      <c r="M112" s="4"/>
      <c r="N112" s="4"/>
    </row>
    <row r="113" spans="2:14">
      <c r="B113" s="4"/>
      <c r="C113" s="265" t="s">
        <v>107</v>
      </c>
      <c r="D113" s="266"/>
      <c r="E113" s="266">
        <v>73912.1152</v>
      </c>
      <c r="F113" s="4"/>
      <c r="G113" s="4"/>
      <c r="H113" s="4"/>
      <c r="I113" s="4"/>
      <c r="J113" s="4"/>
      <c r="K113" s="4"/>
      <c r="L113" s="4"/>
      <c r="M113" s="4"/>
      <c r="N113" s="4"/>
    </row>
    <row r="114" spans="2:14">
      <c r="B114" s="4"/>
      <c r="C114" s="265" t="s">
        <v>218</v>
      </c>
      <c r="D114" s="266"/>
      <c r="E114" s="266">
        <v>2317.1</v>
      </c>
      <c r="F114" s="4"/>
      <c r="G114" s="4"/>
      <c r="H114" s="4"/>
      <c r="I114" s="4"/>
      <c r="J114" s="4"/>
      <c r="K114" s="4"/>
      <c r="L114" s="4"/>
      <c r="M114" s="4"/>
      <c r="N114" s="4"/>
    </row>
    <row r="115" spans="2:14">
      <c r="B115" s="4"/>
      <c r="C115" s="267" t="s">
        <v>29</v>
      </c>
      <c r="D115" s="268"/>
      <c r="E115" s="268">
        <v>545.29999999999995</v>
      </c>
      <c r="F115" s="4"/>
      <c r="G115" s="4"/>
      <c r="H115" s="4"/>
      <c r="I115" s="4"/>
      <c r="J115" s="4"/>
      <c r="K115" s="4"/>
      <c r="L115" s="4"/>
      <c r="M115" s="4"/>
      <c r="N115" s="4"/>
    </row>
    <row r="116" spans="2:14">
      <c r="B116" s="4"/>
      <c r="C116" s="269" t="s">
        <v>52</v>
      </c>
      <c r="D116" s="289">
        <v>302160.64210780617</v>
      </c>
      <c r="E116" s="289">
        <v>232932.27158999999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100001.80605433247</v>
      </c>
      <c r="E123" s="272">
        <v>216186.48759</v>
      </c>
      <c r="F123" s="4"/>
      <c r="G123" s="4"/>
      <c r="H123" s="4"/>
      <c r="I123" s="4"/>
      <c r="J123" s="4"/>
      <c r="K123" s="4"/>
      <c r="L123" s="4"/>
      <c r="M123" s="4"/>
      <c r="N123" s="4"/>
    </row>
    <row r="124" spans="2:14">
      <c r="B124" s="4"/>
      <c r="C124" s="271" t="s">
        <v>56</v>
      </c>
      <c r="D124" s="266">
        <v>202158.83605347559</v>
      </c>
      <c r="E124" s="272">
        <v>16745.784</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302160.64210780803</v>
      </c>
      <c r="E126" s="289">
        <v>232932.27159000002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211111111">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43343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302112.58448698348</v>
      </c>
      <c r="E17" s="4"/>
      <c r="F17" s="4"/>
      <c r="G17" s="4"/>
      <c r="H17" s="4"/>
      <c r="I17" s="10" t="s">
        <v>26</v>
      </c>
      <c r="J17" s="10"/>
      <c r="K17" s="23">
        <v>406882</v>
      </c>
      <c r="L17" s="4"/>
      <c r="M17" s="4"/>
      <c r="N17" s="4"/>
    </row>
    <row r="18" spans="2:14">
      <c r="B18" s="4"/>
      <c r="C18" s="10" t="s">
        <v>27</v>
      </c>
      <c r="D18" s="23">
        <v>0</v>
      </c>
      <c r="E18" s="4"/>
      <c r="F18" s="4"/>
      <c r="G18" s="4"/>
      <c r="H18" s="4"/>
      <c r="I18" s="10" t="s">
        <v>28</v>
      </c>
      <c r="J18" s="10"/>
      <c r="K18" s="23">
        <v>163381</v>
      </c>
      <c r="L18" s="4"/>
      <c r="M18" s="4"/>
      <c r="N18" s="4"/>
    </row>
    <row r="19" spans="2:14">
      <c r="B19" s="4"/>
      <c r="C19" s="10" t="s">
        <v>29</v>
      </c>
      <c r="D19" s="24" t="s">
        <v>30</v>
      </c>
      <c r="E19" s="4"/>
      <c r="F19" s="4"/>
      <c r="G19" s="4"/>
      <c r="H19" s="4"/>
      <c r="I19" s="10" t="s">
        <v>31</v>
      </c>
      <c r="J19" s="10"/>
      <c r="K19" s="23">
        <v>160133</v>
      </c>
      <c r="L19" s="4"/>
      <c r="M19" s="4"/>
      <c r="N19" s="4"/>
    </row>
    <row r="20" spans="2:14">
      <c r="B20" s="4"/>
      <c r="C20" s="25" t="s">
        <v>32</v>
      </c>
      <c r="D20" s="26">
        <v>302112.58448698348</v>
      </c>
      <c r="E20" s="4"/>
      <c r="F20" s="4"/>
      <c r="G20" s="4"/>
      <c r="H20" s="4"/>
      <c r="I20" s="10" t="s">
        <v>33</v>
      </c>
      <c r="J20" s="10"/>
      <c r="K20" s="23">
        <v>742506.63456968719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122871.70511577989</v>
      </c>
      <c r="E23" s="281">
        <v>0.40670833134749412</v>
      </c>
      <c r="F23" s="23">
        <v>554660.42412980821</v>
      </c>
      <c r="G23" s="4"/>
      <c r="H23" s="4"/>
      <c r="I23" s="10" t="s">
        <v>39</v>
      </c>
      <c r="J23" s="10"/>
      <c r="K23" s="23">
        <v>176106</v>
      </c>
      <c r="L23" s="30">
        <v>0.58291433999860975</v>
      </c>
      <c r="M23" s="4"/>
      <c r="N23" s="4"/>
    </row>
    <row r="24" spans="2:14">
      <c r="B24" s="4"/>
      <c r="C24" s="29" t="s">
        <v>40</v>
      </c>
      <c r="D24" s="24">
        <v>115683.90434047357</v>
      </c>
      <c r="E24" s="281">
        <v>0.38291653602221198</v>
      </c>
      <c r="F24" s="23">
        <v>644963.64586443047</v>
      </c>
      <c r="G24" s="4"/>
      <c r="H24" s="4"/>
      <c r="I24" s="10" t="s">
        <v>41</v>
      </c>
      <c r="J24" s="10"/>
      <c r="K24" s="23">
        <v>24824</v>
      </c>
      <c r="L24" s="30">
        <v>8.2167930542545342E-2</v>
      </c>
      <c r="M24" s="4"/>
      <c r="N24" s="4"/>
    </row>
    <row r="25" spans="2:14">
      <c r="B25" s="4"/>
      <c r="C25" s="29" t="s">
        <v>42</v>
      </c>
      <c r="D25" s="24">
        <v>22069.773105790009</v>
      </c>
      <c r="E25" s="281">
        <v>7.3051485568754529E-2</v>
      </c>
      <c r="F25" s="23">
        <v>43876288.480695844</v>
      </c>
      <c r="G25" s="4"/>
      <c r="H25" s="4"/>
      <c r="I25" s="10" t="s">
        <v>43</v>
      </c>
      <c r="J25" s="10"/>
      <c r="K25" s="23">
        <v>19376</v>
      </c>
      <c r="L25" s="30">
        <v>6.4134942885609031E-2</v>
      </c>
      <c r="M25" s="4"/>
      <c r="N25" s="4"/>
    </row>
    <row r="26" spans="2:14" ht="15" customHeight="1">
      <c r="B26" s="4"/>
      <c r="C26" s="29" t="s">
        <v>44</v>
      </c>
      <c r="D26" s="24">
        <v>40646.151171939993</v>
      </c>
      <c r="E26" s="281">
        <v>0.13453974862040621</v>
      </c>
      <c r="F26" s="23">
        <v>7406368.6537791537</v>
      </c>
      <c r="G26" s="4"/>
      <c r="H26" s="4"/>
      <c r="I26" s="10" t="s">
        <v>45</v>
      </c>
      <c r="J26" s="10"/>
      <c r="K26" s="23">
        <v>22675</v>
      </c>
      <c r="L26" s="30">
        <v>7.5054698076547521E-2</v>
      </c>
      <c r="M26" s="4"/>
      <c r="N26" s="4"/>
    </row>
    <row r="27" spans="2:14">
      <c r="B27" s="4"/>
      <c r="C27" s="29" t="s">
        <v>46</v>
      </c>
      <c r="D27" s="24" t="s">
        <v>30</v>
      </c>
      <c r="E27" s="281" t="s">
        <v>30</v>
      </c>
      <c r="F27" s="30" t="s">
        <v>30</v>
      </c>
      <c r="G27" s="4"/>
      <c r="H27" s="4"/>
      <c r="I27" s="10" t="s">
        <v>47</v>
      </c>
      <c r="J27" s="10"/>
      <c r="K27" s="23">
        <v>25271</v>
      </c>
      <c r="L27" s="30">
        <v>8.3647509375630966E-2</v>
      </c>
      <c r="M27" s="4"/>
      <c r="N27" s="4"/>
    </row>
    <row r="28" spans="2:14">
      <c r="B28" s="4"/>
      <c r="C28" s="29" t="s">
        <v>48</v>
      </c>
      <c r="D28" s="24">
        <v>841.05075299999999</v>
      </c>
      <c r="E28" s="281">
        <v>2.7838984411330822E-3</v>
      </c>
      <c r="F28" s="23">
        <v>6276498.1567164175</v>
      </c>
      <c r="G28" s="4"/>
      <c r="H28" s="4"/>
      <c r="I28" s="10" t="s">
        <v>49</v>
      </c>
      <c r="J28" s="10"/>
      <c r="K28" s="23">
        <v>7157</v>
      </c>
      <c r="L28" s="30">
        <v>2.3689811428174227E-2</v>
      </c>
      <c r="M28" s="4"/>
      <c r="N28" s="4"/>
    </row>
    <row r="29" spans="2:14">
      <c r="B29" s="4"/>
      <c r="C29" s="29" t="s">
        <v>50</v>
      </c>
      <c r="D29" s="24" t="s">
        <v>30</v>
      </c>
      <c r="E29" s="281" t="s">
        <v>30</v>
      </c>
      <c r="F29" s="30" t="s">
        <v>30</v>
      </c>
      <c r="G29" s="4"/>
      <c r="H29" s="4"/>
      <c r="I29" s="10" t="s">
        <v>51</v>
      </c>
      <c r="J29" s="10"/>
      <c r="K29" s="23">
        <v>26704</v>
      </c>
      <c r="L29" s="30">
        <v>8.8390767692883121E-2</v>
      </c>
      <c r="M29" s="4"/>
      <c r="N29" s="4"/>
    </row>
    <row r="30" spans="2:14">
      <c r="B30" s="4"/>
      <c r="C30" s="31" t="s">
        <v>52</v>
      </c>
      <c r="D30" s="32">
        <v>302112.58448698348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302113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200578.83617187574</v>
      </c>
      <c r="E34" s="37">
        <v>0.66392082445845912</v>
      </c>
      <c r="F34" s="4"/>
      <c r="G34" s="4"/>
      <c r="H34" s="4"/>
      <c r="I34" s="10" t="s">
        <v>57</v>
      </c>
      <c r="J34" s="10"/>
      <c r="K34" s="23">
        <v>155992.44413535873</v>
      </c>
      <c r="L34" s="37">
        <v>0.51633878277611689</v>
      </c>
      <c r="M34" s="4"/>
      <c r="N34" s="4"/>
    </row>
    <row r="35" spans="2:14">
      <c r="B35" s="4"/>
      <c r="C35" s="29" t="s">
        <v>58</v>
      </c>
      <c r="D35" s="23">
        <v>101533.74831511041</v>
      </c>
      <c r="E35" s="37">
        <v>0.33607917554154082</v>
      </c>
      <c r="F35" s="4"/>
      <c r="G35" s="4"/>
      <c r="H35" s="4"/>
      <c r="I35" s="34" t="s">
        <v>59</v>
      </c>
      <c r="J35" s="34"/>
      <c r="K35" s="23">
        <v>146120.1403516304</v>
      </c>
      <c r="L35" s="37">
        <v>0.48366121722388317</v>
      </c>
      <c r="M35" s="4"/>
      <c r="N35" s="4"/>
    </row>
    <row r="36" spans="2:14">
      <c r="B36" s="4"/>
      <c r="C36" s="31" t="s">
        <v>52</v>
      </c>
      <c r="D36" s="32">
        <v>302112.58448698616</v>
      </c>
      <c r="E36" s="33">
        <v>1</v>
      </c>
      <c r="F36" s="4"/>
      <c r="G36" s="4"/>
      <c r="H36" s="4"/>
      <c r="I36" s="35" t="s">
        <v>52</v>
      </c>
      <c r="J36" s="36"/>
      <c r="K36" s="32">
        <v>302112.58448698913</v>
      </c>
      <c r="L36" s="33">
        <v>1</v>
      </c>
      <c r="M36" s="4"/>
      <c r="N36" s="4"/>
    </row>
    <row r="37" spans="2:14">
      <c r="B37" s="4"/>
      <c r="C37" s="4"/>
      <c r="D37" s="4"/>
      <c r="E37" s="4"/>
      <c r="F37" s="4"/>
      <c r="G37" s="4"/>
      <c r="H37" s="4"/>
      <c r="I37" s="4"/>
      <c r="J37" s="4"/>
      <c r="K37" s="4"/>
      <c r="L37" s="4"/>
      <c r="M37" s="4"/>
      <c r="N37" s="4"/>
    </row>
    <row r="38" spans="2:14">
      <c r="B38" s="4"/>
      <c r="C38" s="27" t="s">
        <v>60</v>
      </c>
      <c r="D38" s="38">
        <v>5.8698771160498762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64087.066328859051</v>
      </c>
      <c r="E41" s="23">
        <v>58689.848613093956</v>
      </c>
      <c r="F41" s="23">
        <v>52489.961425984409</v>
      </c>
      <c r="G41" s="23">
        <v>44977.94486348112</v>
      </c>
      <c r="H41" s="23">
        <v>35654.84242506633</v>
      </c>
      <c r="I41" s="23">
        <v>25295.811134465104</v>
      </c>
      <c r="J41" s="23">
        <v>15406.011060834364</v>
      </c>
      <c r="K41" s="23">
        <v>4495.5134056760262</v>
      </c>
      <c r="L41" s="23">
        <v>0</v>
      </c>
      <c r="M41" s="32">
        <v>301096.99925746035</v>
      </c>
      <c r="N41" s="4"/>
    </row>
    <row r="42" spans="2:14">
      <c r="B42" s="4"/>
      <c r="C42" s="10" t="s">
        <v>36</v>
      </c>
      <c r="D42" s="37">
        <v>0.21284525082250932</v>
      </c>
      <c r="E42" s="37">
        <v>0.19492007146477658</v>
      </c>
      <c r="F42" s="37">
        <v>0.1743290751997883</v>
      </c>
      <c r="G42" s="37">
        <v>0.14938024946911418</v>
      </c>
      <c r="H42" s="37">
        <v>0.11841646550113502</v>
      </c>
      <c r="I42" s="37">
        <v>8.4012166168535282E-2</v>
      </c>
      <c r="J42" s="37">
        <v>5.1166272326948953E-2</v>
      </c>
      <c r="K42" s="37">
        <v>1.4930449047192354E-2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214069.88366362004</v>
      </c>
      <c r="E45" s="23">
        <v>51548.558066300058</v>
      </c>
      <c r="F45" s="23">
        <v>17367.055793889856</v>
      </c>
      <c r="G45" s="23">
        <v>9265.4222583499504</v>
      </c>
      <c r="H45" s="23">
        <v>6248.9016393100028</v>
      </c>
      <c r="I45" s="23">
        <v>1524.121814019978</v>
      </c>
      <c r="J45" s="23">
        <v>941.17618009995203</v>
      </c>
      <c r="K45" s="23">
        <v>743.9045257200487</v>
      </c>
      <c r="L45" s="23">
        <v>403.56054567010142</v>
      </c>
      <c r="M45" s="32">
        <v>302112.58448697999</v>
      </c>
      <c r="N45" s="4"/>
    </row>
    <row r="46" spans="2:14">
      <c r="B46" s="4"/>
      <c r="C46" s="10" t="s">
        <v>168</v>
      </c>
      <c r="D46" s="257">
        <v>1.2999088046059249E-2</v>
      </c>
      <c r="E46" s="257">
        <v>1.6372997505500128E-2</v>
      </c>
      <c r="F46" s="257">
        <v>1.8587002485542639E-2</v>
      </c>
      <c r="G46" s="257">
        <v>1.8801837930387914E-2</v>
      </c>
      <c r="H46" s="257">
        <v>2.1129219738927084E-2</v>
      </c>
      <c r="I46" s="257">
        <v>2.3176019714161611E-2</v>
      </c>
      <c r="J46" s="257">
        <v>2.4620149116260027E-2</v>
      </c>
      <c r="K46" s="257">
        <v>2.3489430383727809E-2</v>
      </c>
      <c r="L46" s="257">
        <v>2.7075271359673202E-2</v>
      </c>
      <c r="M46" s="258">
        <v>1.4374296782270738E-2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51704.148900290005</v>
      </c>
      <c r="E53" s="23">
        <v>51867.424604020096</v>
      </c>
      <c r="F53" s="23">
        <v>46541.128990839992</v>
      </c>
      <c r="G53" s="23">
        <v>56181.655597989942</v>
      </c>
      <c r="H53" s="23">
        <v>95818.226393840479</v>
      </c>
      <c r="I53" s="32">
        <v>302112.58448698052</v>
      </c>
      <c r="J53" s="40"/>
      <c r="K53" s="4"/>
      <c r="L53" s="4"/>
      <c r="M53" s="4"/>
      <c r="N53" s="4"/>
    </row>
    <row r="54" spans="2:14">
      <c r="B54" s="4"/>
      <c r="C54" s="10" t="s">
        <v>36</v>
      </c>
      <c r="D54" s="37">
        <v>0.17114198995744975</v>
      </c>
      <c r="E54" s="37">
        <v>0.17168243650656437</v>
      </c>
      <c r="F54" s="37">
        <v>0.15405226852721746</v>
      </c>
      <c r="G54" s="37">
        <v>0.18596264598971407</v>
      </c>
      <c r="H54" s="37">
        <v>0.31716065901905438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8.8907898400000001</v>
      </c>
      <c r="E58" s="24" t="s">
        <v>30</v>
      </c>
      <c r="F58" s="24" t="s">
        <v>30</v>
      </c>
      <c r="G58" s="24" t="s">
        <v>30</v>
      </c>
      <c r="H58" s="32">
        <v>8.8907898400000001</v>
      </c>
      <c r="I58" s="4"/>
      <c r="J58" s="4"/>
      <c r="K58" s="4"/>
      <c r="L58" s="4"/>
      <c r="M58" s="4"/>
      <c r="N58" s="4"/>
    </row>
    <row r="59" spans="2:14">
      <c r="B59" s="4"/>
      <c r="C59" s="10" t="s">
        <v>81</v>
      </c>
      <c r="D59" s="282">
        <v>2.9527992181674693E-5</v>
      </c>
      <c r="E59" s="30" t="s">
        <v>30</v>
      </c>
      <c r="F59" s="30" t="s">
        <v>30</v>
      </c>
      <c r="G59" s="30" t="s">
        <v>30</v>
      </c>
      <c r="H59" s="43">
        <v>2.9527992181674693E-5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0.26724363387778421</v>
      </c>
      <c r="E64" s="4"/>
      <c r="F64" s="4"/>
      <c r="G64" s="4"/>
      <c r="H64" s="4"/>
      <c r="I64" s="4"/>
      <c r="J64" s="4"/>
      <c r="K64" s="4"/>
      <c r="L64" s="4"/>
      <c r="M64" s="4"/>
      <c r="N64" s="4"/>
    </row>
    <row r="65" spans="1:14">
      <c r="B65" s="4"/>
      <c r="C65" s="10" t="s">
        <v>85</v>
      </c>
      <c r="D65" s="46">
        <v>0.5535625022502243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101</v>
      </c>
      <c r="D72" s="23">
        <v>9599</v>
      </c>
      <c r="E72" s="21">
        <v>41262</v>
      </c>
      <c r="F72" s="51">
        <v>0.04</v>
      </c>
      <c r="G72" s="11" t="s">
        <v>58</v>
      </c>
      <c r="H72" s="10" t="s">
        <v>202</v>
      </c>
      <c r="I72" s="21">
        <v>43453</v>
      </c>
      <c r="J72" s="280">
        <v>43453</v>
      </c>
      <c r="K72" s="4"/>
      <c r="L72" s="4"/>
      <c r="M72" s="4"/>
      <c r="N72" s="4"/>
    </row>
    <row r="73" spans="1:14">
      <c r="B73" s="4"/>
      <c r="C73" s="29" t="s">
        <v>102</v>
      </c>
      <c r="D73" s="23">
        <v>21833</v>
      </c>
      <c r="E73" s="21">
        <v>41535</v>
      </c>
      <c r="F73" s="51">
        <v>0.04</v>
      </c>
      <c r="G73" s="11" t="s">
        <v>58</v>
      </c>
      <c r="H73" s="10" t="s">
        <v>202</v>
      </c>
      <c r="I73" s="21">
        <v>43726</v>
      </c>
      <c r="J73" s="280">
        <v>43726</v>
      </c>
      <c r="K73" s="4"/>
      <c r="L73" s="4"/>
      <c r="M73" s="4"/>
      <c r="N73" s="4"/>
    </row>
    <row r="74" spans="1:14">
      <c r="B74" s="4"/>
      <c r="C74" s="29" t="s">
        <v>184</v>
      </c>
      <c r="D74" s="23">
        <v>22022</v>
      </c>
      <c r="E74" s="21">
        <v>41969</v>
      </c>
      <c r="F74" s="51">
        <v>0.02</v>
      </c>
      <c r="G74" s="11" t="s">
        <v>58</v>
      </c>
      <c r="H74" s="10" t="s">
        <v>202</v>
      </c>
      <c r="I74" s="21">
        <v>43999</v>
      </c>
      <c r="J74" s="280">
        <v>43999</v>
      </c>
      <c r="K74" s="4"/>
      <c r="L74" s="4"/>
      <c r="M74" s="4"/>
      <c r="N74" s="4"/>
    </row>
    <row r="75" spans="1:14">
      <c r="B75" s="4"/>
      <c r="C75" s="29" t="s">
        <v>195</v>
      </c>
      <c r="D75" s="23">
        <v>24570</v>
      </c>
      <c r="E75" s="21">
        <v>42095</v>
      </c>
      <c r="F75" s="51">
        <v>0.01</v>
      </c>
      <c r="G75" s="11" t="s">
        <v>58</v>
      </c>
      <c r="H75" s="10" t="s">
        <v>202</v>
      </c>
      <c r="I75" s="21">
        <v>44272</v>
      </c>
      <c r="J75" s="280">
        <v>44272</v>
      </c>
      <c r="K75" s="4"/>
      <c r="L75" s="4"/>
      <c r="M75" s="4"/>
      <c r="N75" s="4"/>
    </row>
    <row r="76" spans="1:14">
      <c r="B76" s="4"/>
      <c r="C76" s="29" t="s">
        <v>210</v>
      </c>
      <c r="D76" s="23">
        <v>26670</v>
      </c>
      <c r="E76" s="21">
        <v>42551</v>
      </c>
      <c r="F76" s="51">
        <v>1.2500000000000001E-2</v>
      </c>
      <c r="G76" s="11" t="s">
        <v>58</v>
      </c>
      <c r="H76" s="10" t="s">
        <v>202</v>
      </c>
      <c r="I76" s="21">
        <v>44727</v>
      </c>
      <c r="J76" s="280">
        <v>44727</v>
      </c>
      <c r="K76" s="4"/>
      <c r="L76" s="4"/>
      <c r="M76" s="4"/>
      <c r="N76" s="4"/>
    </row>
    <row r="77" spans="1:14">
      <c r="B77" s="4"/>
      <c r="C77" s="29" t="s">
        <v>225</v>
      </c>
      <c r="D77" s="23">
        <v>7402</v>
      </c>
      <c r="E77" s="21">
        <v>43241</v>
      </c>
      <c r="F77" s="51">
        <v>0.01</v>
      </c>
      <c r="G77" s="11" t="s">
        <v>58</v>
      </c>
      <c r="H77" s="10" t="s">
        <v>202</v>
      </c>
      <c r="I77" s="21">
        <v>45098</v>
      </c>
      <c r="J77" s="280">
        <v>45098</v>
      </c>
      <c r="K77" s="4"/>
      <c r="L77" s="4"/>
      <c r="M77" s="4"/>
      <c r="N77" s="4"/>
    </row>
    <row r="78" spans="1:14">
      <c r="B78" s="4"/>
      <c r="C78" s="29" t="s">
        <v>215</v>
      </c>
      <c r="D78" s="23">
        <v>16978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10608</v>
      </c>
      <c r="E84" s="21" t="s">
        <v>107</v>
      </c>
      <c r="F84" s="21">
        <v>42751</v>
      </c>
      <c r="G84" s="51">
        <v>3.7499999999999999E-3</v>
      </c>
      <c r="H84" s="11" t="s">
        <v>58</v>
      </c>
      <c r="I84" s="11" t="s">
        <v>203</v>
      </c>
      <c r="J84" s="21">
        <v>45338</v>
      </c>
      <c r="K84" s="21">
        <v>45704</v>
      </c>
      <c r="L84" s="4"/>
      <c r="M84" s="4"/>
      <c r="N84" s="4"/>
    </row>
    <row r="85" spans="2:14">
      <c r="B85" s="4"/>
      <c r="C85" s="29" t="s">
        <v>209</v>
      </c>
      <c r="D85" s="23">
        <v>10608</v>
      </c>
      <c r="E85" s="21" t="s">
        <v>107</v>
      </c>
      <c r="F85" s="21">
        <v>42402</v>
      </c>
      <c r="G85" s="51">
        <v>2.5000000000000001E-3</v>
      </c>
      <c r="H85" s="11" t="s">
        <v>58</v>
      </c>
      <c r="I85" s="11" t="s">
        <v>203</v>
      </c>
      <c r="J85" s="21">
        <v>44216</v>
      </c>
      <c r="K85" s="21">
        <v>44581</v>
      </c>
      <c r="L85" s="4"/>
      <c r="M85" s="4"/>
      <c r="N85" s="4"/>
    </row>
    <row r="86" spans="2:14">
      <c r="B86" s="4"/>
      <c r="C86" s="29" t="s">
        <v>183</v>
      </c>
      <c r="D86" s="23">
        <v>10608</v>
      </c>
      <c r="E86" s="21" t="s">
        <v>107</v>
      </c>
      <c r="F86" s="21">
        <v>41919</v>
      </c>
      <c r="G86" s="51">
        <v>6.2500000000000003E-3</v>
      </c>
      <c r="H86" s="11" t="s">
        <v>58</v>
      </c>
      <c r="I86" s="11" t="s">
        <v>203</v>
      </c>
      <c r="J86" s="21">
        <v>44476</v>
      </c>
      <c r="K86" s="21">
        <v>44841</v>
      </c>
      <c r="L86" s="4"/>
      <c r="M86" s="4"/>
      <c r="N86" s="4"/>
    </row>
    <row r="87" spans="2:14">
      <c r="B87" s="4"/>
      <c r="C87" s="29" t="s">
        <v>223</v>
      </c>
      <c r="D87" s="23">
        <v>7956</v>
      </c>
      <c r="E87" s="21" t="s">
        <v>107</v>
      </c>
      <c r="F87" s="21">
        <v>43209</v>
      </c>
      <c r="G87" s="51">
        <v>2.5000000000000001E-3</v>
      </c>
      <c r="H87" s="11" t="s">
        <v>58</v>
      </c>
      <c r="I87" s="11" t="s">
        <v>203</v>
      </c>
      <c r="J87" s="21">
        <v>45035</v>
      </c>
      <c r="K87" s="21">
        <v>45401</v>
      </c>
      <c r="L87" s="4"/>
      <c r="M87" s="4"/>
      <c r="N87" s="4"/>
    </row>
    <row r="88" spans="2:14">
      <c r="B88" s="4"/>
      <c r="C88" s="29" t="s">
        <v>222</v>
      </c>
      <c r="D88" s="23">
        <v>7956</v>
      </c>
      <c r="E88" s="21" t="s">
        <v>107</v>
      </c>
      <c r="F88" s="21">
        <v>43129</v>
      </c>
      <c r="G88" s="51">
        <v>5.0000000000000001E-3</v>
      </c>
      <c r="H88" s="11" t="s">
        <v>58</v>
      </c>
      <c r="I88" s="11" t="s">
        <v>203</v>
      </c>
      <c r="J88" s="21">
        <v>45686</v>
      </c>
      <c r="K88" s="21">
        <v>46051</v>
      </c>
      <c r="L88" s="4"/>
      <c r="M88" s="4"/>
      <c r="N88" s="4"/>
    </row>
    <row r="89" spans="2:14">
      <c r="B89" s="4"/>
      <c r="C89" s="29" t="s">
        <v>216</v>
      </c>
      <c r="D89" s="23">
        <v>7956</v>
      </c>
      <c r="E89" s="21" t="s">
        <v>107</v>
      </c>
      <c r="F89" s="21">
        <v>42823</v>
      </c>
      <c r="G89" s="51">
        <v>8.7500000000000008E-3</v>
      </c>
      <c r="H89" s="11" t="s">
        <v>58</v>
      </c>
      <c r="I89" s="11" t="s">
        <v>203</v>
      </c>
      <c r="J89" s="21">
        <v>46475</v>
      </c>
      <c r="K89" s="21">
        <v>46841</v>
      </c>
      <c r="L89" s="4"/>
      <c r="M89" s="4"/>
      <c r="N89" s="4"/>
    </row>
    <row r="90" spans="2:14">
      <c r="B90" s="4"/>
      <c r="C90" s="29" t="s">
        <v>204</v>
      </c>
      <c r="D90" s="23">
        <v>7956</v>
      </c>
      <c r="E90" s="21" t="s">
        <v>107</v>
      </c>
      <c r="F90" s="21">
        <v>42282</v>
      </c>
      <c r="G90" s="51">
        <v>3.7499999999999999E-3</v>
      </c>
      <c r="H90" s="11" t="s">
        <v>58</v>
      </c>
      <c r="I90" s="11" t="s">
        <v>203</v>
      </c>
      <c r="J90" s="21">
        <v>44109</v>
      </c>
      <c r="K90" s="21">
        <v>44474</v>
      </c>
      <c r="L90" s="4"/>
      <c r="M90" s="4"/>
      <c r="N90" s="4"/>
    </row>
    <row r="91" spans="2:14">
      <c r="B91" s="4"/>
      <c r="C91" s="29" t="s">
        <v>224</v>
      </c>
      <c r="D91" s="23">
        <v>5304</v>
      </c>
      <c r="E91" s="21" t="s">
        <v>107</v>
      </c>
      <c r="F91" s="21">
        <v>43209</v>
      </c>
      <c r="G91" s="51">
        <v>1.2500000000000001E-2</v>
      </c>
      <c r="H91" s="11" t="s">
        <v>58</v>
      </c>
      <c r="I91" s="11" t="s">
        <v>203</v>
      </c>
      <c r="J91" s="21">
        <v>48688</v>
      </c>
      <c r="K91" s="21">
        <v>49053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121672</v>
      </c>
      <c r="E94" s="4"/>
      <c r="F94" s="4"/>
      <c r="G94" s="4"/>
      <c r="H94" s="54"/>
      <c r="I94" s="4"/>
      <c r="J94" s="4"/>
      <c r="K94" s="4"/>
      <c r="L94" s="4"/>
      <c r="M94" s="4"/>
      <c r="N94" s="4"/>
    </row>
    <row r="95" spans="2:14">
      <c r="B95" s="4"/>
      <c r="C95" s="10" t="s">
        <v>194</v>
      </c>
      <c r="D95" s="55">
        <v>68952</v>
      </c>
      <c r="E95" s="4"/>
      <c r="F95" s="4"/>
      <c r="G95" s="4"/>
      <c r="H95" s="54"/>
      <c r="I95" s="4"/>
      <c r="J95" s="4"/>
      <c r="K95" s="4"/>
      <c r="L95" s="4"/>
      <c r="M95" s="4"/>
      <c r="N95" s="4"/>
    </row>
    <row r="96" spans="2:14">
      <c r="B96" s="4"/>
      <c r="C96" s="10" t="s">
        <v>118</v>
      </c>
      <c r="D96" s="55">
        <v>47777</v>
      </c>
      <c r="E96" s="4"/>
      <c r="F96" s="4"/>
      <c r="G96" s="4"/>
      <c r="H96" s="4"/>
      <c r="I96" s="4"/>
      <c r="J96" s="4"/>
      <c r="K96" s="4"/>
      <c r="L96" s="4"/>
      <c r="M96" s="4"/>
      <c r="N96" s="4"/>
    </row>
    <row r="97" spans="2:14">
      <c r="B97" s="4"/>
      <c r="C97" s="10" t="s">
        <v>119</v>
      </c>
      <c r="D97" s="55">
        <v>238401</v>
      </c>
      <c r="E97" s="4"/>
      <c r="F97" s="4"/>
      <c r="G97" s="4"/>
      <c r="H97" s="4"/>
      <c r="I97" s="4"/>
      <c r="J97" s="4"/>
      <c r="K97" s="4"/>
      <c r="L97" s="4"/>
      <c r="M97" s="4"/>
      <c r="N97" s="4"/>
    </row>
    <row r="98" spans="2:14">
      <c r="B98" s="4"/>
      <c r="C98" s="10" t="s">
        <v>120</v>
      </c>
      <c r="D98" s="23">
        <v>100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16353.039607000001</v>
      </c>
      <c r="E101" s="23">
        <v>27733</v>
      </c>
      <c r="F101" s="23">
        <v>35689.237000000008</v>
      </c>
      <c r="G101" s="23">
        <v>47881.549999999988</v>
      </c>
      <c r="H101" s="23">
        <v>35339.010000000009</v>
      </c>
      <c r="I101" s="23">
        <v>64740.602500000008</v>
      </c>
      <c r="J101" s="23">
        <v>5361.0540999999794</v>
      </c>
      <c r="K101" s="23">
        <v>5303.8500000000058</v>
      </c>
      <c r="L101" s="32">
        <v>238401.343207</v>
      </c>
      <c r="M101" s="4"/>
      <c r="N101" s="4"/>
    </row>
    <row r="102" spans="2:14">
      <c r="B102" s="4"/>
      <c r="C102" s="10" t="s">
        <v>124</v>
      </c>
      <c r="D102" s="37">
        <v>6.8594578314942312E-2</v>
      </c>
      <c r="E102" s="37">
        <v>0.11632904255879083</v>
      </c>
      <c r="F102" s="37">
        <v>0.14970233187407683</v>
      </c>
      <c r="G102" s="37">
        <v>0.20084429624385639</v>
      </c>
      <c r="H102" s="37">
        <v>0.14823326716458859</v>
      </c>
      <c r="I102" s="37">
        <v>0.27156139990279671</v>
      </c>
      <c r="J102" s="37">
        <v>2.2487516336453958E-2</v>
      </c>
      <c r="K102" s="37">
        <v>2.2247567604494405E-2</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216538.721207</v>
      </c>
      <c r="E105" s="37">
        <v>0.90829619509565818</v>
      </c>
      <c r="F105" s="4"/>
      <c r="G105" s="4"/>
      <c r="H105" s="4"/>
      <c r="I105" s="4"/>
      <c r="J105" s="4"/>
      <c r="K105" s="4"/>
      <c r="L105" s="4"/>
      <c r="M105" s="4"/>
      <c r="N105" s="4"/>
    </row>
    <row r="106" spans="2:14">
      <c r="B106" s="4"/>
      <c r="C106" s="283" t="s">
        <v>56</v>
      </c>
      <c r="D106" s="284">
        <v>21862.621999999999</v>
      </c>
      <c r="E106" s="285">
        <v>9.1705244524981022E-2</v>
      </c>
      <c r="F106" s="4"/>
      <c r="G106" s="4"/>
      <c r="H106" s="4"/>
      <c r="I106" s="4"/>
      <c r="J106" s="4"/>
      <c r="K106" s="4"/>
      <c r="L106" s="4"/>
      <c r="M106" s="4"/>
      <c r="N106" s="4"/>
    </row>
    <row r="107" spans="2:14">
      <c r="B107" s="4"/>
      <c r="C107" s="286" t="s">
        <v>52</v>
      </c>
      <c r="D107" s="287">
        <v>238401</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302112.58448698348</v>
      </c>
      <c r="E112" s="266">
        <v>159135.80860700001</v>
      </c>
      <c r="F112" s="4"/>
      <c r="G112" s="4"/>
      <c r="H112" s="4"/>
      <c r="I112" s="4"/>
      <c r="J112" s="4"/>
      <c r="K112" s="4"/>
      <c r="L112" s="4"/>
      <c r="M112" s="4"/>
      <c r="N112" s="4"/>
    </row>
    <row r="113" spans="2:14">
      <c r="B113" s="4"/>
      <c r="C113" s="265" t="s">
        <v>107</v>
      </c>
      <c r="D113" s="266"/>
      <c r="E113" s="266">
        <v>76354.224600000001</v>
      </c>
      <c r="F113" s="4"/>
      <c r="G113" s="4"/>
      <c r="H113" s="4"/>
      <c r="I113" s="4"/>
      <c r="J113" s="4"/>
      <c r="K113" s="4"/>
      <c r="L113" s="4"/>
      <c r="M113" s="4"/>
      <c r="N113" s="4"/>
    </row>
    <row r="114" spans="2:14">
      <c r="B114" s="4"/>
      <c r="C114" s="265" t="s">
        <v>218</v>
      </c>
      <c r="D114" s="266"/>
      <c r="E114" s="266">
        <v>2365.16</v>
      </c>
      <c r="F114" s="4"/>
      <c r="G114" s="4"/>
      <c r="H114" s="4"/>
      <c r="I114" s="4"/>
      <c r="J114" s="4"/>
      <c r="K114" s="4"/>
      <c r="L114" s="4"/>
      <c r="M114" s="4"/>
      <c r="N114" s="4"/>
    </row>
    <row r="115" spans="2:14">
      <c r="B115" s="4"/>
      <c r="C115" s="267" t="s">
        <v>29</v>
      </c>
      <c r="D115" s="268"/>
      <c r="E115" s="268">
        <v>546.15</v>
      </c>
      <c r="F115" s="4"/>
      <c r="G115" s="4"/>
      <c r="H115" s="4"/>
      <c r="I115" s="4"/>
      <c r="J115" s="4"/>
      <c r="K115" s="4"/>
      <c r="L115" s="4"/>
      <c r="M115" s="4"/>
      <c r="N115" s="4"/>
    </row>
    <row r="116" spans="2:14">
      <c r="B116" s="4"/>
      <c r="C116" s="269" t="s">
        <v>52</v>
      </c>
      <c r="D116" s="289">
        <v>302112.58448698348</v>
      </c>
      <c r="E116" s="289">
        <v>238401.343207</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101533.74831511041</v>
      </c>
      <c r="E123" s="272">
        <v>216538.721207</v>
      </c>
      <c r="F123" s="4"/>
      <c r="G123" s="4"/>
      <c r="H123" s="4"/>
      <c r="I123" s="4"/>
      <c r="J123" s="4"/>
      <c r="K123" s="4"/>
      <c r="L123" s="4"/>
      <c r="M123" s="4"/>
      <c r="N123" s="4"/>
    </row>
    <row r="124" spans="2:14">
      <c r="B124" s="4"/>
      <c r="C124" s="271" t="s">
        <v>56</v>
      </c>
      <c r="D124" s="266">
        <v>200578.83617187574</v>
      </c>
      <c r="E124" s="272">
        <v>21862.621999999999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302112.58448698616</v>
      </c>
      <c r="E126" s="289">
        <v>238401.343207</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11111111111111">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43312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302238.48830604536</v>
      </c>
      <c r="E17" s="4"/>
      <c r="F17" s="4"/>
      <c r="G17" s="4"/>
      <c r="H17" s="4"/>
      <c r="I17" s="10" t="s">
        <v>26</v>
      </c>
      <c r="J17" s="10"/>
      <c r="K17" s="23">
        <v>407690</v>
      </c>
      <c r="L17" s="4"/>
      <c r="M17" s="4"/>
      <c r="N17" s="4"/>
    </row>
    <row r="18" spans="2:14">
      <c r="B18" s="4"/>
      <c r="C18" s="10" t="s">
        <v>27</v>
      </c>
      <c r="D18" s="23">
        <v>4326.6411109999999</v>
      </c>
      <c r="E18" s="4"/>
      <c r="F18" s="4"/>
      <c r="G18" s="4"/>
      <c r="H18" s="4"/>
      <c r="I18" s="10" t="s">
        <v>28</v>
      </c>
      <c r="J18" s="10"/>
      <c r="K18" s="23">
        <v>163511</v>
      </c>
      <c r="L18" s="4"/>
      <c r="M18" s="4"/>
      <c r="N18" s="4"/>
    </row>
    <row r="19" spans="2:14">
      <c r="B19" s="4"/>
      <c r="C19" s="10" t="s">
        <v>29</v>
      </c>
      <c r="D19" s="24" t="s">
        <v>30</v>
      </c>
      <c r="E19" s="4"/>
      <c r="F19" s="4"/>
      <c r="G19" s="4"/>
      <c r="H19" s="4"/>
      <c r="I19" s="10" t="s">
        <v>31</v>
      </c>
      <c r="J19" s="10"/>
      <c r="K19" s="23">
        <v>160281</v>
      </c>
      <c r="L19" s="4"/>
      <c r="M19" s="4"/>
      <c r="N19" s="4"/>
    </row>
    <row r="20" spans="2:14">
      <c r="B20" s="4"/>
      <c r="C20" s="25" t="s">
        <v>32</v>
      </c>
      <c r="D20" s="26">
        <v>306565.12941704533</v>
      </c>
      <c r="E20" s="4"/>
      <c r="F20" s="4"/>
      <c r="G20" s="4"/>
      <c r="H20" s="4"/>
      <c r="I20" s="10" t="s">
        <v>33</v>
      </c>
      <c r="J20" s="10"/>
      <c r="K20" s="23">
        <v>741343.88458398625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123259.89841429914</v>
      </c>
      <c r="E23" s="281">
        <v>0.40782330240312314</v>
      </c>
      <c r="F23" s="23">
        <v>554335.83269306482</v>
      </c>
      <c r="G23" s="4"/>
      <c r="H23" s="4"/>
      <c r="I23" s="10" t="s">
        <v>39</v>
      </c>
      <c r="J23" s="10"/>
      <c r="K23" s="23">
        <v>175931</v>
      </c>
      <c r="L23" s="30">
        <v>0.58209231766912939</v>
      </c>
      <c r="M23" s="4"/>
      <c r="N23" s="4"/>
    </row>
    <row r="24" spans="2:14">
      <c r="B24" s="4"/>
      <c r="C24" s="29" t="s">
        <v>40</v>
      </c>
      <c r="D24" s="24">
        <v>115429.35117493622</v>
      </c>
      <c r="E24" s="281">
        <v>0.38191479788653843</v>
      </c>
      <c r="F24" s="23">
        <v>643626.98740359885</v>
      </c>
      <c r="G24" s="4"/>
      <c r="H24" s="4"/>
      <c r="I24" s="10" t="s">
        <v>41</v>
      </c>
      <c r="J24" s="10"/>
      <c r="K24" s="23">
        <v>24881</v>
      </c>
      <c r="L24" s="30">
        <v>8.232226813879083E-2</v>
      </c>
      <c r="M24" s="4"/>
      <c r="N24" s="4"/>
    </row>
    <row r="25" spans="2:14">
      <c r="B25" s="4"/>
      <c r="C25" s="29" t="s">
        <v>42</v>
      </c>
      <c r="D25" s="24">
        <v>22188.959665870003</v>
      </c>
      <c r="E25" s="281">
        <v>7.3415400501214659E-2</v>
      </c>
      <c r="F25" s="23">
        <v>43679054.46037402</v>
      </c>
      <c r="G25" s="4"/>
      <c r="H25" s="4"/>
      <c r="I25" s="10" t="s">
        <v>43</v>
      </c>
      <c r="J25" s="10"/>
      <c r="K25" s="23">
        <v>19387</v>
      </c>
      <c r="L25" s="30">
        <v>6.4144600796058743E-2</v>
      </c>
      <c r="M25" s="4"/>
      <c r="N25" s="4"/>
    </row>
    <row r="26" spans="2:14" ht="15" customHeight="1">
      <c r="B26" s="4"/>
      <c r="C26" s="29" t="s">
        <v>44</v>
      </c>
      <c r="D26" s="24">
        <v>40517.286057940008</v>
      </c>
      <c r="E26" s="281">
        <v>0.13405733427607797</v>
      </c>
      <c r="F26" s="23">
        <v>7388272.4394493094</v>
      </c>
      <c r="G26" s="4"/>
      <c r="H26" s="4"/>
      <c r="I26" s="10" t="s">
        <v>45</v>
      </c>
      <c r="J26" s="10"/>
      <c r="K26" s="23">
        <v>22821</v>
      </c>
      <c r="L26" s="30">
        <v>7.5506470045229104E-2</v>
      </c>
      <c r="M26" s="4"/>
      <c r="N26" s="4"/>
    </row>
    <row r="27" spans="2:14">
      <c r="B27" s="4"/>
      <c r="C27" s="29" t="s">
        <v>46</v>
      </c>
      <c r="D27" s="24" t="s">
        <v>30</v>
      </c>
      <c r="E27" s="281" t="s">
        <v>30</v>
      </c>
      <c r="F27" s="30" t="s">
        <v>30</v>
      </c>
      <c r="G27" s="4"/>
      <c r="H27" s="4"/>
      <c r="I27" s="10" t="s">
        <v>47</v>
      </c>
      <c r="J27" s="10"/>
      <c r="K27" s="23">
        <v>25345</v>
      </c>
      <c r="L27" s="30">
        <v>8.3857477029767827E-2</v>
      </c>
      <c r="M27" s="4"/>
      <c r="N27" s="4"/>
    </row>
    <row r="28" spans="2:14">
      <c r="B28" s="4"/>
      <c r="C28" s="29" t="s">
        <v>48</v>
      </c>
      <c r="D28" s="24">
        <v>842.99299299999996</v>
      </c>
      <c r="E28" s="281">
        <v>2.7891649330458171E-3</v>
      </c>
      <c r="F28" s="23">
        <v>6338293.1804511277</v>
      </c>
      <c r="G28" s="4"/>
      <c r="H28" s="4"/>
      <c r="I28" s="10" t="s">
        <v>49</v>
      </c>
      <c r="J28" s="10"/>
      <c r="K28" s="23">
        <v>7146</v>
      </c>
      <c r="L28" s="30">
        <v>2.3643540376986426E-2</v>
      </c>
      <c r="M28" s="4"/>
      <c r="N28" s="4"/>
    </row>
    <row r="29" spans="2:14">
      <c r="B29" s="4"/>
      <c r="C29" s="29" t="s">
        <v>50</v>
      </c>
      <c r="D29" s="24" t="s">
        <v>30</v>
      </c>
      <c r="E29" s="281" t="s">
        <v>30</v>
      </c>
      <c r="F29" s="30" t="s">
        <v>30</v>
      </c>
      <c r="G29" s="4"/>
      <c r="H29" s="4"/>
      <c r="I29" s="10" t="s">
        <v>51</v>
      </c>
      <c r="J29" s="10"/>
      <c r="K29" s="23">
        <v>26728</v>
      </c>
      <c r="L29" s="30">
        <v>8.8433325944037661E-2</v>
      </c>
      <c r="M29" s="4"/>
      <c r="N29" s="4"/>
    </row>
    <row r="30" spans="2:14">
      <c r="B30" s="4"/>
      <c r="C30" s="31" t="s">
        <v>52</v>
      </c>
      <c r="D30" s="32">
        <v>302238.48830604536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302239</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200157.00644735433</v>
      </c>
      <c r="E34" s="37">
        <v>0.66224856923144515</v>
      </c>
      <c r="F34" s="4"/>
      <c r="G34" s="4"/>
      <c r="H34" s="4"/>
      <c r="I34" s="10" t="s">
        <v>57</v>
      </c>
      <c r="J34" s="10"/>
      <c r="K34" s="23">
        <v>156759.98277568733</v>
      </c>
      <c r="L34" s="37">
        <v>0.51866320419440415</v>
      </c>
      <c r="M34" s="4"/>
      <c r="N34" s="4"/>
    </row>
    <row r="35" spans="2:14">
      <c r="B35" s="4"/>
      <c r="C35" s="29" t="s">
        <v>58</v>
      </c>
      <c r="D35" s="23">
        <v>102081.48185869242</v>
      </c>
      <c r="E35" s="37">
        <v>0.33775143076855485</v>
      </c>
      <c r="F35" s="4"/>
      <c r="G35" s="4"/>
      <c r="H35" s="4"/>
      <c r="I35" s="34" t="s">
        <v>59</v>
      </c>
      <c r="J35" s="34"/>
      <c r="K35" s="23">
        <v>145478.50553035978</v>
      </c>
      <c r="L35" s="37">
        <v>0.48133679580559591</v>
      </c>
      <c r="M35" s="4"/>
      <c r="N35" s="4"/>
    </row>
    <row r="36" spans="2:14">
      <c r="B36" s="4"/>
      <c r="C36" s="31" t="s">
        <v>52</v>
      </c>
      <c r="D36" s="32">
        <v>302238.48830604675</v>
      </c>
      <c r="E36" s="33">
        <v>1</v>
      </c>
      <c r="F36" s="4"/>
      <c r="G36" s="4"/>
      <c r="H36" s="4"/>
      <c r="I36" s="35" t="s">
        <v>52</v>
      </c>
      <c r="J36" s="36"/>
      <c r="K36" s="32">
        <v>302238.4883060471</v>
      </c>
      <c r="L36" s="33">
        <v>1</v>
      </c>
      <c r="M36" s="4"/>
      <c r="N36" s="4"/>
    </row>
    <row r="37" spans="2:14">
      <c r="B37" s="4"/>
      <c r="C37" s="4"/>
      <c r="D37" s="4"/>
      <c r="E37" s="4"/>
      <c r="F37" s="4"/>
      <c r="G37" s="4"/>
      <c r="H37" s="4"/>
      <c r="I37" s="4"/>
      <c r="J37" s="4"/>
      <c r="K37" s="4"/>
      <c r="L37" s="4"/>
      <c r="M37" s="4"/>
      <c r="N37" s="4"/>
    </row>
    <row r="38" spans="2:14">
      <c r="B38" s="4"/>
      <c r="C38" s="27" t="s">
        <v>60</v>
      </c>
      <c r="D38" s="38">
        <v>5.9025129811123254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64051.081317287673</v>
      </c>
      <c r="E41" s="23">
        <v>58626.268296148221</v>
      </c>
      <c r="F41" s="23">
        <v>52504.132680350915</v>
      </c>
      <c r="G41" s="23">
        <v>44963.046587500721</v>
      </c>
      <c r="H41" s="23">
        <v>35728.667573411425</v>
      </c>
      <c r="I41" s="23">
        <v>25405.742913479811</v>
      </c>
      <c r="J41" s="23">
        <v>15433.310792763241</v>
      </c>
      <c r="K41" s="23">
        <v>4499.6191373562669</v>
      </c>
      <c r="L41" s="23">
        <v>0</v>
      </c>
      <c r="M41" s="32">
        <v>301211.86929829832</v>
      </c>
      <c r="N41" s="4"/>
    </row>
    <row r="42" spans="2:14">
      <c r="B42" s="4"/>
      <c r="C42" s="10" t="s">
        <v>36</v>
      </c>
      <c r="D42" s="37">
        <v>0.21264461279862829</v>
      </c>
      <c r="E42" s="37">
        <v>0.19463465511078193</v>
      </c>
      <c r="F42" s="37">
        <v>0.17430964059505452</v>
      </c>
      <c r="G42" s="37">
        <v>0.14927382075695228</v>
      </c>
      <c r="H42" s="37">
        <v>0.11861639999992282</v>
      </c>
      <c r="I42" s="37">
        <v>8.4345092285589229E-2</v>
      </c>
      <c r="J42" s="37">
        <v>5.1237392565958988E-2</v>
      </c>
      <c r="K42" s="37">
        <v>1.4938385887111811E-2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214885.30764813031</v>
      </c>
      <c r="E45" s="23">
        <v>51070.411185130099</v>
      </c>
      <c r="F45" s="23">
        <v>17272.502597660001</v>
      </c>
      <c r="G45" s="23">
        <v>9213.7889580500196</v>
      </c>
      <c r="H45" s="23">
        <v>6251.2345676100231</v>
      </c>
      <c r="I45" s="23">
        <v>1459.868970839947</v>
      </c>
      <c r="J45" s="23">
        <v>943.79639475001022</v>
      </c>
      <c r="K45" s="23">
        <v>737.35407860996202</v>
      </c>
      <c r="L45" s="23">
        <v>404.22390526009258</v>
      </c>
      <c r="M45" s="32">
        <v>302238.48830604047</v>
      </c>
      <c r="N45" s="4"/>
    </row>
    <row r="46" spans="2:14">
      <c r="B46" s="4"/>
      <c r="C46" s="10" t="s">
        <v>168</v>
      </c>
      <c r="D46" s="257">
        <v>1.3167548419575145E-2</v>
      </c>
      <c r="E46" s="257">
        <v>1.6425311842661768E-2</v>
      </c>
      <c r="F46" s="257">
        <v>1.8638601132016298E-2</v>
      </c>
      <c r="G46" s="257">
        <v>1.8815184988755188E-2</v>
      </c>
      <c r="H46" s="257">
        <v>2.1125381163172308E-2</v>
      </c>
      <c r="I46" s="257">
        <v>2.3344046206766923E-2</v>
      </c>
      <c r="J46" s="257">
        <v>2.4633630279608475E-2</v>
      </c>
      <c r="K46" s="257">
        <v>2.3484358219688709E-2</v>
      </c>
      <c r="L46" s="257">
        <v>2.7117807448794756E-2</v>
      </c>
      <c r="M46" s="258">
        <v>1.4496236478567043E-2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54329.99936021999</v>
      </c>
      <c r="E53" s="23">
        <v>50266.317497899938</v>
      </c>
      <c r="F53" s="23">
        <v>48360.230166730194</v>
      </c>
      <c r="G53" s="23">
        <v>54071.862028749776</v>
      </c>
      <c r="H53" s="23">
        <v>95210.079252440046</v>
      </c>
      <c r="I53" s="32">
        <v>302238.48830603994</v>
      </c>
      <c r="J53" s="40"/>
      <c r="K53" s="4"/>
      <c r="L53" s="4"/>
      <c r="M53" s="4"/>
      <c r="N53" s="4"/>
    </row>
    <row r="54" spans="2:14">
      <c r="B54" s="4"/>
      <c r="C54" s="10" t="s">
        <v>36</v>
      </c>
      <c r="D54" s="37">
        <v>0.17975870533473104</v>
      </c>
      <c r="E54" s="37">
        <v>0.16631342281927175</v>
      </c>
      <c r="F54" s="37">
        <v>0.16000685563832528</v>
      </c>
      <c r="G54" s="37">
        <v>0.17890462042675986</v>
      </c>
      <c r="H54" s="37">
        <v>0.31501639578091206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24.299316999999999</v>
      </c>
      <c r="E58" s="24" t="s">
        <v>30</v>
      </c>
      <c r="F58" s="24" t="s">
        <v>30</v>
      </c>
      <c r="G58" s="24" t="s">
        <v>30</v>
      </c>
      <c r="H58" s="32">
        <v>24.299316999999999</v>
      </c>
      <c r="I58" s="4"/>
      <c r="J58" s="4"/>
      <c r="K58" s="4"/>
      <c r="L58" s="4"/>
      <c r="M58" s="4"/>
      <c r="N58" s="4"/>
    </row>
    <row r="59" spans="2:14">
      <c r="B59" s="4"/>
      <c r="C59" s="10" t="s">
        <v>81</v>
      </c>
      <c r="D59" s="282">
        <v>8.0671844229138664E-5</v>
      </c>
      <c r="E59" s="30" t="s">
        <v>30</v>
      </c>
      <c r="F59" s="30" t="s">
        <v>30</v>
      </c>
      <c r="G59" s="30" t="s">
        <v>30</v>
      </c>
      <c r="H59" s="43">
        <v>8.0671844229138664E-5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0.30950373506853274</v>
      </c>
      <c r="E64" s="4"/>
      <c r="F64" s="4"/>
      <c r="G64" s="4"/>
      <c r="H64" s="4"/>
      <c r="I64" s="4"/>
      <c r="J64" s="4"/>
      <c r="K64" s="4"/>
      <c r="L64" s="4"/>
      <c r="M64" s="4"/>
      <c r="N64" s="4"/>
    </row>
    <row r="65" spans="1:14">
      <c r="B65" s="4"/>
      <c r="C65" s="10" t="s">
        <v>85</v>
      </c>
      <c r="D65" s="46">
        <v>0.5536751722379547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101</v>
      </c>
      <c r="D72" s="23">
        <v>9599</v>
      </c>
      <c r="E72" s="21">
        <v>41262</v>
      </c>
      <c r="F72" s="51">
        <v>0.04</v>
      </c>
      <c r="G72" s="11" t="s">
        <v>58</v>
      </c>
      <c r="H72" s="10" t="s">
        <v>202</v>
      </c>
      <c r="I72" s="21">
        <v>43453</v>
      </c>
      <c r="J72" s="280">
        <v>43453</v>
      </c>
      <c r="K72" s="4"/>
      <c r="L72" s="4"/>
      <c r="M72" s="4"/>
      <c r="N72" s="4"/>
    </row>
    <row r="73" spans="1:14">
      <c r="B73" s="4"/>
      <c r="C73" s="29" t="s">
        <v>102</v>
      </c>
      <c r="D73" s="23">
        <v>21833</v>
      </c>
      <c r="E73" s="21">
        <v>41535</v>
      </c>
      <c r="F73" s="51">
        <v>0.04</v>
      </c>
      <c r="G73" s="11" t="s">
        <v>58</v>
      </c>
      <c r="H73" s="10" t="s">
        <v>202</v>
      </c>
      <c r="I73" s="21">
        <v>43726</v>
      </c>
      <c r="J73" s="280">
        <v>43726</v>
      </c>
      <c r="K73" s="4"/>
      <c r="L73" s="4"/>
      <c r="M73" s="4"/>
      <c r="N73" s="4"/>
    </row>
    <row r="74" spans="1:14">
      <c r="B74" s="4"/>
      <c r="C74" s="29" t="s">
        <v>184</v>
      </c>
      <c r="D74" s="23">
        <v>22022</v>
      </c>
      <c r="E74" s="21">
        <v>41969</v>
      </c>
      <c r="F74" s="51">
        <v>0.02</v>
      </c>
      <c r="G74" s="11" t="s">
        <v>58</v>
      </c>
      <c r="H74" s="10" t="s">
        <v>202</v>
      </c>
      <c r="I74" s="21">
        <v>43999</v>
      </c>
      <c r="J74" s="280">
        <v>43999</v>
      </c>
      <c r="K74" s="4"/>
      <c r="L74" s="4"/>
      <c r="M74" s="4"/>
      <c r="N74" s="4"/>
    </row>
    <row r="75" spans="1:14">
      <c r="B75" s="4"/>
      <c r="C75" s="29" t="s">
        <v>195</v>
      </c>
      <c r="D75" s="23">
        <v>23870</v>
      </c>
      <c r="E75" s="21">
        <v>42095</v>
      </c>
      <c r="F75" s="51">
        <v>0.01</v>
      </c>
      <c r="G75" s="11" t="s">
        <v>58</v>
      </c>
      <c r="H75" s="10" t="s">
        <v>202</v>
      </c>
      <c r="I75" s="21">
        <v>44272</v>
      </c>
      <c r="J75" s="280">
        <v>44272</v>
      </c>
      <c r="K75" s="4"/>
      <c r="L75" s="4"/>
      <c r="M75" s="4"/>
      <c r="N75" s="4"/>
    </row>
    <row r="76" spans="1:14">
      <c r="B76" s="4"/>
      <c r="C76" s="29" t="s">
        <v>210</v>
      </c>
      <c r="D76" s="23">
        <v>26270</v>
      </c>
      <c r="E76" s="21">
        <v>42551</v>
      </c>
      <c r="F76" s="51">
        <v>1.2500000000000001E-2</v>
      </c>
      <c r="G76" s="11" t="s">
        <v>58</v>
      </c>
      <c r="H76" s="10" t="s">
        <v>202</v>
      </c>
      <c r="I76" s="21">
        <v>44727</v>
      </c>
      <c r="J76" s="280">
        <v>44727</v>
      </c>
      <c r="K76" s="4"/>
      <c r="L76" s="4"/>
      <c r="M76" s="4"/>
      <c r="N76" s="4"/>
    </row>
    <row r="77" spans="1:14">
      <c r="B77" s="4"/>
      <c r="C77" s="29" t="s">
        <v>225</v>
      </c>
      <c r="D77" s="23">
        <v>6502</v>
      </c>
      <c r="E77" s="21">
        <v>43241</v>
      </c>
      <c r="F77" s="51">
        <v>0.01</v>
      </c>
      <c r="G77" s="11" t="s">
        <v>58</v>
      </c>
      <c r="H77" s="10" t="s">
        <v>202</v>
      </c>
      <c r="I77" s="21">
        <v>45098</v>
      </c>
      <c r="J77" s="280">
        <v>45098</v>
      </c>
      <c r="K77" s="4"/>
      <c r="L77" s="4"/>
      <c r="M77" s="4"/>
      <c r="N77" s="4"/>
    </row>
    <row r="78" spans="1:14">
      <c r="B78" s="4"/>
      <c r="C78" s="29" t="s">
        <v>215</v>
      </c>
      <c r="D78" s="23">
        <v>16978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10269</v>
      </c>
      <c r="E84" s="21" t="s">
        <v>107</v>
      </c>
      <c r="F84" s="21">
        <v>42751</v>
      </c>
      <c r="G84" s="51">
        <v>3.7499999999999999E-3</v>
      </c>
      <c r="H84" s="11" t="s">
        <v>58</v>
      </c>
      <c r="I84" s="11" t="s">
        <v>203</v>
      </c>
      <c r="J84" s="21">
        <v>45338</v>
      </c>
      <c r="K84" s="21">
        <v>45704</v>
      </c>
      <c r="L84" s="4"/>
      <c r="M84" s="4"/>
      <c r="N84" s="4"/>
    </row>
    <row r="85" spans="2:14">
      <c r="B85" s="4"/>
      <c r="C85" s="29" t="s">
        <v>209</v>
      </c>
      <c r="D85" s="23">
        <v>10269</v>
      </c>
      <c r="E85" s="21" t="s">
        <v>107</v>
      </c>
      <c r="F85" s="21">
        <v>42402</v>
      </c>
      <c r="G85" s="51">
        <v>2.5000000000000001E-3</v>
      </c>
      <c r="H85" s="11" t="s">
        <v>58</v>
      </c>
      <c r="I85" s="11" t="s">
        <v>203</v>
      </c>
      <c r="J85" s="21">
        <v>44216</v>
      </c>
      <c r="K85" s="21">
        <v>44581</v>
      </c>
      <c r="L85" s="4"/>
      <c r="M85" s="4"/>
      <c r="N85" s="4"/>
    </row>
    <row r="86" spans="2:14">
      <c r="B86" s="4"/>
      <c r="C86" s="29" t="s">
        <v>183</v>
      </c>
      <c r="D86" s="23">
        <v>10269</v>
      </c>
      <c r="E86" s="21" t="s">
        <v>107</v>
      </c>
      <c r="F86" s="21">
        <v>41919</v>
      </c>
      <c r="G86" s="51">
        <v>6.2500000000000003E-3</v>
      </c>
      <c r="H86" s="11" t="s">
        <v>58</v>
      </c>
      <c r="I86" s="11" t="s">
        <v>203</v>
      </c>
      <c r="J86" s="21">
        <v>44476</v>
      </c>
      <c r="K86" s="21">
        <v>44841</v>
      </c>
      <c r="L86" s="4"/>
      <c r="M86" s="4"/>
      <c r="N86" s="4"/>
    </row>
    <row r="87" spans="2:14">
      <c r="B87" s="4"/>
      <c r="C87" s="29" t="s">
        <v>223</v>
      </c>
      <c r="D87" s="23">
        <v>7702</v>
      </c>
      <c r="E87" s="21" t="s">
        <v>107</v>
      </c>
      <c r="F87" s="21">
        <v>43209</v>
      </c>
      <c r="G87" s="51">
        <v>2.5000000000000001E-3</v>
      </c>
      <c r="H87" s="11" t="s">
        <v>58</v>
      </c>
      <c r="I87" s="11" t="s">
        <v>203</v>
      </c>
      <c r="J87" s="21">
        <v>45035</v>
      </c>
      <c r="K87" s="21">
        <v>45401</v>
      </c>
      <c r="L87" s="4"/>
      <c r="M87" s="4"/>
      <c r="N87" s="4"/>
    </row>
    <row r="88" spans="2:14">
      <c r="B88" s="4"/>
      <c r="C88" s="29" t="s">
        <v>222</v>
      </c>
      <c r="D88" s="23">
        <v>7702</v>
      </c>
      <c r="E88" s="21" t="s">
        <v>107</v>
      </c>
      <c r="F88" s="21">
        <v>43129</v>
      </c>
      <c r="G88" s="51">
        <v>5.0000000000000001E-3</v>
      </c>
      <c r="H88" s="11" t="s">
        <v>58</v>
      </c>
      <c r="I88" s="11" t="s">
        <v>203</v>
      </c>
      <c r="J88" s="21">
        <v>45686</v>
      </c>
      <c r="K88" s="21">
        <v>46051</v>
      </c>
      <c r="L88" s="4"/>
      <c r="M88" s="4"/>
      <c r="N88" s="4"/>
    </row>
    <row r="89" spans="2:14">
      <c r="B89" s="4"/>
      <c r="C89" s="29" t="s">
        <v>216</v>
      </c>
      <c r="D89" s="23">
        <v>7702</v>
      </c>
      <c r="E89" s="21" t="s">
        <v>107</v>
      </c>
      <c r="F89" s="21">
        <v>42823</v>
      </c>
      <c r="G89" s="51">
        <v>8.7500000000000008E-3</v>
      </c>
      <c r="H89" s="11" t="s">
        <v>58</v>
      </c>
      <c r="I89" s="11" t="s">
        <v>203</v>
      </c>
      <c r="J89" s="21">
        <v>46475</v>
      </c>
      <c r="K89" s="21">
        <v>46841</v>
      </c>
      <c r="L89" s="4"/>
      <c r="M89" s="4"/>
      <c r="N89" s="4"/>
    </row>
    <row r="90" spans="2:14">
      <c r="B90" s="4"/>
      <c r="C90" s="29" t="s">
        <v>204</v>
      </c>
      <c r="D90" s="23">
        <v>7702</v>
      </c>
      <c r="E90" s="21" t="s">
        <v>107</v>
      </c>
      <c r="F90" s="21">
        <v>42282</v>
      </c>
      <c r="G90" s="51">
        <v>3.7499999999999999E-3</v>
      </c>
      <c r="H90" s="11" t="s">
        <v>58</v>
      </c>
      <c r="I90" s="11" t="s">
        <v>203</v>
      </c>
      <c r="J90" s="21">
        <v>44109</v>
      </c>
      <c r="K90" s="21">
        <v>44474</v>
      </c>
      <c r="L90" s="4"/>
      <c r="M90" s="4"/>
      <c r="N90" s="4"/>
    </row>
    <row r="91" spans="2:14">
      <c r="B91" s="4"/>
      <c r="C91" s="29" t="s">
        <v>187</v>
      </c>
      <c r="D91" s="23">
        <v>5300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120572</v>
      </c>
      <c r="E94" s="4"/>
      <c r="F94" s="4"/>
      <c r="G94" s="4"/>
      <c r="H94" s="54"/>
      <c r="I94" s="4"/>
      <c r="J94" s="4"/>
      <c r="K94" s="4"/>
      <c r="L94" s="4"/>
      <c r="M94" s="4"/>
      <c r="N94" s="4"/>
    </row>
    <row r="95" spans="2:14">
      <c r="B95" s="4"/>
      <c r="C95" s="10" t="s">
        <v>194</v>
      </c>
      <c r="D95" s="55">
        <v>66915</v>
      </c>
      <c r="E95" s="4"/>
      <c r="F95" s="4"/>
      <c r="G95" s="4"/>
      <c r="H95" s="54"/>
      <c r="I95" s="4"/>
      <c r="J95" s="4"/>
      <c r="K95" s="4"/>
      <c r="L95" s="4"/>
      <c r="M95" s="4"/>
      <c r="N95" s="4"/>
    </row>
    <row r="96" spans="2:14">
      <c r="B96" s="4"/>
      <c r="C96" s="10" t="s">
        <v>118</v>
      </c>
      <c r="D96" s="55">
        <v>46621</v>
      </c>
      <c r="E96" s="4"/>
      <c r="F96" s="4"/>
      <c r="G96" s="4"/>
      <c r="H96" s="4"/>
      <c r="I96" s="4"/>
      <c r="J96" s="4"/>
      <c r="K96" s="4"/>
      <c r="L96" s="4"/>
      <c r="M96" s="4"/>
      <c r="N96" s="4"/>
    </row>
    <row r="97" spans="2:14">
      <c r="B97" s="4"/>
      <c r="C97" s="10" t="s">
        <v>119</v>
      </c>
      <c r="D97" s="55">
        <v>234108</v>
      </c>
      <c r="E97" s="4"/>
      <c r="F97" s="4"/>
      <c r="G97" s="4"/>
      <c r="H97" s="4"/>
      <c r="I97" s="4"/>
      <c r="J97" s="4"/>
      <c r="K97" s="4"/>
      <c r="L97" s="4"/>
      <c r="M97" s="4"/>
      <c r="N97" s="4"/>
    </row>
    <row r="98" spans="2:14">
      <c r="B98" s="4"/>
      <c r="C98" s="10" t="s">
        <v>120</v>
      </c>
      <c r="D98" s="23">
        <v>112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16555.490222</v>
      </c>
      <c r="E101" s="23">
        <v>27733</v>
      </c>
      <c r="F101" s="23">
        <v>35415.214</v>
      </c>
      <c r="G101" s="23">
        <v>46497.100000000006</v>
      </c>
      <c r="H101" s="23">
        <v>34706.720000000001</v>
      </c>
      <c r="I101" s="23">
        <v>62715.755000000005</v>
      </c>
      <c r="J101" s="23">
        <v>5349.8901999999944</v>
      </c>
      <c r="K101" s="23">
        <v>5134.6999999999825</v>
      </c>
      <c r="L101" s="32">
        <v>234107.86942199999</v>
      </c>
      <c r="M101" s="4"/>
      <c r="N101" s="4"/>
    </row>
    <row r="102" spans="2:14">
      <c r="B102" s="4"/>
      <c r="C102" s="10" t="s">
        <v>124</v>
      </c>
      <c r="D102" s="37">
        <v>7.071735889474641E-2</v>
      </c>
      <c r="E102" s="37">
        <v>0.11846248512906174</v>
      </c>
      <c r="F102" s="37">
        <v>0.15127733248539788</v>
      </c>
      <c r="G102" s="37">
        <v>0.19861399838800337</v>
      </c>
      <c r="H102" s="37">
        <v>0.14825097544003568</v>
      </c>
      <c r="I102" s="37">
        <v>0.26789255378233079</v>
      </c>
      <c r="J102" s="37">
        <v>2.285224419498837E-2</v>
      </c>
      <c r="K102" s="37">
        <v>2.1933051685435807E-2</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212128.68542200001</v>
      </c>
      <c r="E105" s="37">
        <v>0.90611463692825533</v>
      </c>
      <c r="F105" s="4"/>
      <c r="G105" s="4"/>
      <c r="H105" s="4"/>
      <c r="I105" s="4"/>
      <c r="J105" s="4"/>
      <c r="K105" s="4"/>
      <c r="L105" s="4"/>
      <c r="M105" s="4"/>
      <c r="N105" s="4"/>
    </row>
    <row r="106" spans="2:14">
      <c r="B106" s="4"/>
      <c r="C106" s="283" t="s">
        <v>56</v>
      </c>
      <c r="D106" s="284">
        <v>21979.184000000001</v>
      </c>
      <c r="E106" s="285">
        <v>9.3884805303535129E-2</v>
      </c>
      <c r="F106" s="4"/>
      <c r="G106" s="4"/>
      <c r="H106" s="4"/>
      <c r="I106" s="4"/>
      <c r="J106" s="4"/>
      <c r="K106" s="4"/>
      <c r="L106" s="4"/>
      <c r="M106" s="4"/>
      <c r="N106" s="4"/>
    </row>
    <row r="107" spans="2:14">
      <c r="B107" s="4"/>
      <c r="C107" s="286" t="s">
        <v>52</v>
      </c>
      <c r="D107" s="287">
        <v>234108</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306565.12941704533</v>
      </c>
      <c r="E112" s="266">
        <v>157348.408222</v>
      </c>
      <c r="F112" s="4"/>
      <c r="G112" s="4"/>
      <c r="H112" s="4"/>
      <c r="I112" s="4"/>
      <c r="J112" s="4"/>
      <c r="K112" s="4"/>
      <c r="L112" s="4"/>
      <c r="M112" s="4"/>
      <c r="N112" s="4"/>
    </row>
    <row r="113" spans="2:14">
      <c r="B113" s="4"/>
      <c r="C113" s="265" t="s">
        <v>107</v>
      </c>
      <c r="D113" s="266"/>
      <c r="E113" s="266">
        <v>73919.141199999998</v>
      </c>
      <c r="F113" s="4"/>
      <c r="G113" s="4"/>
      <c r="H113" s="4"/>
      <c r="I113" s="4"/>
      <c r="J113" s="4"/>
      <c r="K113" s="4"/>
      <c r="L113" s="4"/>
      <c r="M113" s="4"/>
      <c r="N113" s="4"/>
    </row>
    <row r="114" spans="2:14">
      <c r="B114" s="4"/>
      <c r="C114" s="265" t="s">
        <v>218</v>
      </c>
      <c r="D114" s="266"/>
      <c r="E114" s="266">
        <v>2302.02</v>
      </c>
      <c r="F114" s="4"/>
      <c r="G114" s="4"/>
      <c r="H114" s="4"/>
      <c r="I114" s="4"/>
      <c r="J114" s="4"/>
      <c r="K114" s="4"/>
      <c r="L114" s="4"/>
      <c r="M114" s="4"/>
      <c r="N114" s="4"/>
    </row>
    <row r="115" spans="2:14">
      <c r="B115" s="4"/>
      <c r="C115" s="267" t="s">
        <v>29</v>
      </c>
      <c r="D115" s="268"/>
      <c r="E115" s="268">
        <v>538.29999999999995</v>
      </c>
      <c r="F115" s="4"/>
      <c r="G115" s="4"/>
      <c r="H115" s="4"/>
      <c r="I115" s="4"/>
      <c r="J115" s="4"/>
      <c r="K115" s="4"/>
      <c r="L115" s="4"/>
      <c r="M115" s="4"/>
      <c r="N115" s="4"/>
    </row>
    <row r="116" spans="2:14">
      <c r="B116" s="4"/>
      <c r="C116" s="269" t="s">
        <v>52</v>
      </c>
      <c r="D116" s="289">
        <v>306565.12941704533</v>
      </c>
      <c r="E116" s="289">
        <v>234107.86942199999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106408.12296969243</v>
      </c>
      <c r="E123" s="272">
        <v>212128.68542200001</v>
      </c>
      <c r="F123" s="4"/>
      <c r="G123" s="4"/>
      <c r="H123" s="4"/>
      <c r="I123" s="4"/>
      <c r="J123" s="4"/>
      <c r="K123" s="4"/>
      <c r="L123" s="4"/>
      <c r="M123" s="4"/>
      <c r="N123" s="4"/>
    </row>
    <row r="124" spans="2:14">
      <c r="B124" s="4"/>
      <c r="C124" s="271" t="s">
        <v>56</v>
      </c>
      <c r="D124" s="266">
        <v>200157.00644735433</v>
      </c>
      <c r="E124" s="272">
        <v>21979.184000000001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306565.12941704679</v>
      </c>
      <c r="E126" s="289">
        <v>234107.86942200002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2111111111">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43281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282061.342870333</v>
      </c>
      <c r="E17" s="4"/>
      <c r="F17" s="4"/>
      <c r="G17" s="4"/>
      <c r="H17" s="4"/>
      <c r="I17" s="10" t="s">
        <v>26</v>
      </c>
      <c r="J17" s="10"/>
      <c r="K17" s="23">
        <v>382742</v>
      </c>
      <c r="L17" s="4"/>
      <c r="M17" s="4"/>
      <c r="N17" s="4"/>
    </row>
    <row r="18" spans="2:14">
      <c r="B18" s="4"/>
      <c r="C18" s="10" t="s">
        <v>27</v>
      </c>
      <c r="D18" s="23">
        <v>4326.6411109999999</v>
      </c>
      <c r="E18" s="4"/>
      <c r="F18" s="4"/>
      <c r="G18" s="4"/>
      <c r="H18" s="4"/>
      <c r="I18" s="10" t="s">
        <v>28</v>
      </c>
      <c r="J18" s="10"/>
      <c r="K18" s="23">
        <v>157381</v>
      </c>
      <c r="L18" s="4"/>
      <c r="M18" s="4"/>
      <c r="N18" s="4"/>
    </row>
    <row r="19" spans="2:14">
      <c r="B19" s="4"/>
      <c r="C19" s="10" t="s">
        <v>29</v>
      </c>
      <c r="D19" s="24" t="s">
        <v>30</v>
      </c>
      <c r="E19" s="4"/>
      <c r="F19" s="4"/>
      <c r="G19" s="4"/>
      <c r="H19" s="4"/>
      <c r="I19" s="10" t="s">
        <v>31</v>
      </c>
      <c r="J19" s="10"/>
      <c r="K19" s="23">
        <v>154558</v>
      </c>
      <c r="L19" s="4"/>
      <c r="M19" s="4"/>
      <c r="N19" s="4"/>
    </row>
    <row r="20" spans="2:14">
      <c r="B20" s="4"/>
      <c r="C20" s="25" t="s">
        <v>32</v>
      </c>
      <c r="D20" s="26">
        <v>286387.98398133297</v>
      </c>
      <c r="E20" s="4"/>
      <c r="F20" s="4"/>
      <c r="G20" s="4"/>
      <c r="H20" s="4"/>
      <c r="I20" s="10" t="s">
        <v>33</v>
      </c>
      <c r="J20" s="10"/>
      <c r="K20" s="23">
        <v>736949.02276293957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113150.59818682971</v>
      </c>
      <c r="E23" s="281">
        <v>0.40115599335725494</v>
      </c>
      <c r="F23" s="23">
        <v>545107.06099881837</v>
      </c>
      <c r="G23" s="4"/>
      <c r="H23" s="4"/>
      <c r="I23" s="10" t="s">
        <v>39</v>
      </c>
      <c r="J23" s="10"/>
      <c r="K23" s="23">
        <v>163317</v>
      </c>
      <c r="L23" s="30">
        <v>0.57901099758209185</v>
      </c>
      <c r="M23" s="4"/>
      <c r="N23" s="4"/>
    </row>
    <row r="24" spans="2:14">
      <c r="B24" s="4"/>
      <c r="C24" s="29" t="s">
        <v>40</v>
      </c>
      <c r="D24" s="24">
        <v>107573.74020591333</v>
      </c>
      <c r="E24" s="281">
        <v>0.38138420214274549</v>
      </c>
      <c r="F24" s="23">
        <v>635181.71579847147</v>
      </c>
      <c r="G24" s="4"/>
      <c r="H24" s="4"/>
      <c r="I24" s="10" t="s">
        <v>41</v>
      </c>
      <c r="J24" s="10"/>
      <c r="K24" s="23">
        <v>22969</v>
      </c>
      <c r="L24" s="30">
        <v>8.1432451021406643E-2</v>
      </c>
      <c r="M24" s="4"/>
      <c r="N24" s="4"/>
    </row>
    <row r="25" spans="2:14">
      <c r="B25" s="4"/>
      <c r="C25" s="29" t="s">
        <v>42</v>
      </c>
      <c r="D25" s="24">
        <v>21011.60439163999</v>
      </c>
      <c r="E25" s="281">
        <v>7.4493031118054623E-2</v>
      </c>
      <c r="F25" s="23">
        <v>43774175.81591665</v>
      </c>
      <c r="G25" s="4"/>
      <c r="H25" s="4"/>
      <c r="I25" s="10" t="s">
        <v>43</v>
      </c>
      <c r="J25" s="10"/>
      <c r="K25" s="23">
        <v>18671</v>
      </c>
      <c r="L25" s="30">
        <v>6.619466642085782E-2</v>
      </c>
      <c r="M25" s="4"/>
      <c r="N25" s="4"/>
    </row>
    <row r="26" spans="2:14" ht="15" customHeight="1">
      <c r="B26" s="4"/>
      <c r="C26" s="29" t="s">
        <v>44</v>
      </c>
      <c r="D26" s="24">
        <v>39513.522191949996</v>
      </c>
      <c r="E26" s="281">
        <v>0.14008839988439975</v>
      </c>
      <c r="F26" s="23">
        <v>7416201.6126032276</v>
      </c>
      <c r="G26" s="4"/>
      <c r="H26" s="4"/>
      <c r="I26" s="10" t="s">
        <v>45</v>
      </c>
      <c r="J26" s="10"/>
      <c r="K26" s="23">
        <v>21669</v>
      </c>
      <c r="L26" s="30">
        <v>7.6823535251115002E-2</v>
      </c>
      <c r="M26" s="4"/>
      <c r="N26" s="4"/>
    </row>
    <row r="27" spans="2:14">
      <c r="B27" s="4"/>
      <c r="C27" s="29" t="s">
        <v>46</v>
      </c>
      <c r="D27" s="24" t="s">
        <v>30</v>
      </c>
      <c r="E27" s="281" t="s">
        <v>30</v>
      </c>
      <c r="F27" s="30" t="s">
        <v>30</v>
      </c>
      <c r="G27" s="4"/>
      <c r="H27" s="4"/>
      <c r="I27" s="10" t="s">
        <v>47</v>
      </c>
      <c r="J27" s="10"/>
      <c r="K27" s="23">
        <v>23935</v>
      </c>
      <c r="L27" s="30">
        <v>8.4857229970715653E-2</v>
      </c>
      <c r="M27" s="4"/>
      <c r="N27" s="4"/>
    </row>
    <row r="28" spans="2:14">
      <c r="B28" s="4"/>
      <c r="C28" s="29" t="s">
        <v>48</v>
      </c>
      <c r="D28" s="24">
        <v>811.87789399999997</v>
      </c>
      <c r="E28" s="281">
        <v>2.8783734975452841E-3</v>
      </c>
      <c r="F28" s="23">
        <v>7121735.912280702</v>
      </c>
      <c r="G28" s="4"/>
      <c r="H28" s="4"/>
      <c r="I28" s="10" t="s">
        <v>49</v>
      </c>
      <c r="J28" s="10"/>
      <c r="K28" s="23">
        <v>6569</v>
      </c>
      <c r="L28" s="30">
        <v>2.3289205919265976E-2</v>
      </c>
      <c r="M28" s="4"/>
      <c r="N28" s="4"/>
    </row>
    <row r="29" spans="2:14">
      <c r="B29" s="4"/>
      <c r="C29" s="29" t="s">
        <v>50</v>
      </c>
      <c r="D29" s="24" t="s">
        <v>30</v>
      </c>
      <c r="E29" s="281" t="s">
        <v>30</v>
      </c>
      <c r="F29" s="30" t="s">
        <v>30</v>
      </c>
      <c r="G29" s="4"/>
      <c r="H29" s="4"/>
      <c r="I29" s="10" t="s">
        <v>51</v>
      </c>
      <c r="J29" s="10"/>
      <c r="K29" s="23">
        <v>24932</v>
      </c>
      <c r="L29" s="30">
        <v>8.8391913834547017E-2</v>
      </c>
      <c r="M29" s="4"/>
      <c r="N29" s="4"/>
    </row>
    <row r="30" spans="2:14">
      <c r="B30" s="4"/>
      <c r="C30" s="31" t="s">
        <v>52</v>
      </c>
      <c r="D30" s="32">
        <v>282061.342870333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282062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181207.57475625398</v>
      </c>
      <c r="E34" s="37">
        <v>0.6424403036312416</v>
      </c>
      <c r="F34" s="4"/>
      <c r="G34" s="4"/>
      <c r="H34" s="4"/>
      <c r="I34" s="10" t="s">
        <v>57</v>
      </c>
      <c r="J34" s="10"/>
      <c r="K34" s="23">
        <v>144333.68402297737</v>
      </c>
      <c r="L34" s="37">
        <v>0.51171026328597968</v>
      </c>
      <c r="M34" s="4"/>
      <c r="N34" s="4"/>
    </row>
    <row r="35" spans="2:14">
      <c r="B35" s="4"/>
      <c r="C35" s="29" t="s">
        <v>58</v>
      </c>
      <c r="D35" s="23">
        <v>100853.76811408138</v>
      </c>
      <c r="E35" s="37">
        <v>0.35755969636875851</v>
      </c>
      <c r="F35" s="4"/>
      <c r="G35" s="4"/>
      <c r="H35" s="4"/>
      <c r="I35" s="34" t="s">
        <v>59</v>
      </c>
      <c r="J35" s="34"/>
      <c r="K35" s="23">
        <v>137727.65884736003</v>
      </c>
      <c r="L35" s="37">
        <v>0.48828973671402015</v>
      </c>
      <c r="M35" s="4"/>
      <c r="N35" s="4"/>
    </row>
    <row r="36" spans="2:14">
      <c r="B36" s="4"/>
      <c r="C36" s="31" t="s">
        <v>52</v>
      </c>
      <c r="D36" s="32">
        <v>282061.34287033533</v>
      </c>
      <c r="E36" s="33">
        <v>1</v>
      </c>
      <c r="F36" s="4"/>
      <c r="G36" s="4"/>
      <c r="H36" s="4"/>
      <c r="I36" s="35" t="s">
        <v>52</v>
      </c>
      <c r="J36" s="36"/>
      <c r="K36" s="32">
        <v>282061.34287033742</v>
      </c>
      <c r="L36" s="33">
        <v>1</v>
      </c>
      <c r="M36" s="4"/>
      <c r="N36" s="4"/>
    </row>
    <row r="37" spans="2:14">
      <c r="B37" s="4"/>
      <c r="C37" s="4"/>
      <c r="D37" s="4"/>
      <c r="E37" s="4"/>
      <c r="F37" s="4"/>
      <c r="G37" s="4"/>
      <c r="H37" s="4"/>
      <c r="I37" s="4"/>
      <c r="J37" s="4"/>
      <c r="K37" s="4"/>
      <c r="L37" s="4"/>
      <c r="M37" s="4"/>
      <c r="N37" s="4"/>
    </row>
    <row r="38" spans="2:14">
      <c r="B38" s="4"/>
      <c r="C38" s="27" t="s">
        <v>60</v>
      </c>
      <c r="D38" s="38">
        <v>5.9626198285520315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61061.163239990005</v>
      </c>
      <c r="E41" s="23">
        <v>55525.364187090003</v>
      </c>
      <c r="F41" s="23">
        <v>49309.265248740005</v>
      </c>
      <c r="G41" s="23">
        <v>41839.279481589998</v>
      </c>
      <c r="H41" s="23">
        <v>32769.985531359998</v>
      </c>
      <c r="I41" s="23">
        <v>22996.486802899999</v>
      </c>
      <c r="J41" s="23">
        <v>13600.367082699999</v>
      </c>
      <c r="K41" s="23">
        <v>3935.4751253700001</v>
      </c>
      <c r="L41" s="23">
        <v>0</v>
      </c>
      <c r="M41" s="32">
        <v>281037.38669974002</v>
      </c>
      <c r="N41" s="4"/>
    </row>
    <row r="42" spans="2:14">
      <c r="B42" s="4"/>
      <c r="C42" s="10" t="s">
        <v>36</v>
      </c>
      <c r="D42" s="37">
        <v>0.21727060572630386</v>
      </c>
      <c r="E42" s="37">
        <v>0.19757287398353598</v>
      </c>
      <c r="F42" s="37">
        <v>0.17545446827479205</v>
      </c>
      <c r="G42" s="37">
        <v>0.14887442547382862</v>
      </c>
      <c r="H42" s="37">
        <v>0.11660365162152396</v>
      </c>
      <c r="I42" s="37">
        <v>8.1827144327489124E-2</v>
      </c>
      <c r="J42" s="37">
        <v>4.8393444169158223E-2</v>
      </c>
      <c r="K42" s="37">
        <v>1.4003386423368135E-2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196381.7364094801</v>
      </c>
      <c r="E45" s="23">
        <v>49460.673898790003</v>
      </c>
      <c r="F45" s="23">
        <v>17244.705731739959</v>
      </c>
      <c r="G45" s="23">
        <v>9143.5597749399603</v>
      </c>
      <c r="H45" s="23">
        <v>6278.3642235400039</v>
      </c>
      <c r="I45" s="23">
        <v>1436.8544090000214</v>
      </c>
      <c r="J45" s="23">
        <v>944.64317921997281</v>
      </c>
      <c r="K45" s="23">
        <v>766.4536238599685</v>
      </c>
      <c r="L45" s="23">
        <v>404.3516197600984</v>
      </c>
      <c r="M45" s="32">
        <v>282061.34287033009</v>
      </c>
      <c r="N45" s="4"/>
    </row>
    <row r="46" spans="2:14">
      <c r="B46" s="4"/>
      <c r="C46" s="10" t="s">
        <v>168</v>
      </c>
      <c r="D46" s="257">
        <v>1.3557920408945405E-2</v>
      </c>
      <c r="E46" s="257">
        <v>1.6544817970604333E-2</v>
      </c>
      <c r="F46" s="257">
        <v>1.8676552872587002E-2</v>
      </c>
      <c r="G46" s="257">
        <v>1.8847589878346345E-2</v>
      </c>
      <c r="H46" s="257">
        <v>2.1154782833850857E-2</v>
      </c>
      <c r="I46" s="257">
        <v>2.3423353401656188E-2</v>
      </c>
      <c r="J46" s="257">
        <v>2.463533469939827E-2</v>
      </c>
      <c r="K46" s="257">
        <v>2.3550354499483936E-2</v>
      </c>
      <c r="L46" s="257">
        <v>2.7117457667951709E-2</v>
      </c>
      <c r="M46" s="258">
        <v>1.4869147620192419E-2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47504.953593200036</v>
      </c>
      <c r="E53" s="23">
        <v>43430.8392976299</v>
      </c>
      <c r="F53" s="23">
        <v>48415.353045510128</v>
      </c>
      <c r="G53" s="23">
        <v>49538.755227749993</v>
      </c>
      <c r="H53" s="23">
        <v>93171.441706240497</v>
      </c>
      <c r="I53" s="32">
        <v>282061.34287033055</v>
      </c>
      <c r="J53" s="40"/>
      <c r="K53" s="4"/>
      <c r="L53" s="4"/>
      <c r="M53" s="4"/>
      <c r="N53" s="4"/>
    </row>
    <row r="54" spans="2:14">
      <c r="B54" s="4"/>
      <c r="C54" s="10" t="s">
        <v>36</v>
      </c>
      <c r="D54" s="37">
        <v>0.168420646054426</v>
      </c>
      <c r="E54" s="37">
        <v>0.15397657422908873</v>
      </c>
      <c r="F54" s="37">
        <v>0.17164831079942661</v>
      </c>
      <c r="G54" s="37">
        <v>0.17563114010459768</v>
      </c>
      <c r="H54" s="37">
        <v>0.33032332881246096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6.8501770000000004</v>
      </c>
      <c r="E58" s="24" t="s">
        <v>30</v>
      </c>
      <c r="F58" s="24" t="s">
        <v>30</v>
      </c>
      <c r="G58" s="24" t="s">
        <v>30</v>
      </c>
      <c r="H58" s="32">
        <v>6.8501770000000004</v>
      </c>
      <c r="I58" s="4"/>
      <c r="J58" s="4"/>
      <c r="K58" s="4"/>
      <c r="L58" s="4"/>
      <c r="M58" s="4"/>
      <c r="N58" s="4"/>
    </row>
    <row r="59" spans="2:14">
      <c r="B59" s="4"/>
      <c r="C59" s="10" t="s">
        <v>81</v>
      </c>
      <c r="D59" s="282">
        <v>2.4374611080904764E-5</v>
      </c>
      <c r="E59" s="30" t="s">
        <v>30</v>
      </c>
      <c r="F59" s="30" t="s">
        <v>30</v>
      </c>
      <c r="G59" s="30" t="s">
        <v>30</v>
      </c>
      <c r="H59" s="43">
        <v>2.4374611080904764E-5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0.21427948510726727</v>
      </c>
      <c r="E64" s="4"/>
      <c r="F64" s="4"/>
      <c r="G64" s="4"/>
      <c r="H64" s="4"/>
      <c r="I64" s="4"/>
      <c r="J64" s="4"/>
      <c r="K64" s="4"/>
      <c r="L64" s="4"/>
      <c r="M64" s="4"/>
      <c r="N64" s="4"/>
    </row>
    <row r="65" spans="1:14">
      <c r="B65" s="4"/>
      <c r="C65" s="10" t="s">
        <v>85</v>
      </c>
      <c r="D65" s="46">
        <v>0.54914550193295264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101</v>
      </c>
      <c r="D72" s="23">
        <v>10004</v>
      </c>
      <c r="E72" s="21">
        <v>41262</v>
      </c>
      <c r="F72" s="51">
        <v>0.04</v>
      </c>
      <c r="G72" s="11" t="s">
        <v>58</v>
      </c>
      <c r="H72" s="10" t="s">
        <v>202</v>
      </c>
      <c r="I72" s="21">
        <v>43453</v>
      </c>
      <c r="J72" s="280">
        <v>43453</v>
      </c>
      <c r="K72" s="4"/>
      <c r="L72" s="4"/>
      <c r="M72" s="4"/>
      <c r="N72" s="4"/>
    </row>
    <row r="73" spans="1:14">
      <c r="B73" s="4"/>
      <c r="C73" s="29" t="s">
        <v>102</v>
      </c>
      <c r="D73" s="23">
        <v>21833</v>
      </c>
      <c r="E73" s="21">
        <v>41535</v>
      </c>
      <c r="F73" s="51">
        <v>0.04</v>
      </c>
      <c r="G73" s="11" t="s">
        <v>58</v>
      </c>
      <c r="H73" s="10" t="s">
        <v>202</v>
      </c>
      <c r="I73" s="21">
        <v>43726</v>
      </c>
      <c r="J73" s="280">
        <v>43726</v>
      </c>
      <c r="K73" s="4"/>
      <c r="L73" s="4"/>
      <c r="M73" s="4"/>
      <c r="N73" s="4"/>
    </row>
    <row r="74" spans="1:14">
      <c r="B74" s="4"/>
      <c r="C74" s="29" t="s">
        <v>184</v>
      </c>
      <c r="D74" s="23">
        <v>22022</v>
      </c>
      <c r="E74" s="21">
        <v>41969</v>
      </c>
      <c r="F74" s="51">
        <v>0.02</v>
      </c>
      <c r="G74" s="11" t="s">
        <v>58</v>
      </c>
      <c r="H74" s="10" t="s">
        <v>202</v>
      </c>
      <c r="I74" s="21">
        <v>43999</v>
      </c>
      <c r="J74" s="280">
        <v>43999</v>
      </c>
      <c r="K74" s="4"/>
      <c r="L74" s="4"/>
      <c r="M74" s="4"/>
      <c r="N74" s="4"/>
    </row>
    <row r="75" spans="1:14">
      <c r="B75" s="4"/>
      <c r="C75" s="29" t="s">
        <v>195</v>
      </c>
      <c r="D75" s="23">
        <v>23820</v>
      </c>
      <c r="E75" s="21">
        <v>42095</v>
      </c>
      <c r="F75" s="51">
        <v>0.01</v>
      </c>
      <c r="G75" s="11" t="s">
        <v>58</v>
      </c>
      <c r="H75" s="10" t="s">
        <v>202</v>
      </c>
      <c r="I75" s="21">
        <v>44272</v>
      </c>
      <c r="J75" s="280">
        <v>44272</v>
      </c>
      <c r="K75" s="4"/>
      <c r="L75" s="4"/>
      <c r="M75" s="4"/>
      <c r="N75" s="4"/>
    </row>
    <row r="76" spans="1:14">
      <c r="B76" s="4"/>
      <c r="C76" s="29" t="s">
        <v>210</v>
      </c>
      <c r="D76" s="23">
        <v>26270</v>
      </c>
      <c r="E76" s="21">
        <v>42551</v>
      </c>
      <c r="F76" s="51">
        <v>1.2500000000000001E-2</v>
      </c>
      <c r="G76" s="11" t="s">
        <v>58</v>
      </c>
      <c r="H76" s="10" t="s">
        <v>202</v>
      </c>
      <c r="I76" s="21">
        <v>44727</v>
      </c>
      <c r="J76" s="280">
        <v>44727</v>
      </c>
      <c r="K76" s="4"/>
      <c r="L76" s="4"/>
      <c r="M76" s="4"/>
      <c r="N76" s="4"/>
    </row>
    <row r="77" spans="1:14">
      <c r="B77" s="4"/>
      <c r="C77" s="29" t="s">
        <v>225</v>
      </c>
      <c r="D77" s="23">
        <v>6502</v>
      </c>
      <c r="E77" s="21">
        <v>43241</v>
      </c>
      <c r="F77" s="51">
        <v>0.01</v>
      </c>
      <c r="G77" s="11" t="s">
        <v>58</v>
      </c>
      <c r="H77" s="10" t="s">
        <v>202</v>
      </c>
      <c r="I77" s="21">
        <v>45098</v>
      </c>
      <c r="J77" s="280">
        <v>45098</v>
      </c>
      <c r="K77" s="4"/>
      <c r="L77" s="4"/>
      <c r="M77" s="4"/>
      <c r="N77" s="4"/>
    </row>
    <row r="78" spans="1:14">
      <c r="B78" s="4"/>
      <c r="C78" s="29" t="s">
        <v>215</v>
      </c>
      <c r="D78" s="23">
        <v>16678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10448</v>
      </c>
      <c r="E84" s="21" t="s">
        <v>107</v>
      </c>
      <c r="F84" s="21">
        <v>42751</v>
      </c>
      <c r="G84" s="51">
        <v>3.7499999999999999E-3</v>
      </c>
      <c r="H84" s="11" t="s">
        <v>58</v>
      </c>
      <c r="I84" s="11" t="s">
        <v>203</v>
      </c>
      <c r="J84" s="21">
        <v>45338</v>
      </c>
      <c r="K84" s="21">
        <v>45704</v>
      </c>
      <c r="L84" s="4"/>
      <c r="M84" s="4"/>
      <c r="N84" s="4"/>
    </row>
    <row r="85" spans="2:14">
      <c r="B85" s="4"/>
      <c r="C85" s="29" t="s">
        <v>209</v>
      </c>
      <c r="D85" s="23">
        <v>10448</v>
      </c>
      <c r="E85" s="21" t="s">
        <v>107</v>
      </c>
      <c r="F85" s="21">
        <v>42402</v>
      </c>
      <c r="G85" s="51">
        <v>2.5000000000000001E-3</v>
      </c>
      <c r="H85" s="11" t="s">
        <v>58</v>
      </c>
      <c r="I85" s="11" t="s">
        <v>203</v>
      </c>
      <c r="J85" s="21">
        <v>44216</v>
      </c>
      <c r="K85" s="21">
        <v>44581</v>
      </c>
      <c r="L85" s="4"/>
      <c r="M85" s="4"/>
      <c r="N85" s="4"/>
    </row>
    <row r="86" spans="2:14">
      <c r="B86" s="4"/>
      <c r="C86" s="29" t="s">
        <v>183</v>
      </c>
      <c r="D86" s="23">
        <v>10448</v>
      </c>
      <c r="E86" s="21" t="s">
        <v>107</v>
      </c>
      <c r="F86" s="21">
        <v>41919</v>
      </c>
      <c r="G86" s="51">
        <v>6.2500000000000003E-3</v>
      </c>
      <c r="H86" s="11" t="s">
        <v>58</v>
      </c>
      <c r="I86" s="11" t="s">
        <v>203</v>
      </c>
      <c r="J86" s="21">
        <v>44476</v>
      </c>
      <c r="K86" s="21">
        <v>44841</v>
      </c>
      <c r="L86" s="4"/>
      <c r="M86" s="4"/>
      <c r="N86" s="4"/>
    </row>
    <row r="87" spans="2:14">
      <c r="B87" s="4"/>
      <c r="C87" s="29" t="s">
        <v>223</v>
      </c>
      <c r="D87" s="23">
        <v>7836</v>
      </c>
      <c r="E87" s="21" t="s">
        <v>107</v>
      </c>
      <c r="F87" s="21">
        <v>43209</v>
      </c>
      <c r="G87" s="51">
        <v>2.5000000000000001E-3</v>
      </c>
      <c r="H87" s="11" t="s">
        <v>58</v>
      </c>
      <c r="I87" s="11" t="s">
        <v>203</v>
      </c>
      <c r="J87" s="21">
        <v>45035</v>
      </c>
      <c r="K87" s="21">
        <v>45401</v>
      </c>
      <c r="L87" s="4"/>
      <c r="M87" s="4"/>
      <c r="N87" s="4"/>
    </row>
    <row r="88" spans="2:14">
      <c r="B88" s="4"/>
      <c r="C88" s="29" t="s">
        <v>222</v>
      </c>
      <c r="D88" s="23">
        <v>7836</v>
      </c>
      <c r="E88" s="21" t="s">
        <v>107</v>
      </c>
      <c r="F88" s="21">
        <v>43129</v>
      </c>
      <c r="G88" s="51">
        <v>5.0000000000000001E-3</v>
      </c>
      <c r="H88" s="11" t="s">
        <v>58</v>
      </c>
      <c r="I88" s="11" t="s">
        <v>203</v>
      </c>
      <c r="J88" s="21">
        <v>45686</v>
      </c>
      <c r="K88" s="21">
        <v>46051</v>
      </c>
      <c r="L88" s="4"/>
      <c r="M88" s="4"/>
      <c r="N88" s="4"/>
    </row>
    <row r="89" spans="2:14">
      <c r="B89" s="4"/>
      <c r="C89" s="29" t="s">
        <v>216</v>
      </c>
      <c r="D89" s="23">
        <v>7836</v>
      </c>
      <c r="E89" s="21" t="s">
        <v>107</v>
      </c>
      <c r="F89" s="21">
        <v>42823</v>
      </c>
      <c r="G89" s="51">
        <v>8.7500000000000008E-3</v>
      </c>
      <c r="H89" s="11" t="s">
        <v>58</v>
      </c>
      <c r="I89" s="11" t="s">
        <v>203</v>
      </c>
      <c r="J89" s="21">
        <v>46475</v>
      </c>
      <c r="K89" s="21">
        <v>46841</v>
      </c>
      <c r="L89" s="4"/>
      <c r="M89" s="4"/>
      <c r="N89" s="4"/>
    </row>
    <row r="90" spans="2:14">
      <c r="B90" s="4"/>
      <c r="C90" s="29" t="s">
        <v>204</v>
      </c>
      <c r="D90" s="23">
        <v>7836</v>
      </c>
      <c r="E90" s="21" t="s">
        <v>107</v>
      </c>
      <c r="F90" s="21">
        <v>42282</v>
      </c>
      <c r="G90" s="51">
        <v>3.7499999999999999E-3</v>
      </c>
      <c r="H90" s="11" t="s">
        <v>58</v>
      </c>
      <c r="I90" s="11" t="s">
        <v>203</v>
      </c>
      <c r="J90" s="21">
        <v>44109</v>
      </c>
      <c r="K90" s="21">
        <v>44474</v>
      </c>
      <c r="L90" s="4"/>
      <c r="M90" s="4"/>
      <c r="N90" s="4"/>
    </row>
    <row r="91" spans="2:14">
      <c r="B91" s="4"/>
      <c r="C91" s="29" t="s">
        <v>187</v>
      </c>
      <c r="D91" s="23">
        <v>5300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120627</v>
      </c>
      <c r="E94" s="4"/>
      <c r="F94" s="4"/>
      <c r="G94" s="4"/>
      <c r="H94" s="54"/>
      <c r="I94" s="4"/>
      <c r="J94" s="4"/>
      <c r="K94" s="4"/>
      <c r="L94" s="4"/>
      <c r="M94" s="4"/>
      <c r="N94" s="4"/>
    </row>
    <row r="95" spans="2:14">
      <c r="B95" s="4"/>
      <c r="C95" s="10" t="s">
        <v>194</v>
      </c>
      <c r="D95" s="55">
        <v>67988</v>
      </c>
      <c r="E95" s="4"/>
      <c r="F95" s="4"/>
      <c r="G95" s="4"/>
      <c r="H95" s="54"/>
      <c r="I95" s="4"/>
      <c r="J95" s="4"/>
      <c r="K95" s="4"/>
      <c r="L95" s="4"/>
      <c r="M95" s="4"/>
      <c r="N95" s="4"/>
    </row>
    <row r="96" spans="2:14">
      <c r="B96" s="4"/>
      <c r="C96" s="10" t="s">
        <v>118</v>
      </c>
      <c r="D96" s="55">
        <v>47235</v>
      </c>
      <c r="E96" s="4"/>
      <c r="F96" s="4"/>
      <c r="G96" s="4"/>
      <c r="H96" s="4"/>
      <c r="I96" s="4"/>
      <c r="J96" s="4"/>
      <c r="K96" s="4"/>
      <c r="L96" s="4"/>
      <c r="M96" s="4"/>
      <c r="N96" s="4"/>
    </row>
    <row r="97" spans="2:14">
      <c r="B97" s="4"/>
      <c r="C97" s="10" t="s">
        <v>119</v>
      </c>
      <c r="D97" s="55">
        <v>235850</v>
      </c>
      <c r="E97" s="4"/>
      <c r="F97" s="4"/>
      <c r="G97" s="4"/>
      <c r="H97" s="4"/>
      <c r="I97" s="4"/>
      <c r="J97" s="4"/>
      <c r="K97" s="4"/>
      <c r="L97" s="4"/>
      <c r="M97" s="4"/>
      <c r="N97" s="4"/>
    </row>
    <row r="98" spans="2:14">
      <c r="B98" s="4"/>
      <c r="C98" s="10" t="s">
        <v>120</v>
      </c>
      <c r="D98" s="23">
        <v>83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17295.693475</v>
      </c>
      <c r="E101" s="23">
        <v>27733</v>
      </c>
      <c r="F101" s="23">
        <v>35560.123</v>
      </c>
      <c r="G101" s="23">
        <v>46815.350000000006</v>
      </c>
      <c r="H101" s="23">
        <v>34855.429999999993</v>
      </c>
      <c r="I101" s="23">
        <v>63010.597500000003</v>
      </c>
      <c r="J101" s="23">
        <v>5355.7938999999897</v>
      </c>
      <c r="K101" s="23">
        <v>5224.1499999999942</v>
      </c>
      <c r="L101" s="32">
        <v>235850.13787499999</v>
      </c>
      <c r="M101" s="4"/>
      <c r="N101" s="4"/>
    </row>
    <row r="102" spans="2:14">
      <c r="B102" s="4"/>
      <c r="C102" s="10" t="s">
        <v>124</v>
      </c>
      <c r="D102" s="37">
        <v>7.3333404130408758E-2</v>
      </c>
      <c r="E102" s="37">
        <v>0.11758738091006936</v>
      </c>
      <c r="F102" s="37">
        <v>0.15077423028197159</v>
      </c>
      <c r="G102" s="37">
        <v>0.1984961739764258</v>
      </c>
      <c r="H102" s="37">
        <v>0.14778634566019752</v>
      </c>
      <c r="I102" s="37">
        <v>0.2671637085639334</v>
      </c>
      <c r="J102" s="37">
        <v>2.2708462027012034E-2</v>
      </c>
      <c r="K102" s="37">
        <v>2.2150294449981543E-2</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213441.78787500001</v>
      </c>
      <c r="E105" s="37">
        <v>0.90498956063175751</v>
      </c>
      <c r="F105" s="4"/>
      <c r="G105" s="4"/>
      <c r="H105" s="4"/>
      <c r="I105" s="4"/>
      <c r="J105" s="4"/>
      <c r="K105" s="4"/>
      <c r="L105" s="4"/>
      <c r="M105" s="4"/>
      <c r="N105" s="4"/>
    </row>
    <row r="106" spans="2:14">
      <c r="B106" s="4"/>
      <c r="C106" s="283" t="s">
        <v>56</v>
      </c>
      <c r="D106" s="284">
        <v>22408.35</v>
      </c>
      <c r="E106" s="285">
        <v>9.5011023955904175E-2</v>
      </c>
      <c r="F106" s="4"/>
      <c r="G106" s="4"/>
      <c r="H106" s="4"/>
      <c r="I106" s="4"/>
      <c r="J106" s="4"/>
      <c r="K106" s="4"/>
      <c r="L106" s="4"/>
      <c r="M106" s="4"/>
      <c r="N106" s="4"/>
    </row>
    <row r="107" spans="2:14">
      <c r="B107" s="4"/>
      <c r="C107" s="286" t="s">
        <v>52</v>
      </c>
      <c r="D107" s="287">
        <v>235850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286387.98398133297</v>
      </c>
      <c r="E112" s="266">
        <v>157374.07247499999</v>
      </c>
      <c r="F112" s="4"/>
      <c r="G112" s="4"/>
      <c r="H112" s="4"/>
      <c r="I112" s="4"/>
      <c r="J112" s="4"/>
      <c r="K112" s="4"/>
      <c r="L112" s="4"/>
      <c r="M112" s="4"/>
      <c r="N112" s="4"/>
    </row>
    <row r="113" spans="2:14">
      <c r="B113" s="4"/>
      <c r="C113" s="265" t="s">
        <v>107</v>
      </c>
      <c r="D113" s="266"/>
      <c r="E113" s="266">
        <v>75206.863400000002</v>
      </c>
      <c r="F113" s="4"/>
      <c r="G113" s="4"/>
      <c r="H113" s="4"/>
      <c r="I113" s="4"/>
      <c r="J113" s="4"/>
      <c r="K113" s="4"/>
      <c r="L113" s="4"/>
      <c r="M113" s="4"/>
      <c r="N113" s="4"/>
    </row>
    <row r="114" spans="2:14">
      <c r="B114" s="4"/>
      <c r="C114" s="265" t="s">
        <v>218</v>
      </c>
      <c r="D114" s="266"/>
      <c r="E114" s="266">
        <v>2361.2800000000002</v>
      </c>
      <c r="F114" s="4"/>
      <c r="G114" s="4"/>
      <c r="H114" s="4"/>
      <c r="I114" s="4"/>
      <c r="J114" s="4"/>
      <c r="K114" s="4"/>
      <c r="L114" s="4"/>
      <c r="M114" s="4"/>
      <c r="N114" s="4"/>
    </row>
    <row r="115" spans="2:14">
      <c r="B115" s="4"/>
      <c r="C115" s="267" t="s">
        <v>29</v>
      </c>
      <c r="D115" s="268"/>
      <c r="E115" s="268">
        <v>907.92200000000003</v>
      </c>
      <c r="F115" s="4"/>
      <c r="G115" s="4"/>
      <c r="H115" s="4"/>
      <c r="I115" s="4"/>
      <c r="J115" s="4"/>
      <c r="K115" s="4"/>
      <c r="L115" s="4"/>
      <c r="M115" s="4"/>
      <c r="N115" s="4"/>
    </row>
    <row r="116" spans="2:14">
      <c r="B116" s="4"/>
      <c r="C116" s="269" t="s">
        <v>52</v>
      </c>
      <c r="D116" s="289">
        <v>286387.98398133297</v>
      </c>
      <c r="E116" s="289">
        <v>235850.13787499999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105180.40922508138</v>
      </c>
      <c r="E123" s="272">
        <v>213441.78787500001</v>
      </c>
      <c r="F123" s="4"/>
      <c r="G123" s="4"/>
      <c r="H123" s="4"/>
      <c r="I123" s="4"/>
      <c r="J123" s="4"/>
      <c r="K123" s="4"/>
      <c r="L123" s="4"/>
      <c r="M123" s="4"/>
      <c r="N123" s="4"/>
    </row>
    <row r="124" spans="2:14">
      <c r="B124" s="4"/>
      <c r="C124" s="271" t="s">
        <v>56</v>
      </c>
      <c r="D124" s="266">
        <v>181207.57475625398</v>
      </c>
      <c r="E124" s="272">
        <v>22408.35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286387.98398133536</v>
      </c>
      <c r="E126" s="289">
        <v>235850.13787500001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BD51B-7B1B-4C5F-A1E2-235CF7EE0252}">
  <sheetPr codeName="Sheet54">
    <tabColor rgb="FFCCFFFF"/>
  </sheetPr>
  <dimension ref="A1:N212"/>
  <sheetViews>
    <sheetView zoomScaleNormal="100" zoomScaleSheetLayoutView="73" workbookViewId="0">
      <selection activeCell="G16" sqref="G16"/>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45169</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453497.71549852041</v>
      </c>
      <c r="E17" s="336">
        <v>0</v>
      </c>
      <c r="F17" s="4"/>
      <c r="G17" s="4"/>
      <c r="H17" s="4"/>
      <c r="I17" s="10" t="s">
        <v>26</v>
      </c>
      <c r="J17" s="10"/>
      <c r="K17" s="23">
        <v>476538</v>
      </c>
      <c r="L17" s="4"/>
      <c r="M17" s="298"/>
      <c r="N17" s="4"/>
    </row>
    <row r="18" spans="2:14">
      <c r="B18" s="296"/>
      <c r="C18" s="10" t="s">
        <v>248</v>
      </c>
      <c r="D18" s="23">
        <v>853.34833300000003</v>
      </c>
      <c r="E18" s="23">
        <v>853.34833300000003</v>
      </c>
      <c r="F18" s="4"/>
      <c r="G18" s="4"/>
      <c r="H18" s="4"/>
      <c r="I18" s="10" t="s">
        <v>28</v>
      </c>
      <c r="J18" s="10"/>
      <c r="K18" s="23">
        <v>181551</v>
      </c>
      <c r="L18" s="4"/>
      <c r="M18" s="298"/>
      <c r="N18" s="4"/>
    </row>
    <row r="19" spans="2:14">
      <c r="B19" s="296"/>
      <c r="C19" s="10" t="s">
        <v>29</v>
      </c>
      <c r="D19" s="24" t="s">
        <v>30</v>
      </c>
      <c r="E19" s="24">
        <v>0</v>
      </c>
      <c r="F19" s="4"/>
      <c r="G19" s="4"/>
      <c r="H19" s="4"/>
      <c r="I19" s="10" t="s">
        <v>31</v>
      </c>
      <c r="J19" s="10"/>
      <c r="K19" s="23">
        <v>179247</v>
      </c>
      <c r="L19" s="4"/>
      <c r="M19" s="298"/>
      <c r="N19" s="4"/>
    </row>
    <row r="20" spans="2:14">
      <c r="B20" s="296"/>
      <c r="C20" s="25" t="s">
        <v>32</v>
      </c>
      <c r="D20" s="26">
        <v>454351.06383152038</v>
      </c>
      <c r="E20" s="26">
        <v>853.34833300000003</v>
      </c>
      <c r="F20" s="4"/>
      <c r="G20" s="4"/>
      <c r="H20" s="4"/>
      <c r="I20" s="10" t="s">
        <v>33</v>
      </c>
      <c r="J20" s="10"/>
      <c r="K20" s="23">
        <v>951650.68787488167</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165493.91777611768</v>
      </c>
      <c r="E23" s="281">
        <v>0.36492778710956403</v>
      </c>
      <c r="F23" s="23">
        <v>649095.02934220398</v>
      </c>
      <c r="G23" s="4"/>
      <c r="H23" s="4"/>
      <c r="I23" s="10" t="s">
        <v>39</v>
      </c>
      <c r="J23" s="10"/>
      <c r="K23" s="23">
        <v>246107</v>
      </c>
      <c r="L23" s="281">
        <v>0.54268596553898807</v>
      </c>
      <c r="M23" s="298"/>
      <c r="N23" s="4"/>
    </row>
    <row r="24" spans="2:14">
      <c r="B24" s="296"/>
      <c r="C24" s="29" t="s">
        <v>40</v>
      </c>
      <c r="D24" s="24">
        <v>156479.67859925269</v>
      </c>
      <c r="E24" s="281">
        <v>0.34505064358976517</v>
      </c>
      <c r="F24" s="23">
        <v>730077.39638437703</v>
      </c>
      <c r="G24" s="4"/>
      <c r="H24" s="4"/>
      <c r="I24" s="10" t="s">
        <v>41</v>
      </c>
      <c r="J24" s="10"/>
      <c r="K24" s="23">
        <v>40485</v>
      </c>
      <c r="L24" s="281">
        <v>8.9272720056097266E-2</v>
      </c>
      <c r="M24" s="298"/>
      <c r="N24" s="4"/>
    </row>
    <row r="25" spans="2:14">
      <c r="B25" s="296"/>
      <c r="C25" s="29" t="s">
        <v>42</v>
      </c>
      <c r="D25" s="24">
        <v>67321.563395979989</v>
      </c>
      <c r="E25" s="281">
        <v>0.1484496196898695</v>
      </c>
      <c r="F25" s="23">
        <v>94552757.578623578</v>
      </c>
      <c r="G25" s="4"/>
      <c r="H25" s="4"/>
      <c r="I25" s="10" t="s">
        <v>43</v>
      </c>
      <c r="J25" s="10"/>
      <c r="K25" s="23">
        <v>29518</v>
      </c>
      <c r="L25" s="281">
        <v>6.5089592456857581E-2</v>
      </c>
      <c r="M25" s="298"/>
      <c r="N25" s="4"/>
    </row>
    <row r="26" spans="2:14" ht="15" customHeight="1">
      <c r="B26" s="296"/>
      <c r="C26" s="29" t="s">
        <v>44</v>
      </c>
      <c r="D26" s="24">
        <v>56730.648836</v>
      </c>
      <c r="E26" s="281">
        <v>0.1250957764442919</v>
      </c>
      <c r="F26" s="23">
        <v>8886379.8302005008</v>
      </c>
      <c r="G26" s="4"/>
      <c r="H26" s="4"/>
      <c r="I26" s="10" t="s">
        <v>45</v>
      </c>
      <c r="J26" s="10"/>
      <c r="K26" s="23">
        <v>29334</v>
      </c>
      <c r="L26" s="281">
        <v>6.4683857481179635E-2</v>
      </c>
      <c r="M26" s="298"/>
      <c r="N26" s="4"/>
    </row>
    <row r="27" spans="2:14">
      <c r="B27" s="296"/>
      <c r="C27" s="29" t="s">
        <v>46</v>
      </c>
      <c r="D27" s="24" t="s">
        <v>30</v>
      </c>
      <c r="E27" s="281" t="s">
        <v>30</v>
      </c>
      <c r="F27" s="30" t="s">
        <v>30</v>
      </c>
      <c r="G27" s="4"/>
      <c r="H27" s="4"/>
      <c r="I27" s="10" t="s">
        <v>47</v>
      </c>
      <c r="J27" s="10"/>
      <c r="K27" s="23">
        <v>42507</v>
      </c>
      <c r="L27" s="281">
        <v>9.3731394625775635E-2</v>
      </c>
      <c r="M27" s="298"/>
      <c r="N27" s="4"/>
    </row>
    <row r="28" spans="2:14">
      <c r="B28" s="296"/>
      <c r="C28" s="29" t="s">
        <v>48</v>
      </c>
      <c r="D28" s="24">
        <v>334.02767399999999</v>
      </c>
      <c r="E28" s="281">
        <v>7.3655866961272443E-4</v>
      </c>
      <c r="F28" s="23">
        <v>6549562.2352941176</v>
      </c>
      <c r="G28" s="4"/>
      <c r="H28" s="4"/>
      <c r="I28" s="10" t="s">
        <v>49</v>
      </c>
      <c r="J28" s="10"/>
      <c r="K28" s="23">
        <v>14789</v>
      </c>
      <c r="L28" s="281">
        <v>3.2610948670115415E-2</v>
      </c>
      <c r="M28" s="298"/>
      <c r="N28" s="4"/>
    </row>
    <row r="29" spans="2:14">
      <c r="B29" s="296"/>
      <c r="C29" s="29" t="s">
        <v>50</v>
      </c>
      <c r="D29" s="24">
        <v>7137.8792171700015</v>
      </c>
      <c r="E29" s="281">
        <v>1.5739614496896599E-2</v>
      </c>
      <c r="F29" s="23">
        <v>73586383.682164967</v>
      </c>
      <c r="G29" s="4"/>
      <c r="H29" s="4"/>
      <c r="I29" s="10" t="s">
        <v>51</v>
      </c>
      <c r="J29" s="10"/>
      <c r="K29" s="23">
        <v>50758</v>
      </c>
      <c r="L29" s="281">
        <v>0.11192552117098642</v>
      </c>
      <c r="M29" s="298"/>
      <c r="N29" s="4"/>
    </row>
    <row r="30" spans="2:14">
      <c r="B30" s="296"/>
      <c r="C30" s="31" t="s">
        <v>52</v>
      </c>
      <c r="D30" s="32">
        <v>453497.71549852041</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453498</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266196.69836249255</v>
      </c>
      <c r="E34" s="37">
        <v>0.58698575376472539</v>
      </c>
      <c r="F34" s="4"/>
      <c r="G34" s="4"/>
      <c r="H34" s="4"/>
      <c r="I34" s="10" t="s">
        <v>57</v>
      </c>
      <c r="J34" s="10"/>
      <c r="K34" s="23">
        <v>238791.37296257092</v>
      </c>
      <c r="L34" s="37">
        <v>0.52655474283935744</v>
      </c>
      <c r="M34" s="298"/>
      <c r="N34" s="4"/>
    </row>
    <row r="35" spans="2:14">
      <c r="B35" s="296"/>
      <c r="C35" s="29" t="s">
        <v>58</v>
      </c>
      <c r="D35" s="23">
        <v>187301.01713604925</v>
      </c>
      <c r="E35" s="37">
        <v>0.41301424623527461</v>
      </c>
      <c r="F35" s="4"/>
      <c r="G35" s="4"/>
      <c r="H35" s="4"/>
      <c r="I35" s="34" t="s">
        <v>59</v>
      </c>
      <c r="J35" s="34"/>
      <c r="K35" s="23">
        <v>214706.3425359712</v>
      </c>
      <c r="L35" s="37">
        <v>0.47344525716064256</v>
      </c>
      <c r="M35" s="298"/>
      <c r="N35" s="4"/>
    </row>
    <row r="36" spans="2:14">
      <c r="B36" s="296"/>
      <c r="C36" s="31" t="s">
        <v>52</v>
      </c>
      <c r="D36" s="32">
        <v>453497.71549854183</v>
      </c>
      <c r="E36" s="33">
        <v>1</v>
      </c>
      <c r="F36" s="4"/>
      <c r="G36" s="4"/>
      <c r="H36" s="4"/>
      <c r="I36" s="35" t="s">
        <v>52</v>
      </c>
      <c r="J36" s="36"/>
      <c r="K36" s="32">
        <v>453497.71549854212</v>
      </c>
      <c r="L36" s="33">
        <v>1</v>
      </c>
      <c r="M36" s="298"/>
      <c r="N36" s="4"/>
    </row>
    <row r="37" spans="2:14">
      <c r="B37" s="296"/>
      <c r="C37" s="4"/>
      <c r="D37" s="4"/>
      <c r="E37" s="4"/>
      <c r="F37" s="4"/>
      <c r="G37" s="4"/>
      <c r="H37" s="4"/>
      <c r="I37" s="4"/>
      <c r="J37" s="4"/>
      <c r="K37" s="4"/>
      <c r="L37" s="4"/>
      <c r="M37" s="298"/>
      <c r="N37" s="4"/>
    </row>
    <row r="38" spans="2:14">
      <c r="B38" s="296"/>
      <c r="C38" s="27" t="s">
        <v>60</v>
      </c>
      <c r="D38" s="38">
        <v>6.8218342168800747</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186384.97908398503</v>
      </c>
      <c r="E41" s="23">
        <v>79633.749790800415</v>
      </c>
      <c r="F41" s="23">
        <v>66732.883888766635</v>
      </c>
      <c r="G41" s="23">
        <v>52442.568003501656</v>
      </c>
      <c r="H41" s="23">
        <v>36707.898594904989</v>
      </c>
      <c r="I41" s="23">
        <v>21294.257229057606</v>
      </c>
      <c r="J41" s="23">
        <v>6105.0334041978867</v>
      </c>
      <c r="K41" s="23">
        <v>3862.3178293061451</v>
      </c>
      <c r="L41" s="23">
        <v>0</v>
      </c>
      <c r="M41" s="300">
        <v>453163.68782452034</v>
      </c>
      <c r="N41" s="4"/>
    </row>
    <row r="42" spans="2:14">
      <c r="B42" s="296"/>
      <c r="C42" s="10" t="s">
        <v>36</v>
      </c>
      <c r="D42" s="46">
        <v>0.41129725106341558</v>
      </c>
      <c r="E42" s="46">
        <v>0.17572844411496003</v>
      </c>
      <c r="F42" s="46">
        <v>0.14725999827816691</v>
      </c>
      <c r="G42" s="46">
        <v>0.11572544184919141</v>
      </c>
      <c r="H42" s="46">
        <v>8.1003618739018374E-2</v>
      </c>
      <c r="I42" s="46">
        <v>4.699021082488726E-2</v>
      </c>
      <c r="J42" s="46">
        <v>1.347202692586868E-2</v>
      </c>
      <c r="K42" s="46">
        <v>8.5230082044917936E-3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303838.67758587078</v>
      </c>
      <c r="E45" s="23">
        <v>56626.12444582046</v>
      </c>
      <c r="F45" s="23">
        <v>41885.042209319945</v>
      </c>
      <c r="G45" s="23">
        <v>22242.978901459952</v>
      </c>
      <c r="H45" s="23">
        <v>15025.500913659984</v>
      </c>
      <c r="I45" s="23">
        <v>4591.5650487298262</v>
      </c>
      <c r="J45" s="23">
        <v>1867.3894608700648</v>
      </c>
      <c r="K45" s="23">
        <v>3507.648532369989</v>
      </c>
      <c r="L45" s="23">
        <v>3912.7884004299995</v>
      </c>
      <c r="M45" s="300">
        <v>453497.715498531</v>
      </c>
      <c r="N45" s="4"/>
    </row>
    <row r="46" spans="2:14">
      <c r="B46" s="296"/>
      <c r="C46" s="10" t="s">
        <v>168</v>
      </c>
      <c r="D46" s="257">
        <v>4.2851812994540654E-2</v>
      </c>
      <c r="E46" s="257">
        <v>1.8457637567353202E-2</v>
      </c>
      <c r="F46" s="257">
        <v>2.0292508760766607E-2</v>
      </c>
      <c r="G46" s="257">
        <v>2.7303306804067697E-2</v>
      </c>
      <c r="H46" s="257">
        <v>3.0076903330052033E-2</v>
      </c>
      <c r="I46" s="257">
        <v>2.698480732080729E-2</v>
      </c>
      <c r="J46" s="257">
        <v>2.4319285363684256E-2</v>
      </c>
      <c r="K46" s="257">
        <v>1.7723123905175994E-2</v>
      </c>
      <c r="L46" s="257">
        <v>2.3751997539563661E-2</v>
      </c>
      <c r="M46" s="302">
        <v>3.5940251128568468E-2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51248.145538829987</v>
      </c>
      <c r="E53" s="23">
        <v>78873.421132429939</v>
      </c>
      <c r="F53" s="23">
        <v>69714.296757009899</v>
      </c>
      <c r="G53" s="23">
        <v>87570.366352950077</v>
      </c>
      <c r="H53" s="23">
        <v>166091.48571731057</v>
      </c>
      <c r="I53" s="32">
        <v>453497.71549853048</v>
      </c>
      <c r="J53" s="40"/>
      <c r="K53" s="4"/>
      <c r="L53" s="4"/>
      <c r="M53" s="298"/>
      <c r="N53" s="4"/>
    </row>
    <row r="54" spans="2:14">
      <c r="B54" s="296"/>
      <c r="C54" s="10" t="s">
        <v>36</v>
      </c>
      <c r="D54" s="37">
        <v>0.11300640287127545</v>
      </c>
      <c r="E54" s="37">
        <v>0.17392242217962292</v>
      </c>
      <c r="F54" s="37">
        <v>0.1537257948044411</v>
      </c>
      <c r="G54" s="37">
        <v>0.1930999062623367</v>
      </c>
      <c r="H54" s="37">
        <v>0.36624547388232381</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3203.6806060900058</v>
      </c>
      <c r="E58" s="24" t="s">
        <v>30</v>
      </c>
      <c r="F58" s="24" t="s">
        <v>30</v>
      </c>
      <c r="G58" s="24" t="s">
        <v>30</v>
      </c>
      <c r="H58" s="32">
        <v>3203.6806060900058</v>
      </c>
      <c r="I58" s="4"/>
      <c r="J58" s="4"/>
      <c r="K58" s="4"/>
      <c r="L58" s="4"/>
      <c r="M58" s="298"/>
      <c r="N58" s="4"/>
    </row>
    <row r="59" spans="2:14">
      <c r="B59" s="296"/>
      <c r="C59" s="10" t="s">
        <v>81</v>
      </c>
      <c r="D59" s="282">
        <v>7.0643809143959915E-3</v>
      </c>
      <c r="E59" s="30" t="s">
        <v>30</v>
      </c>
      <c r="F59" s="30" t="s">
        <v>30</v>
      </c>
      <c r="G59" s="30" t="s">
        <v>30</v>
      </c>
      <c r="H59" s="304">
        <v>7.0695880807876525E-3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0.31120825860878554</v>
      </c>
      <c r="E64" s="4"/>
      <c r="F64" s="4"/>
      <c r="G64" s="4"/>
      <c r="H64" s="4"/>
      <c r="I64" s="4"/>
      <c r="J64" s="4"/>
      <c r="K64" s="4"/>
      <c r="L64" s="4"/>
      <c r="M64" s="298"/>
      <c r="N64" s="4"/>
    </row>
    <row r="65" spans="1:14">
      <c r="B65" s="296"/>
      <c r="C65" s="10" t="s">
        <v>85</v>
      </c>
      <c r="D65" s="46">
        <v>0.55248281265876698</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229</v>
      </c>
      <c r="D72" s="23">
        <v>30374</v>
      </c>
      <c r="E72" s="11" t="s">
        <v>114</v>
      </c>
      <c r="F72" s="23">
        <v>30374</v>
      </c>
      <c r="G72" s="21">
        <v>43585</v>
      </c>
      <c r="H72" s="51">
        <v>0.01</v>
      </c>
      <c r="I72" s="11" t="s">
        <v>58</v>
      </c>
      <c r="J72" s="10" t="s">
        <v>202</v>
      </c>
      <c r="K72" s="21">
        <v>45455</v>
      </c>
      <c r="L72" s="21" t="s">
        <v>255</v>
      </c>
      <c r="M72" s="298"/>
      <c r="N72" s="4"/>
    </row>
    <row r="73" spans="1:14">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c r="B74" s="296"/>
      <c r="C74" s="338" t="s">
        <v>215</v>
      </c>
      <c r="D74" s="23">
        <v>51978</v>
      </c>
      <c r="E74" s="11" t="s">
        <v>114</v>
      </c>
      <c r="F74" s="23">
        <v>51978</v>
      </c>
      <c r="G74" s="21">
        <v>42746</v>
      </c>
      <c r="H74" s="51">
        <v>0.02</v>
      </c>
      <c r="I74" s="11" t="s">
        <v>58</v>
      </c>
      <c r="J74" s="10" t="s">
        <v>202</v>
      </c>
      <c r="K74" s="21">
        <v>46190</v>
      </c>
      <c r="L74" s="21" t="s">
        <v>255</v>
      </c>
      <c r="M74" s="298"/>
      <c r="N74" s="4"/>
    </row>
    <row r="75" spans="1:14">
      <c r="B75" s="296"/>
      <c r="C75" s="338" t="s">
        <v>239</v>
      </c>
      <c r="D75" s="23">
        <v>55582</v>
      </c>
      <c r="E75" s="11" t="s">
        <v>114</v>
      </c>
      <c r="F75" s="23">
        <v>55582</v>
      </c>
      <c r="G75" s="21">
        <v>44174</v>
      </c>
      <c r="H75" s="51">
        <v>2.5000000000000001E-3</v>
      </c>
      <c r="I75" s="11" t="s">
        <v>58</v>
      </c>
      <c r="J75" s="10" t="s">
        <v>202</v>
      </c>
      <c r="K75" s="21">
        <v>46547</v>
      </c>
      <c r="L75" s="21" t="s">
        <v>255</v>
      </c>
      <c r="M75" s="298"/>
      <c r="N75" s="4"/>
    </row>
    <row r="76" spans="1:14">
      <c r="B76" s="296"/>
      <c r="C76" s="338" t="s">
        <v>329</v>
      </c>
      <c r="D76" s="23">
        <v>13852</v>
      </c>
      <c r="E76" s="11" t="s">
        <v>114</v>
      </c>
      <c r="F76" s="23">
        <v>13852</v>
      </c>
      <c r="G76" s="21">
        <v>44887</v>
      </c>
      <c r="H76" s="51">
        <v>3.5000000000000003E-2</v>
      </c>
      <c r="I76" s="11" t="s">
        <v>58</v>
      </c>
      <c r="J76" s="10" t="s">
        <v>333</v>
      </c>
      <c r="K76" s="21">
        <v>46918</v>
      </c>
      <c r="L76" s="21">
        <v>47283</v>
      </c>
      <c r="M76" s="298"/>
      <c r="N76" s="4"/>
    </row>
    <row r="77" spans="1:14">
      <c r="B77" s="296"/>
      <c r="C77" s="338" t="s">
        <v>232</v>
      </c>
      <c r="D77" s="23">
        <v>19470</v>
      </c>
      <c r="E77" s="11" t="s">
        <v>114</v>
      </c>
      <c r="F77" s="23">
        <v>19470</v>
      </c>
      <c r="G77" s="21">
        <v>43803</v>
      </c>
      <c r="H77" s="51">
        <v>0.01</v>
      </c>
      <c r="I77" s="11" t="s">
        <v>58</v>
      </c>
      <c r="J77" s="10" t="s">
        <v>202</v>
      </c>
      <c r="K77" s="21">
        <v>47646</v>
      </c>
      <c r="L77" s="21" t="s">
        <v>255</v>
      </c>
      <c r="M77" s="298"/>
      <c r="N77" s="4"/>
    </row>
    <row r="78" spans="1:14">
      <c r="B78" s="296"/>
      <c r="C78" s="338" t="s">
        <v>240</v>
      </c>
      <c r="D78" s="23">
        <v>4902</v>
      </c>
      <c r="E78" s="11" t="s">
        <v>114</v>
      </c>
      <c r="F78" s="23">
        <v>4902</v>
      </c>
      <c r="G78" s="21">
        <v>44174</v>
      </c>
      <c r="H78" s="51">
        <v>7.4999999999999997E-3</v>
      </c>
      <c r="I78" s="11" t="s">
        <v>58</v>
      </c>
      <c r="J78" s="10" t="s">
        <v>202</v>
      </c>
      <c r="K78" s="21">
        <v>48374</v>
      </c>
      <c r="L78" s="21" t="s">
        <v>255</v>
      </c>
      <c r="M78" s="298"/>
      <c r="N78" s="4"/>
    </row>
    <row r="79" spans="1:14">
      <c r="B79" s="296"/>
      <c r="C79" s="339"/>
      <c r="D79" s="23"/>
      <c r="E79" s="11"/>
      <c r="F79" s="23"/>
      <c r="G79" s="21"/>
      <c r="H79" s="51"/>
      <c r="I79" s="11"/>
      <c r="J79" s="340"/>
      <c r="K79" s="21"/>
      <c r="L79" s="21"/>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232310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14803</v>
      </c>
      <c r="G85" s="21">
        <v>44691</v>
      </c>
      <c r="H85" s="51">
        <v>1.7500000000000002E-2</v>
      </c>
      <c r="I85" s="11" t="s">
        <v>58</v>
      </c>
      <c r="J85" s="11" t="s">
        <v>254</v>
      </c>
      <c r="K85" s="21">
        <v>48254</v>
      </c>
      <c r="L85" s="21">
        <v>48620</v>
      </c>
      <c r="M85" s="298"/>
      <c r="N85" s="4"/>
    </row>
    <row r="86" spans="2:14">
      <c r="B86" s="296"/>
      <c r="C86" s="29" t="s">
        <v>334</v>
      </c>
      <c r="D86" s="23">
        <v>1000</v>
      </c>
      <c r="E86" s="21" t="s">
        <v>107</v>
      </c>
      <c r="F86" s="23">
        <v>11842</v>
      </c>
      <c r="G86" s="21">
        <v>45049</v>
      </c>
      <c r="H86" s="51">
        <v>3.2500000000000001E-2</v>
      </c>
      <c r="I86" s="11" t="s">
        <v>58</v>
      </c>
      <c r="J86" s="11" t="s">
        <v>254</v>
      </c>
      <c r="K86" s="21">
        <v>46876</v>
      </c>
      <c r="L86" s="21">
        <v>47241</v>
      </c>
      <c r="M86" s="298"/>
      <c r="N86" s="4"/>
    </row>
    <row r="87" spans="2:14">
      <c r="B87" s="296"/>
      <c r="C87" s="29" t="s">
        <v>242</v>
      </c>
      <c r="D87" s="23">
        <v>1000</v>
      </c>
      <c r="E87" s="21" t="s">
        <v>107</v>
      </c>
      <c r="F87" s="23">
        <v>11842</v>
      </c>
      <c r="G87" s="21">
        <v>44361</v>
      </c>
      <c r="H87" s="51">
        <v>1E-4</v>
      </c>
      <c r="I87" s="11" t="s">
        <v>58</v>
      </c>
      <c r="J87" s="11" t="s">
        <v>254</v>
      </c>
      <c r="K87" s="21">
        <v>47556</v>
      </c>
      <c r="L87" s="21">
        <v>47921</v>
      </c>
      <c r="M87" s="298"/>
      <c r="N87" s="4"/>
    </row>
    <row r="88" spans="2:14">
      <c r="B88" s="296"/>
      <c r="C88" s="29" t="s">
        <v>214</v>
      </c>
      <c r="D88" s="23">
        <v>1000</v>
      </c>
      <c r="E88" s="21" t="s">
        <v>107</v>
      </c>
      <c r="F88" s="23">
        <v>11842</v>
      </c>
      <c r="G88" s="21">
        <v>42751</v>
      </c>
      <c r="H88" s="51">
        <v>3.7499999999999999E-3</v>
      </c>
      <c r="I88" s="11" t="s">
        <v>58</v>
      </c>
      <c r="J88" s="11" t="s">
        <v>254</v>
      </c>
      <c r="K88" s="21">
        <v>45338</v>
      </c>
      <c r="L88" s="21">
        <v>45704</v>
      </c>
      <c r="M88" s="298"/>
      <c r="N88" s="4"/>
    </row>
    <row r="89" spans="2:14">
      <c r="B89" s="296"/>
      <c r="C89" s="29" t="s">
        <v>222</v>
      </c>
      <c r="D89" s="23">
        <v>750</v>
      </c>
      <c r="E89" s="21" t="s">
        <v>107</v>
      </c>
      <c r="F89" s="23">
        <v>8882</v>
      </c>
      <c r="G89" s="21">
        <v>43129</v>
      </c>
      <c r="H89" s="51">
        <v>5.0000000000000001E-3</v>
      </c>
      <c r="I89" s="11" t="s">
        <v>58</v>
      </c>
      <c r="J89" s="11" t="s">
        <v>254</v>
      </c>
      <c r="K89" s="21">
        <v>45686</v>
      </c>
      <c r="L89" s="21">
        <v>46051</v>
      </c>
      <c r="M89" s="298"/>
      <c r="N89" s="4"/>
    </row>
    <row r="90" spans="2:14">
      <c r="B90" s="296"/>
      <c r="C90" s="29" t="s">
        <v>216</v>
      </c>
      <c r="D90" s="23">
        <v>750</v>
      </c>
      <c r="E90" s="21" t="s">
        <v>107</v>
      </c>
      <c r="F90" s="23">
        <v>8882</v>
      </c>
      <c r="G90" s="21">
        <v>42823</v>
      </c>
      <c r="H90" s="51">
        <v>8.7500000000000008E-3</v>
      </c>
      <c r="I90" s="11" t="s">
        <v>58</v>
      </c>
      <c r="J90" s="11" t="s">
        <v>254</v>
      </c>
      <c r="K90" s="21">
        <v>46475</v>
      </c>
      <c r="L90" s="21">
        <v>46840</v>
      </c>
      <c r="M90" s="298"/>
      <c r="N90" s="4"/>
    </row>
    <row r="91" spans="2:14">
      <c r="B91" s="296"/>
      <c r="C91" s="29" t="s">
        <v>224</v>
      </c>
      <c r="D91" s="23">
        <v>675</v>
      </c>
      <c r="E91" s="21" t="s">
        <v>107</v>
      </c>
      <c r="F91" s="23">
        <v>7994</v>
      </c>
      <c r="G91" s="21">
        <v>43209</v>
      </c>
      <c r="H91" s="51">
        <v>1.2500000000000001E-2</v>
      </c>
      <c r="I91" s="11" t="s">
        <v>58</v>
      </c>
      <c r="J91" s="11" t="s">
        <v>254</v>
      </c>
      <c r="K91" s="21">
        <v>48688</v>
      </c>
      <c r="L91" s="21">
        <v>49053</v>
      </c>
      <c r="M91" s="298"/>
      <c r="N91" s="4"/>
    </row>
    <row r="92" spans="2:14">
      <c r="B92" s="296"/>
      <c r="C92" s="29" t="s">
        <v>235</v>
      </c>
      <c r="D92" s="23">
        <v>650</v>
      </c>
      <c r="E92" s="21" t="s">
        <v>107</v>
      </c>
      <c r="F92" s="23">
        <v>7698</v>
      </c>
      <c r="G92" s="21">
        <v>43403</v>
      </c>
      <c r="H92" s="51">
        <v>6.2500000000000003E-3</v>
      </c>
      <c r="I92" s="11" t="s">
        <v>58</v>
      </c>
      <c r="J92" s="11" t="s">
        <v>254</v>
      </c>
      <c r="K92" s="21">
        <v>45960</v>
      </c>
      <c r="L92" s="21">
        <v>46325</v>
      </c>
      <c r="M92" s="298"/>
      <c r="N92" s="4"/>
    </row>
    <row r="93" spans="2:14">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5921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95706</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5.0309999999999994E-2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5.0209999999999998E-2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266</v>
      </c>
      <c r="D107" s="23">
        <v>75</v>
      </c>
      <c r="E107" s="21" t="s">
        <v>107</v>
      </c>
      <c r="F107" s="23">
        <v>888</v>
      </c>
      <c r="G107" s="21">
        <v>42165</v>
      </c>
      <c r="H107" s="51">
        <v>9.2899999999999996E-3</v>
      </c>
      <c r="I107" s="11" t="s">
        <v>58</v>
      </c>
      <c r="J107" s="11" t="s">
        <v>254</v>
      </c>
      <c r="K107" s="21">
        <v>45818</v>
      </c>
      <c r="L107" s="21">
        <v>46183</v>
      </c>
      <c r="M107" s="298"/>
      <c r="N107" s="4"/>
    </row>
    <row r="108" spans="2:14">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5.0170000000000006E-2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4.7599999999999996E-2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4.8419999999999998E-2</v>
      </c>
      <c r="I115" s="11" t="s">
        <v>258</v>
      </c>
      <c r="J115" s="11" t="s">
        <v>202</v>
      </c>
      <c r="K115" s="21">
        <v>45481</v>
      </c>
      <c r="L115" s="21" t="s">
        <v>255</v>
      </c>
      <c r="M115" s="298"/>
      <c r="N115" s="4"/>
    </row>
    <row r="116" spans="2:14">
      <c r="B116" s="296"/>
      <c r="C116" s="29" t="s">
        <v>275</v>
      </c>
      <c r="D116" s="23">
        <v>33</v>
      </c>
      <c r="E116" s="21" t="s">
        <v>107</v>
      </c>
      <c r="F116" s="23">
        <v>391</v>
      </c>
      <c r="G116" s="21">
        <v>42269</v>
      </c>
      <c r="H116" s="51">
        <v>1.4590000000000001E-2</v>
      </c>
      <c r="I116" s="11" t="s">
        <v>58</v>
      </c>
      <c r="J116" s="11" t="s">
        <v>254</v>
      </c>
      <c r="K116" s="21">
        <v>48113</v>
      </c>
      <c r="L116" s="21">
        <v>48479</v>
      </c>
      <c r="M116" s="298"/>
      <c r="N116" s="4"/>
    </row>
    <row r="117" spans="2:14">
      <c r="B117" s="296"/>
      <c r="C117" s="29" t="s">
        <v>274</v>
      </c>
      <c r="D117" s="23">
        <v>390</v>
      </c>
      <c r="E117" s="21" t="s">
        <v>114</v>
      </c>
      <c r="F117" s="23">
        <v>390</v>
      </c>
      <c r="G117" s="21">
        <v>42451</v>
      </c>
      <c r="H117" s="51">
        <v>0.02</v>
      </c>
      <c r="I117" s="11" t="s">
        <v>58</v>
      </c>
      <c r="J117" s="11" t="s">
        <v>202</v>
      </c>
      <c r="K117" s="21">
        <v>46104</v>
      </c>
      <c r="L117" s="21" t="s">
        <v>255</v>
      </c>
      <c r="M117" s="298"/>
      <c r="N117" s="4"/>
    </row>
    <row r="118" spans="2:14">
      <c r="B118" s="296"/>
      <c r="C118" s="29" t="s">
        <v>276</v>
      </c>
      <c r="D118" s="23">
        <v>300</v>
      </c>
      <c r="E118" s="21" t="s">
        <v>114</v>
      </c>
      <c r="F118" s="23">
        <v>300</v>
      </c>
      <c r="G118" s="21">
        <v>44708</v>
      </c>
      <c r="H118" s="51">
        <v>4.9109999999999994E-2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282</v>
      </c>
      <c r="D123" s="23">
        <v>25</v>
      </c>
      <c r="E123" s="21" t="s">
        <v>107</v>
      </c>
      <c r="F123" s="23">
        <v>296</v>
      </c>
      <c r="G123" s="21">
        <v>43392</v>
      </c>
      <c r="H123" s="51">
        <v>1.6E-2</v>
      </c>
      <c r="I123" s="11" t="s">
        <v>58</v>
      </c>
      <c r="J123" s="11" t="s">
        <v>202</v>
      </c>
      <c r="K123" s="21">
        <v>50697</v>
      </c>
      <c r="L123" s="21" t="s">
        <v>255</v>
      </c>
      <c r="M123" s="298"/>
      <c r="N123" s="4"/>
    </row>
    <row r="124" spans="2:14">
      <c r="B124" s="296"/>
      <c r="C124" s="29" t="s">
        <v>281</v>
      </c>
      <c r="D124" s="23">
        <v>292</v>
      </c>
      <c r="E124" s="21" t="s">
        <v>114</v>
      </c>
      <c r="F124" s="23">
        <v>292</v>
      </c>
      <c r="G124" s="21">
        <v>43206</v>
      </c>
      <c r="H124" s="51">
        <v>1.9799999999999998E-2</v>
      </c>
      <c r="I124" s="11" t="s">
        <v>58</v>
      </c>
      <c r="J124" s="11" t="s">
        <v>202</v>
      </c>
      <c r="K124" s="21">
        <v>47508</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18476</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232310</v>
      </c>
      <c r="E136" s="4"/>
      <c r="F136" s="4"/>
      <c r="G136" s="4"/>
      <c r="H136" s="54"/>
      <c r="I136" s="4"/>
      <c r="J136" s="4"/>
      <c r="K136" s="4"/>
      <c r="L136" s="4"/>
      <c r="M136" s="298"/>
      <c r="N136" s="4"/>
    </row>
    <row r="137" spans="2:14">
      <c r="B137" s="296"/>
      <c r="C137" s="10" t="s">
        <v>194</v>
      </c>
      <c r="D137" s="55">
        <v>95706</v>
      </c>
      <c r="E137" s="4"/>
      <c r="F137" s="4"/>
      <c r="G137" s="4"/>
      <c r="H137" s="54"/>
      <c r="I137" s="4"/>
      <c r="J137" s="4"/>
      <c r="K137" s="4"/>
      <c r="L137" s="4"/>
      <c r="M137" s="298"/>
      <c r="N137" s="4"/>
    </row>
    <row r="138" spans="2:14">
      <c r="B138" s="296"/>
      <c r="C138" s="10" t="s">
        <v>118</v>
      </c>
      <c r="D138" s="55">
        <v>18476</v>
      </c>
      <c r="E138" s="4"/>
      <c r="F138" s="4"/>
      <c r="G138" s="4"/>
      <c r="H138" s="4"/>
      <c r="I138" s="4"/>
      <c r="J138" s="4"/>
      <c r="K138" s="4"/>
      <c r="L138" s="4"/>
      <c r="M138" s="298"/>
      <c r="N138" s="4"/>
    </row>
    <row r="139" spans="2:14">
      <c r="B139" s="296"/>
      <c r="C139" s="10" t="s">
        <v>119</v>
      </c>
      <c r="D139" s="55">
        <v>346513.64959099999</v>
      </c>
      <c r="E139" s="4"/>
      <c r="F139" s="4"/>
      <c r="G139" s="4"/>
      <c r="H139" s="4"/>
      <c r="I139" s="4"/>
      <c r="J139" s="4"/>
      <c r="K139" s="4"/>
      <c r="L139" s="4"/>
      <c r="M139" s="298"/>
      <c r="N139" s="4"/>
    </row>
    <row r="140" spans="2:14">
      <c r="B140" s="296"/>
      <c r="C140" s="10" t="s">
        <v>120</v>
      </c>
      <c r="D140" s="23">
        <v>21.052699</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1021.052699</v>
      </c>
      <c r="E146" s="23">
        <v>49116.449000000001</v>
      </c>
      <c r="F146" s="23">
        <v>76419.612274999992</v>
      </c>
      <c r="G146" s="23">
        <v>54668</v>
      </c>
      <c r="H146" s="23">
        <v>67063.836750000017</v>
      </c>
      <c r="I146" s="23">
        <v>88784.984567000007</v>
      </c>
      <c r="J146" s="23">
        <v>8443.6530749999802</v>
      </c>
      <c r="K146" s="23">
        <v>996.0612250000122</v>
      </c>
      <c r="L146" s="252">
        <v>346513.64959099999</v>
      </c>
      <c r="M146" s="298"/>
      <c r="N146" s="4"/>
    </row>
    <row r="147" spans="2:14">
      <c r="B147" s="296"/>
      <c r="C147" s="10" t="s">
        <v>124</v>
      </c>
      <c r="D147" s="37">
        <v>2.9466449596002287E-3</v>
      </c>
      <c r="E147" s="37">
        <v>0.1417446298521676</v>
      </c>
      <c r="F147" s="37">
        <v>0.22053853395154924</v>
      </c>
      <c r="G147" s="37">
        <v>0.15776579094222179</v>
      </c>
      <c r="H147" s="37">
        <v>0.19353880237952353</v>
      </c>
      <c r="I147" s="37">
        <v>0.25622362833843765</v>
      </c>
      <c r="J147" s="37">
        <v>2.4367447241879985E-2</v>
      </c>
      <c r="K147" s="37">
        <v>2.8745223346199836E-3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341113.64959099999</v>
      </c>
      <c r="E150" s="37">
        <v>0.9844161983045292</v>
      </c>
      <c r="F150" s="4"/>
      <c r="G150" s="4"/>
      <c r="H150" s="4"/>
      <c r="I150" s="4"/>
      <c r="J150" s="4"/>
      <c r="K150" s="4"/>
      <c r="L150" s="4"/>
      <c r="M150" s="298"/>
      <c r="N150" s="4"/>
    </row>
    <row r="151" spans="2:14">
      <c r="B151" s="296"/>
      <c r="C151" s="283" t="s">
        <v>56</v>
      </c>
      <c r="D151" s="284">
        <v>5400</v>
      </c>
      <c r="E151" s="285">
        <v>1.5583801695470799E-2</v>
      </c>
      <c r="F151" s="4"/>
      <c r="G151" s="4"/>
      <c r="H151" s="4"/>
      <c r="I151" s="4"/>
      <c r="J151" s="4"/>
      <c r="K151" s="4"/>
      <c r="L151" s="4"/>
      <c r="M151" s="298"/>
      <c r="N151" s="4"/>
    </row>
    <row r="152" spans="2:14">
      <c r="B152" s="296"/>
      <c r="C152" s="286" t="s">
        <v>52</v>
      </c>
      <c r="D152" s="287">
        <v>346513.64959099999</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454351.06383152038</v>
      </c>
      <c r="E157" s="266">
        <v>255232.05269899999</v>
      </c>
      <c r="F157" s="4"/>
      <c r="G157" s="4"/>
      <c r="H157" s="4"/>
      <c r="I157" s="4"/>
      <c r="J157" s="4"/>
      <c r="K157" s="4"/>
      <c r="L157" s="4"/>
      <c r="M157" s="298"/>
      <c r="N157" s="4"/>
    </row>
    <row r="158" spans="2:14">
      <c r="B158" s="296"/>
      <c r="C158" s="265" t="s">
        <v>107</v>
      </c>
      <c r="D158" s="266"/>
      <c r="E158" s="266">
        <v>91281.596892000001</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454351.06383152038</v>
      </c>
      <c r="E161" s="289">
        <v>346513.64959099999</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188154.36546904925</v>
      </c>
      <c r="E168" s="272">
        <v>341113.64959099999</v>
      </c>
      <c r="F168" s="4"/>
      <c r="G168" s="4"/>
      <c r="H168" s="4"/>
      <c r="I168" s="4"/>
      <c r="J168" s="4"/>
      <c r="K168" s="4"/>
      <c r="L168" s="4"/>
      <c r="M168" s="298"/>
      <c r="N168" s="4"/>
    </row>
    <row r="169" spans="2:14">
      <c r="B169" s="296"/>
      <c r="C169" s="271" t="s">
        <v>56</v>
      </c>
      <c r="D169" s="266">
        <v>266196.69836249255</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454351.0638315418</v>
      </c>
      <c r="E171" s="289">
        <v>346513.64959099999</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C5CD9EF1-E3E1-4B44-A3DB-09682234C546}"/>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7">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43251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282239.36130798241</v>
      </c>
      <c r="E17" s="4"/>
      <c r="F17" s="4"/>
      <c r="G17" s="4"/>
      <c r="H17" s="4"/>
      <c r="I17" s="10" t="s">
        <v>26</v>
      </c>
      <c r="J17" s="10"/>
      <c r="K17" s="23">
        <v>382827</v>
      </c>
      <c r="L17" s="4"/>
      <c r="M17" s="4"/>
      <c r="N17" s="4"/>
    </row>
    <row r="18" spans="2:14">
      <c r="B18" s="4"/>
      <c r="C18" s="10" t="s">
        <v>27</v>
      </c>
      <c r="D18" s="23">
        <v>4328.4072219999998</v>
      </c>
      <c r="E18" s="4"/>
      <c r="F18" s="4"/>
      <c r="G18" s="4"/>
      <c r="H18" s="4"/>
      <c r="I18" s="10" t="s">
        <v>28</v>
      </c>
      <c r="J18" s="10"/>
      <c r="K18" s="23">
        <v>157499</v>
      </c>
      <c r="L18" s="4"/>
      <c r="M18" s="4"/>
      <c r="N18" s="4"/>
    </row>
    <row r="19" spans="2:14">
      <c r="B19" s="4"/>
      <c r="C19" s="10" t="s">
        <v>29</v>
      </c>
      <c r="D19" s="24" t="s">
        <v>30</v>
      </c>
      <c r="E19" s="4"/>
      <c r="F19" s="4"/>
      <c r="G19" s="4"/>
      <c r="H19" s="4"/>
      <c r="I19" s="10" t="s">
        <v>31</v>
      </c>
      <c r="J19" s="10"/>
      <c r="K19" s="23">
        <v>154706</v>
      </c>
      <c r="L19" s="4"/>
      <c r="M19" s="4"/>
      <c r="N19" s="4"/>
    </row>
    <row r="20" spans="2:14">
      <c r="B20" s="4"/>
      <c r="C20" s="25" t="s">
        <v>32</v>
      </c>
      <c r="D20" s="26">
        <v>286567.76852998242</v>
      </c>
      <c r="E20" s="4"/>
      <c r="F20" s="4"/>
      <c r="G20" s="4"/>
      <c r="H20" s="4"/>
      <c r="I20" s="10" t="s">
        <v>33</v>
      </c>
      <c r="J20" s="10"/>
      <c r="K20" s="23">
        <v>737250.4063401547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112995.89498281961</v>
      </c>
      <c r="E23" s="281">
        <v>0.40035484228409002</v>
      </c>
      <c r="F23" s="23">
        <v>543819.45973577886</v>
      </c>
      <c r="G23" s="4"/>
      <c r="H23" s="4"/>
      <c r="I23" s="10" t="s">
        <v>39</v>
      </c>
      <c r="J23" s="10"/>
      <c r="K23" s="23">
        <v>162986</v>
      </c>
      <c r="L23" s="30">
        <v>0.57747511860515377</v>
      </c>
      <c r="M23" s="4"/>
      <c r="N23" s="4"/>
    </row>
    <row r="24" spans="2:14">
      <c r="B24" s="4"/>
      <c r="C24" s="29" t="s">
        <v>40</v>
      </c>
      <c r="D24" s="24">
        <v>107051.98501755287</v>
      </c>
      <c r="E24" s="281">
        <v>0.379295022924661</v>
      </c>
      <c r="F24" s="23">
        <v>633031.66588346567</v>
      </c>
      <c r="G24" s="4"/>
      <c r="H24" s="4"/>
      <c r="I24" s="10" t="s">
        <v>41</v>
      </c>
      <c r="J24" s="10"/>
      <c r="K24" s="23">
        <v>23214</v>
      </c>
      <c r="L24" s="30">
        <v>8.2249441076534424E-2</v>
      </c>
      <c r="M24" s="4"/>
      <c r="N24" s="4"/>
    </row>
    <row r="25" spans="2:14">
      <c r="B25" s="4"/>
      <c r="C25" s="29" t="s">
        <v>42</v>
      </c>
      <c r="D25" s="24">
        <v>21106.907862640001</v>
      </c>
      <c r="E25" s="281">
        <v>7.4783714662704087E-2</v>
      </c>
      <c r="F25" s="23">
        <v>42813200.532738335</v>
      </c>
      <c r="G25" s="4"/>
      <c r="H25" s="4"/>
      <c r="I25" s="10" t="s">
        <v>43</v>
      </c>
      <c r="J25" s="10"/>
      <c r="K25" s="23">
        <v>18706</v>
      </c>
      <c r="L25" s="30">
        <v>6.6277162263188291E-2</v>
      </c>
      <c r="M25" s="4"/>
      <c r="N25" s="4"/>
    </row>
    <row r="26" spans="2:14" ht="15" customHeight="1">
      <c r="B26" s="4"/>
      <c r="C26" s="29" t="s">
        <v>44</v>
      </c>
      <c r="D26" s="24">
        <v>40228.792707969988</v>
      </c>
      <c r="E26" s="281">
        <v>0.14253431031567537</v>
      </c>
      <c r="F26" s="23">
        <v>7392280.9092190349</v>
      </c>
      <c r="G26" s="4"/>
      <c r="H26" s="4"/>
      <c r="I26" s="10" t="s">
        <v>45</v>
      </c>
      <c r="J26" s="10"/>
      <c r="K26" s="23">
        <v>21813</v>
      </c>
      <c r="L26" s="30">
        <v>7.7285562944880051E-2</v>
      </c>
      <c r="M26" s="4"/>
      <c r="N26" s="4"/>
    </row>
    <row r="27" spans="2:14">
      <c r="B27" s="4"/>
      <c r="C27" s="29" t="s">
        <v>46</v>
      </c>
      <c r="D27" s="24" t="s">
        <v>30</v>
      </c>
      <c r="E27" s="281" t="s">
        <v>30</v>
      </c>
      <c r="F27" s="30" t="s">
        <v>30</v>
      </c>
      <c r="G27" s="4"/>
      <c r="H27" s="4"/>
      <c r="I27" s="10" t="s">
        <v>47</v>
      </c>
      <c r="J27" s="10"/>
      <c r="K27" s="23">
        <v>24018</v>
      </c>
      <c r="L27" s="30">
        <v>8.5098090625321088E-2</v>
      </c>
      <c r="M27" s="4"/>
      <c r="N27" s="4"/>
    </row>
    <row r="28" spans="2:14">
      <c r="B28" s="4"/>
      <c r="C28" s="29" t="s">
        <v>48</v>
      </c>
      <c r="D28" s="24">
        <v>855.78073700000004</v>
      </c>
      <c r="E28" s="281">
        <v>3.0321098128696642E-3</v>
      </c>
      <c r="F28" s="23">
        <v>7191434.7647058824</v>
      </c>
      <c r="G28" s="4"/>
      <c r="H28" s="4"/>
      <c r="I28" s="10" t="s">
        <v>49</v>
      </c>
      <c r="J28" s="10"/>
      <c r="K28" s="23">
        <v>6548</v>
      </c>
      <c r="L28" s="30">
        <v>2.3200195578924245E-2</v>
      </c>
      <c r="M28" s="4"/>
      <c r="N28" s="4"/>
    </row>
    <row r="29" spans="2:14">
      <c r="B29" s="4"/>
      <c r="C29" s="29" t="s">
        <v>50</v>
      </c>
      <c r="D29" s="24" t="s">
        <v>30</v>
      </c>
      <c r="E29" s="281" t="s">
        <v>30</v>
      </c>
      <c r="F29" s="30" t="s">
        <v>30</v>
      </c>
      <c r="G29" s="4"/>
      <c r="H29" s="4"/>
      <c r="I29" s="10" t="s">
        <v>51</v>
      </c>
      <c r="J29" s="10"/>
      <c r="K29" s="23">
        <v>24954</v>
      </c>
      <c r="L29" s="30">
        <v>8.8414428905998113E-2</v>
      </c>
      <c r="M29" s="4"/>
      <c r="N29" s="4"/>
    </row>
    <row r="30" spans="2:14">
      <c r="B30" s="4"/>
      <c r="C30" s="31" t="s">
        <v>52</v>
      </c>
      <c r="D30" s="32">
        <v>282239.36130798241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282239</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178568.78099742398</v>
      </c>
      <c r="E34" s="37">
        <v>0.6326856047642706</v>
      </c>
      <c r="F34" s="4"/>
      <c r="G34" s="4"/>
      <c r="H34" s="4"/>
      <c r="I34" s="10" t="s">
        <v>57</v>
      </c>
      <c r="J34" s="10"/>
      <c r="K34" s="23">
        <v>144816.76339111669</v>
      </c>
      <c r="L34" s="37">
        <v>0.51309910396618752</v>
      </c>
      <c r="M34" s="4"/>
      <c r="N34" s="4"/>
    </row>
    <row r="35" spans="2:14">
      <c r="B35" s="4"/>
      <c r="C35" s="29" t="s">
        <v>58</v>
      </c>
      <c r="D35" s="23">
        <v>103670.58031056104</v>
      </c>
      <c r="E35" s="37">
        <v>0.3673143952357294</v>
      </c>
      <c r="F35" s="4"/>
      <c r="G35" s="4"/>
      <c r="H35" s="4"/>
      <c r="I35" s="34" t="s">
        <v>59</v>
      </c>
      <c r="J35" s="34"/>
      <c r="K35" s="23">
        <v>137422.59791686933</v>
      </c>
      <c r="L35" s="37">
        <v>0.48690089603381242</v>
      </c>
      <c r="M35" s="4"/>
      <c r="N35" s="4"/>
    </row>
    <row r="36" spans="2:14">
      <c r="B36" s="4"/>
      <c r="C36" s="31" t="s">
        <v>52</v>
      </c>
      <c r="D36" s="32">
        <v>282239.36130798503</v>
      </c>
      <c r="E36" s="33">
        <v>1</v>
      </c>
      <c r="F36" s="4"/>
      <c r="G36" s="4"/>
      <c r="H36" s="4"/>
      <c r="I36" s="35" t="s">
        <v>52</v>
      </c>
      <c r="J36" s="36"/>
      <c r="K36" s="32">
        <v>282239.36130798602</v>
      </c>
      <c r="L36" s="33">
        <v>1</v>
      </c>
      <c r="M36" s="4"/>
      <c r="N36" s="4"/>
    </row>
    <row r="37" spans="2:14">
      <c r="B37" s="4"/>
      <c r="C37" s="4"/>
      <c r="D37" s="4"/>
      <c r="E37" s="4"/>
      <c r="F37" s="4"/>
      <c r="G37" s="4"/>
      <c r="H37" s="4"/>
      <c r="I37" s="4"/>
      <c r="J37" s="4"/>
      <c r="K37" s="4"/>
      <c r="L37" s="4"/>
      <c r="M37" s="4"/>
      <c r="N37" s="4"/>
    </row>
    <row r="38" spans="2:14">
      <c r="B38" s="4"/>
      <c r="C38" s="27" t="s">
        <v>60</v>
      </c>
      <c r="D38" s="38">
        <v>5.9934442968745723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61231.881450089997</v>
      </c>
      <c r="E41" s="23">
        <v>55607.919050839999</v>
      </c>
      <c r="F41" s="23">
        <v>49165.277586829994</v>
      </c>
      <c r="G41" s="23">
        <v>41738.083912270005</v>
      </c>
      <c r="H41" s="23">
        <v>32917.387345310002</v>
      </c>
      <c r="I41" s="23">
        <v>23051.203631600005</v>
      </c>
      <c r="J41" s="23">
        <v>13530.16829342</v>
      </c>
      <c r="K41" s="23">
        <v>3894.0559042699992</v>
      </c>
      <c r="L41" s="23">
        <v>0</v>
      </c>
      <c r="M41" s="32">
        <v>281135.97717462998</v>
      </c>
      <c r="N41" s="4"/>
    </row>
    <row r="42" spans="2:14">
      <c r="B42" s="4"/>
      <c r="C42" s="10" t="s">
        <v>36</v>
      </c>
      <c r="D42" s="37">
        <v>0.21780165621440653</v>
      </c>
      <c r="E42" s="37">
        <v>0.19779723537944299</v>
      </c>
      <c r="F42" s="37">
        <v>0.1748807750645538</v>
      </c>
      <c r="G42" s="37">
        <v>0.14846226488594891</v>
      </c>
      <c r="H42" s="37">
        <v>0.11708706824407283</v>
      </c>
      <c r="I42" s="37">
        <v>8.1993076315812666E-2</v>
      </c>
      <c r="J42" s="37">
        <v>4.8126776335764461E-2</v>
      </c>
      <c r="K42" s="37">
        <v>1.3851147559997893E-2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199190.37587532014</v>
      </c>
      <c r="E45" s="23">
        <v>48500.689610440022</v>
      </c>
      <c r="F45" s="23">
        <v>16494.08589428995</v>
      </c>
      <c r="G45" s="23">
        <v>8594.1964665300329</v>
      </c>
      <c r="H45" s="23">
        <v>6169.1905393500347</v>
      </c>
      <c r="I45" s="23">
        <v>1208.2257995500695</v>
      </c>
      <c r="J45" s="23">
        <v>946.86955824989127</v>
      </c>
      <c r="K45" s="23">
        <v>730.74444646999473</v>
      </c>
      <c r="L45" s="23">
        <v>404.98311778000789</v>
      </c>
      <c r="M45" s="32">
        <v>282239.36130798014</v>
      </c>
      <c r="N45" s="4"/>
    </row>
    <row r="46" spans="2:14">
      <c r="B46" s="4"/>
      <c r="C46" s="10" t="s">
        <v>168</v>
      </c>
      <c r="D46" s="257">
        <v>1.3899112474099166E-2</v>
      </c>
      <c r="E46" s="257">
        <v>1.6637824352746505E-2</v>
      </c>
      <c r="F46" s="257">
        <v>1.8878313736808032E-2</v>
      </c>
      <c r="G46" s="257">
        <v>1.907180253739477E-2</v>
      </c>
      <c r="H46" s="257">
        <v>2.1220439029690001E-2</v>
      </c>
      <c r="I46" s="257">
        <v>2.3991672783752888E-2</v>
      </c>
      <c r="J46" s="257">
        <v>2.4647441114526134E-2</v>
      </c>
      <c r="K46" s="257">
        <v>2.3620504745572504E-2</v>
      </c>
      <c r="L46" s="257">
        <v>2.715110174967314E-2</v>
      </c>
      <c r="M46" s="258">
        <v>1.5101710871338105E-2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49229.737639809966</v>
      </c>
      <c r="E53" s="23">
        <v>43631.725822860106</v>
      </c>
      <c r="F53" s="23">
        <v>49891.462042500003</v>
      </c>
      <c r="G53" s="23">
        <v>46895.341046290036</v>
      </c>
      <c r="H53" s="23">
        <v>92591.09475652015</v>
      </c>
      <c r="I53" s="32">
        <v>282239.36130798026</v>
      </c>
      <c r="J53" s="40"/>
      <c r="K53" s="4"/>
      <c r="L53" s="4"/>
      <c r="M53" s="4"/>
      <c r="N53" s="4"/>
    </row>
    <row r="54" spans="2:14">
      <c r="B54" s="4"/>
      <c r="C54" s="10" t="s">
        <v>36</v>
      </c>
      <c r="D54" s="37">
        <v>0.17442548555830367</v>
      </c>
      <c r="E54" s="37">
        <v>0.15459121513263724</v>
      </c>
      <c r="F54" s="37">
        <v>0.17677003594143739</v>
      </c>
      <c r="G54" s="37">
        <v>0.16615450385432856</v>
      </c>
      <c r="H54" s="37">
        <v>0.32805875951329316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4.2975510000000003</v>
      </c>
      <c r="E58" s="24" t="s">
        <v>30</v>
      </c>
      <c r="F58" s="24" t="s">
        <v>30</v>
      </c>
      <c r="G58" s="24" t="s">
        <v>30</v>
      </c>
      <c r="H58" s="32">
        <v>4.2975510000000003</v>
      </c>
      <c r="I58" s="4"/>
      <c r="J58" s="4"/>
      <c r="K58" s="4"/>
      <c r="L58" s="4"/>
      <c r="M58" s="4"/>
      <c r="N58" s="4"/>
    </row>
    <row r="59" spans="2:14">
      <c r="B59" s="4"/>
      <c r="C59" s="10" t="s">
        <v>81</v>
      </c>
      <c r="D59" s="282">
        <v>1.5286378652741908E-5</v>
      </c>
      <c r="E59" s="30" t="s">
        <v>30</v>
      </c>
      <c r="F59" s="30" t="s">
        <v>30</v>
      </c>
      <c r="G59" s="30" t="s">
        <v>30</v>
      </c>
      <c r="H59" s="43">
        <v>1.5286378652741908E-5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0.23569253532363296</v>
      </c>
      <c r="E64" s="4"/>
      <c r="F64" s="4"/>
      <c r="G64" s="4"/>
      <c r="H64" s="4"/>
      <c r="I64" s="4"/>
      <c r="J64" s="4"/>
      <c r="K64" s="4"/>
      <c r="L64" s="4"/>
      <c r="M64" s="4"/>
      <c r="N64" s="4"/>
    </row>
    <row r="65" spans="1:14">
      <c r="B65" s="4"/>
      <c r="C65" s="10" t="s">
        <v>85</v>
      </c>
      <c r="D65" s="46">
        <v>0.54879828160355204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101</v>
      </c>
      <c r="D72" s="23">
        <v>10004</v>
      </c>
      <c r="E72" s="21">
        <v>41262</v>
      </c>
      <c r="F72" s="51">
        <v>0.04</v>
      </c>
      <c r="G72" s="11" t="s">
        <v>58</v>
      </c>
      <c r="H72" s="10" t="s">
        <v>202</v>
      </c>
      <c r="I72" s="21">
        <v>43453</v>
      </c>
      <c r="J72" s="280">
        <v>43453</v>
      </c>
      <c r="K72" s="4"/>
      <c r="L72" s="4"/>
      <c r="M72" s="4"/>
      <c r="N72" s="4"/>
    </row>
    <row r="73" spans="1:14">
      <c r="B73" s="4"/>
      <c r="C73" s="29" t="s">
        <v>102</v>
      </c>
      <c r="D73" s="23">
        <v>21833</v>
      </c>
      <c r="E73" s="21">
        <v>41535</v>
      </c>
      <c r="F73" s="51">
        <v>0.04</v>
      </c>
      <c r="G73" s="11" t="s">
        <v>58</v>
      </c>
      <c r="H73" s="10" t="s">
        <v>202</v>
      </c>
      <c r="I73" s="21">
        <v>43726</v>
      </c>
      <c r="J73" s="280">
        <v>43726</v>
      </c>
      <c r="K73" s="4"/>
      <c r="L73" s="4"/>
      <c r="M73" s="4"/>
      <c r="N73" s="4"/>
    </row>
    <row r="74" spans="1:14">
      <c r="B74" s="4"/>
      <c r="C74" s="29" t="s">
        <v>184</v>
      </c>
      <c r="D74" s="23">
        <v>22022</v>
      </c>
      <c r="E74" s="21">
        <v>41969</v>
      </c>
      <c r="F74" s="51">
        <v>0.02</v>
      </c>
      <c r="G74" s="11" t="s">
        <v>58</v>
      </c>
      <c r="H74" s="10" t="s">
        <v>202</v>
      </c>
      <c r="I74" s="21">
        <v>43999</v>
      </c>
      <c r="J74" s="280">
        <v>43999</v>
      </c>
      <c r="K74" s="4"/>
      <c r="L74" s="4"/>
      <c r="M74" s="4"/>
      <c r="N74" s="4"/>
    </row>
    <row r="75" spans="1:14">
      <c r="B75" s="4"/>
      <c r="C75" s="29" t="s">
        <v>195</v>
      </c>
      <c r="D75" s="23">
        <v>23620</v>
      </c>
      <c r="E75" s="21">
        <v>42095</v>
      </c>
      <c r="F75" s="51">
        <v>0.01</v>
      </c>
      <c r="G75" s="11" t="s">
        <v>58</v>
      </c>
      <c r="H75" s="10" t="s">
        <v>202</v>
      </c>
      <c r="I75" s="21">
        <v>44272</v>
      </c>
      <c r="J75" s="280">
        <v>44272</v>
      </c>
      <c r="K75" s="4"/>
      <c r="L75" s="4"/>
      <c r="M75" s="4"/>
      <c r="N75" s="4"/>
    </row>
    <row r="76" spans="1:14">
      <c r="B76" s="4"/>
      <c r="C76" s="29" t="s">
        <v>210</v>
      </c>
      <c r="D76" s="23">
        <v>24670</v>
      </c>
      <c r="E76" s="21">
        <v>42551</v>
      </c>
      <c r="F76" s="51">
        <v>1.2500000000000001E-2</v>
      </c>
      <c r="G76" s="11" t="s">
        <v>58</v>
      </c>
      <c r="H76" s="10" t="s">
        <v>202</v>
      </c>
      <c r="I76" s="21">
        <v>44727</v>
      </c>
      <c r="J76" s="280">
        <v>44727</v>
      </c>
      <c r="K76" s="4"/>
      <c r="L76" s="4"/>
      <c r="M76" s="4"/>
      <c r="N76" s="4"/>
    </row>
    <row r="77" spans="1:14">
      <c r="B77" s="4"/>
      <c r="C77" s="29" t="s">
        <v>225</v>
      </c>
      <c r="D77" s="23">
        <v>5502</v>
      </c>
      <c r="E77" s="21">
        <v>43241</v>
      </c>
      <c r="F77" s="51">
        <v>0.01</v>
      </c>
      <c r="G77" s="11" t="s">
        <v>58</v>
      </c>
      <c r="H77" s="10" t="s">
        <v>202</v>
      </c>
      <c r="I77" s="21">
        <v>45098</v>
      </c>
      <c r="J77" s="280">
        <v>45098</v>
      </c>
      <c r="K77" s="4"/>
      <c r="L77" s="4"/>
      <c r="M77" s="4"/>
      <c r="N77" s="4"/>
    </row>
    <row r="78" spans="1:14">
      <c r="B78" s="4"/>
      <c r="C78" s="29" t="s">
        <v>215</v>
      </c>
      <c r="D78" s="23">
        <v>15878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10260</v>
      </c>
      <c r="E84" s="21" t="s">
        <v>107</v>
      </c>
      <c r="F84" s="21">
        <v>42751</v>
      </c>
      <c r="G84" s="51">
        <v>3.7499999999999999E-3</v>
      </c>
      <c r="H84" s="11" t="s">
        <v>58</v>
      </c>
      <c r="I84" s="11" t="s">
        <v>203</v>
      </c>
      <c r="J84" s="21">
        <v>45338</v>
      </c>
      <c r="K84" s="21">
        <v>45704</v>
      </c>
      <c r="L84" s="4"/>
      <c r="M84" s="4"/>
      <c r="N84" s="4"/>
    </row>
    <row r="85" spans="2:14">
      <c r="B85" s="4"/>
      <c r="C85" s="29" t="s">
        <v>209</v>
      </c>
      <c r="D85" s="23">
        <v>10260</v>
      </c>
      <c r="E85" s="21" t="s">
        <v>107</v>
      </c>
      <c r="F85" s="21">
        <v>42402</v>
      </c>
      <c r="G85" s="51">
        <v>2.5000000000000001E-3</v>
      </c>
      <c r="H85" s="11" t="s">
        <v>58</v>
      </c>
      <c r="I85" s="11" t="s">
        <v>203</v>
      </c>
      <c r="J85" s="21">
        <v>44216</v>
      </c>
      <c r="K85" s="21">
        <v>44581</v>
      </c>
      <c r="L85" s="4"/>
      <c r="M85" s="4"/>
      <c r="N85" s="4"/>
    </row>
    <row r="86" spans="2:14">
      <c r="B86" s="4"/>
      <c r="C86" s="29" t="s">
        <v>183</v>
      </c>
      <c r="D86" s="23">
        <v>10260</v>
      </c>
      <c r="E86" s="21" t="s">
        <v>107</v>
      </c>
      <c r="F86" s="21">
        <v>41919</v>
      </c>
      <c r="G86" s="51">
        <v>6.2500000000000003E-3</v>
      </c>
      <c r="H86" s="11" t="s">
        <v>58</v>
      </c>
      <c r="I86" s="11" t="s">
        <v>203</v>
      </c>
      <c r="J86" s="21">
        <v>44476</v>
      </c>
      <c r="K86" s="21">
        <v>44841</v>
      </c>
      <c r="L86" s="4"/>
      <c r="M86" s="4"/>
      <c r="N86" s="4"/>
    </row>
    <row r="87" spans="2:14">
      <c r="B87" s="4"/>
      <c r="C87" s="29" t="s">
        <v>223</v>
      </c>
      <c r="D87" s="23">
        <v>7695</v>
      </c>
      <c r="E87" s="21" t="s">
        <v>107</v>
      </c>
      <c r="F87" s="21">
        <v>43209</v>
      </c>
      <c r="G87" s="51">
        <v>2.5000000000000001E-3</v>
      </c>
      <c r="H87" s="11" t="s">
        <v>58</v>
      </c>
      <c r="I87" s="11" t="s">
        <v>203</v>
      </c>
      <c r="J87" s="21">
        <v>45035</v>
      </c>
      <c r="K87" s="21">
        <v>45401</v>
      </c>
      <c r="L87" s="4"/>
      <c r="M87" s="4"/>
      <c r="N87" s="4"/>
    </row>
    <row r="88" spans="2:14">
      <c r="B88" s="4"/>
      <c r="C88" s="29" t="s">
        <v>222</v>
      </c>
      <c r="D88" s="23">
        <v>7695</v>
      </c>
      <c r="E88" s="21" t="s">
        <v>107</v>
      </c>
      <c r="F88" s="21">
        <v>43129</v>
      </c>
      <c r="G88" s="51">
        <v>5.0000000000000001E-3</v>
      </c>
      <c r="H88" s="11" t="s">
        <v>58</v>
      </c>
      <c r="I88" s="11" t="s">
        <v>203</v>
      </c>
      <c r="J88" s="21">
        <v>45686</v>
      </c>
      <c r="K88" s="21">
        <v>46051</v>
      </c>
      <c r="L88" s="4"/>
      <c r="M88" s="4"/>
      <c r="N88" s="4"/>
    </row>
    <row r="89" spans="2:14">
      <c r="B89" s="4"/>
      <c r="C89" s="29" t="s">
        <v>216</v>
      </c>
      <c r="D89" s="23">
        <v>7695</v>
      </c>
      <c r="E89" s="21" t="s">
        <v>107</v>
      </c>
      <c r="F89" s="21">
        <v>42823</v>
      </c>
      <c r="G89" s="51">
        <v>8.7500000000000008E-3</v>
      </c>
      <c r="H89" s="11" t="s">
        <v>58</v>
      </c>
      <c r="I89" s="11" t="s">
        <v>203</v>
      </c>
      <c r="J89" s="21">
        <v>46475</v>
      </c>
      <c r="K89" s="21">
        <v>46841</v>
      </c>
      <c r="L89" s="4"/>
      <c r="M89" s="4"/>
      <c r="N89" s="4"/>
    </row>
    <row r="90" spans="2:14">
      <c r="B90" s="4"/>
      <c r="C90" s="29" t="s">
        <v>204</v>
      </c>
      <c r="D90" s="23">
        <v>7695</v>
      </c>
      <c r="E90" s="21" t="s">
        <v>107</v>
      </c>
      <c r="F90" s="21">
        <v>42282</v>
      </c>
      <c r="G90" s="51">
        <v>3.7499999999999999E-3</v>
      </c>
      <c r="H90" s="11" t="s">
        <v>58</v>
      </c>
      <c r="I90" s="11" t="s">
        <v>203</v>
      </c>
      <c r="J90" s="21">
        <v>44109</v>
      </c>
      <c r="K90" s="21">
        <v>44474</v>
      </c>
      <c r="L90" s="4"/>
      <c r="M90" s="4"/>
      <c r="N90" s="4"/>
    </row>
    <row r="91" spans="2:14">
      <c r="B91" s="4"/>
      <c r="C91" s="29" t="s">
        <v>187</v>
      </c>
      <c r="D91" s="23">
        <v>5500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118027</v>
      </c>
      <c r="E94" s="4"/>
      <c r="F94" s="4"/>
      <c r="G94" s="4"/>
      <c r="H94" s="54"/>
      <c r="I94" s="4"/>
      <c r="J94" s="4"/>
      <c r="K94" s="4"/>
      <c r="L94" s="4"/>
      <c r="M94" s="4"/>
      <c r="N94" s="4"/>
    </row>
    <row r="95" spans="2:14">
      <c r="B95" s="4"/>
      <c r="C95" s="10" t="s">
        <v>194</v>
      </c>
      <c r="D95" s="55">
        <v>67060</v>
      </c>
      <c r="E95" s="4"/>
      <c r="F95" s="4"/>
      <c r="G95" s="4"/>
      <c r="H95" s="54"/>
      <c r="I95" s="4"/>
      <c r="J95" s="4"/>
      <c r="K95" s="4"/>
      <c r="L95" s="4"/>
      <c r="M95" s="4"/>
      <c r="N95" s="4"/>
    </row>
    <row r="96" spans="2:14">
      <c r="B96" s="4"/>
      <c r="C96" s="10" t="s">
        <v>118</v>
      </c>
      <c r="D96" s="55">
        <v>46822</v>
      </c>
      <c r="E96" s="4"/>
      <c r="F96" s="4"/>
      <c r="G96" s="4"/>
      <c r="H96" s="4"/>
      <c r="I96" s="4"/>
      <c r="J96" s="4"/>
      <c r="K96" s="4"/>
      <c r="L96" s="4"/>
      <c r="M96" s="4"/>
      <c r="N96" s="4"/>
    </row>
    <row r="97" spans="2:14">
      <c r="B97" s="4"/>
      <c r="C97" s="10" t="s">
        <v>119</v>
      </c>
      <c r="D97" s="55">
        <v>231909</v>
      </c>
      <c r="E97" s="4"/>
      <c r="F97" s="4"/>
      <c r="G97" s="4"/>
      <c r="H97" s="4"/>
      <c r="I97" s="4"/>
      <c r="J97" s="4"/>
      <c r="K97" s="4"/>
      <c r="L97" s="4"/>
      <c r="M97" s="4"/>
      <c r="N97" s="4"/>
    </row>
    <row r="98" spans="2:14">
      <c r="B98" s="4"/>
      <c r="C98" s="10" t="s">
        <v>120</v>
      </c>
      <c r="D98" s="23">
        <v>197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18434.287301</v>
      </c>
      <c r="E101" s="23">
        <v>27932.999999999996</v>
      </c>
      <c r="F101" s="23">
        <v>35407.924000000006</v>
      </c>
      <c r="G101" s="23">
        <v>46228.800000000003</v>
      </c>
      <c r="H101" s="23">
        <v>33138.999999999985</v>
      </c>
      <c r="I101" s="23">
        <v>60585.830000000016</v>
      </c>
      <c r="J101" s="23">
        <v>5049.593200000003</v>
      </c>
      <c r="K101" s="23">
        <v>5130.1999999999825</v>
      </c>
      <c r="L101" s="32">
        <v>231908.63450099999</v>
      </c>
      <c r="M101" s="4"/>
      <c r="N101" s="4"/>
    </row>
    <row r="102" spans="2:14">
      <c r="B102" s="4"/>
      <c r="C102" s="10" t="s">
        <v>124</v>
      </c>
      <c r="D102" s="37">
        <v>7.9489439195160758E-2</v>
      </c>
      <c r="E102" s="37">
        <v>0.12044829663243758</v>
      </c>
      <c r="F102" s="37">
        <v>0.15268049021196461</v>
      </c>
      <c r="G102" s="37">
        <v>0.19934057263314472</v>
      </c>
      <c r="H102" s="37">
        <v>0.1428967923997547</v>
      </c>
      <c r="I102" s="37">
        <v>0.26124870309535098</v>
      </c>
      <c r="J102" s="37">
        <v>2.1774062922949207E-2</v>
      </c>
      <c r="K102" s="37">
        <v>2.2121642909237436E-2</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208841.40650099999</v>
      </c>
      <c r="E105" s="37">
        <v>0.90053170209435596</v>
      </c>
      <c r="F105" s="4"/>
      <c r="G105" s="4"/>
      <c r="H105" s="4"/>
      <c r="I105" s="4"/>
      <c r="J105" s="4"/>
      <c r="K105" s="4"/>
      <c r="L105" s="4"/>
      <c r="M105" s="4"/>
      <c r="N105" s="4"/>
    </row>
    <row r="106" spans="2:14">
      <c r="B106" s="4"/>
      <c r="C106" s="283" t="s">
        <v>56</v>
      </c>
      <c r="D106" s="284">
        <v>23067.227999999999</v>
      </c>
      <c r="E106" s="285">
        <v>9.9466721860729856E-2</v>
      </c>
      <c r="F106" s="4"/>
      <c r="G106" s="4"/>
      <c r="H106" s="4"/>
      <c r="I106" s="4"/>
      <c r="J106" s="4"/>
      <c r="K106" s="4"/>
      <c r="L106" s="4"/>
      <c r="M106" s="4"/>
      <c r="N106" s="4"/>
    </row>
    <row r="107" spans="2:14">
      <c r="B107" s="4"/>
      <c r="C107" s="286" t="s">
        <v>52</v>
      </c>
      <c r="D107" s="287">
        <v>231909</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286567.76852998242</v>
      </c>
      <c r="E112" s="266">
        <v>154287.67130099999</v>
      </c>
      <c r="F112" s="4"/>
      <c r="G112" s="4"/>
      <c r="H112" s="4"/>
      <c r="I112" s="4"/>
      <c r="J112" s="4"/>
      <c r="K112" s="4"/>
      <c r="L112" s="4"/>
      <c r="M112" s="4"/>
      <c r="N112" s="4"/>
    </row>
    <row r="113" spans="2:14">
      <c r="B113" s="4"/>
      <c r="C113" s="265" t="s">
        <v>107</v>
      </c>
      <c r="D113" s="266"/>
      <c r="E113" s="266">
        <v>73854.359200000006</v>
      </c>
      <c r="F113" s="4"/>
      <c r="G113" s="4"/>
      <c r="H113" s="4"/>
      <c r="I113" s="4"/>
      <c r="J113" s="4"/>
      <c r="K113" s="4"/>
      <c r="L113" s="4"/>
      <c r="M113" s="4"/>
      <c r="N113" s="4"/>
    </row>
    <row r="114" spans="2:14">
      <c r="B114" s="4"/>
      <c r="C114" s="265" t="s">
        <v>218</v>
      </c>
      <c r="D114" s="266"/>
      <c r="E114" s="266">
        <v>2338.8000000000002</v>
      </c>
      <c r="F114" s="4"/>
      <c r="G114" s="4"/>
      <c r="H114" s="4"/>
      <c r="I114" s="4"/>
      <c r="J114" s="4"/>
      <c r="K114" s="4"/>
      <c r="L114" s="4"/>
      <c r="M114" s="4"/>
      <c r="N114" s="4"/>
    </row>
    <row r="115" spans="2:14">
      <c r="B115" s="4"/>
      <c r="C115" s="267" t="s">
        <v>29</v>
      </c>
      <c r="D115" s="268"/>
      <c r="E115" s="268">
        <v>1427.8040000000001</v>
      </c>
      <c r="F115" s="4"/>
      <c r="G115" s="4"/>
      <c r="H115" s="4"/>
      <c r="I115" s="4"/>
      <c r="J115" s="4"/>
      <c r="K115" s="4"/>
      <c r="L115" s="4"/>
      <c r="M115" s="4"/>
      <c r="N115" s="4"/>
    </row>
    <row r="116" spans="2:14">
      <c r="B116" s="4"/>
      <c r="C116" s="269" t="s">
        <v>52</v>
      </c>
      <c r="D116" s="289">
        <v>286567.76852998242</v>
      </c>
      <c r="E116" s="289">
        <v>231908.63450099999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107998.98753256103</v>
      </c>
      <c r="E123" s="272">
        <v>208841.40650099999</v>
      </c>
      <c r="F123" s="4"/>
      <c r="G123" s="4"/>
      <c r="H123" s="4"/>
      <c r="I123" s="4"/>
      <c r="J123" s="4"/>
      <c r="K123" s="4"/>
      <c r="L123" s="4"/>
      <c r="M123" s="4"/>
      <c r="N123" s="4"/>
    </row>
    <row r="124" spans="2:14">
      <c r="B124" s="4"/>
      <c r="C124" s="271" t="s">
        <v>56</v>
      </c>
      <c r="D124" s="266">
        <v>178568.78099742398</v>
      </c>
      <c r="E124" s="272">
        <v>23067.227999999999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286567.76852998498</v>
      </c>
      <c r="E126" s="289">
        <v>231908.63450099999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311111">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43220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282053.40949157055</v>
      </c>
      <c r="E17" s="4"/>
      <c r="F17" s="4"/>
      <c r="G17" s="4"/>
      <c r="H17" s="4"/>
      <c r="I17" s="10" t="s">
        <v>26</v>
      </c>
      <c r="J17" s="10"/>
      <c r="K17" s="23">
        <v>380563</v>
      </c>
      <c r="L17" s="4"/>
      <c r="M17" s="4"/>
      <c r="N17" s="4"/>
    </row>
    <row r="18" spans="2:14">
      <c r="B18" s="4"/>
      <c r="C18" s="10" t="s">
        <v>27</v>
      </c>
      <c r="D18" s="23">
        <v>0</v>
      </c>
      <c r="E18" s="4"/>
      <c r="F18" s="4"/>
      <c r="G18" s="4"/>
      <c r="H18" s="4"/>
      <c r="I18" s="10" t="s">
        <v>28</v>
      </c>
      <c r="J18" s="10"/>
      <c r="K18" s="23">
        <v>156787</v>
      </c>
      <c r="L18" s="4"/>
      <c r="M18" s="4"/>
      <c r="N18" s="4"/>
    </row>
    <row r="19" spans="2:14">
      <c r="B19" s="4"/>
      <c r="C19" s="10" t="s">
        <v>29</v>
      </c>
      <c r="D19" s="24" t="s">
        <v>30</v>
      </c>
      <c r="E19" s="4"/>
      <c r="F19" s="4"/>
      <c r="G19" s="4"/>
      <c r="H19" s="4"/>
      <c r="I19" s="10" t="s">
        <v>31</v>
      </c>
      <c r="J19" s="10"/>
      <c r="K19" s="23">
        <v>154086</v>
      </c>
      <c r="L19" s="4"/>
      <c r="M19" s="4"/>
      <c r="N19" s="4"/>
    </row>
    <row r="20" spans="2:14">
      <c r="B20" s="4"/>
      <c r="C20" s="25" t="s">
        <v>32</v>
      </c>
      <c r="D20" s="26">
        <v>282053.40949157055</v>
      </c>
      <c r="E20" s="4"/>
      <c r="F20" s="4"/>
      <c r="G20" s="4"/>
      <c r="H20" s="4"/>
      <c r="I20" s="10" t="s">
        <v>33</v>
      </c>
      <c r="J20" s="10"/>
      <c r="K20" s="23">
        <v>741147.74555479793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112689.48364599033</v>
      </c>
      <c r="E23" s="281">
        <v>0.39953242844723763</v>
      </c>
      <c r="F23" s="23">
        <v>545460.84680650709</v>
      </c>
      <c r="G23" s="4"/>
      <c r="H23" s="4"/>
      <c r="I23" s="10" t="s">
        <v>39</v>
      </c>
      <c r="J23" s="10"/>
      <c r="K23" s="23">
        <v>163077</v>
      </c>
      <c r="L23" s="30">
        <v>0.5781785692759871</v>
      </c>
      <c r="M23" s="4"/>
      <c r="N23" s="4"/>
    </row>
    <row r="24" spans="2:14">
      <c r="B24" s="4"/>
      <c r="C24" s="29" t="s">
        <v>40</v>
      </c>
      <c r="D24" s="24">
        <v>107513.2833667502</v>
      </c>
      <c r="E24" s="281">
        <v>0.38118058406226546</v>
      </c>
      <c r="F24" s="23">
        <v>639792.45534949296</v>
      </c>
      <c r="G24" s="4"/>
      <c r="H24" s="4"/>
      <c r="I24" s="10" t="s">
        <v>41</v>
      </c>
      <c r="J24" s="10"/>
      <c r="K24" s="23">
        <v>23076</v>
      </c>
      <c r="L24" s="30">
        <v>8.181441076677079E-2</v>
      </c>
      <c r="M24" s="4"/>
      <c r="N24" s="4"/>
    </row>
    <row r="25" spans="2:14">
      <c r="B25" s="4"/>
      <c r="C25" s="29" t="s">
        <v>42</v>
      </c>
      <c r="D25" s="24">
        <v>20894.309676880002</v>
      </c>
      <c r="E25" s="281">
        <v>7.407926645717236E-2</v>
      </c>
      <c r="F25" s="23">
        <v>41622130.830438249</v>
      </c>
      <c r="G25" s="4"/>
      <c r="H25" s="4"/>
      <c r="I25" s="10" t="s">
        <v>43</v>
      </c>
      <c r="J25" s="10"/>
      <c r="K25" s="23">
        <v>18652</v>
      </c>
      <c r="L25" s="30">
        <v>6.6129415393560778E-2</v>
      </c>
      <c r="M25" s="4"/>
      <c r="N25" s="4"/>
    </row>
    <row r="26" spans="2:14" ht="15" customHeight="1">
      <c r="B26" s="4"/>
      <c r="C26" s="29" t="s">
        <v>44</v>
      </c>
      <c r="D26" s="24">
        <v>40098.487201950004</v>
      </c>
      <c r="E26" s="281">
        <v>0.14216629139222792</v>
      </c>
      <c r="F26" s="23">
        <v>7395515.8985521952</v>
      </c>
      <c r="G26" s="4"/>
      <c r="H26" s="4"/>
      <c r="I26" s="10" t="s">
        <v>45</v>
      </c>
      <c r="J26" s="10"/>
      <c r="K26" s="23">
        <v>21771</v>
      </c>
      <c r="L26" s="30">
        <v>7.7187620766309875E-2</v>
      </c>
      <c r="M26" s="4"/>
      <c r="N26" s="4"/>
    </row>
    <row r="27" spans="2:14">
      <c r="B27" s="4"/>
      <c r="C27" s="29" t="s">
        <v>46</v>
      </c>
      <c r="D27" s="24" t="s">
        <v>30</v>
      </c>
      <c r="E27" s="281" t="s">
        <v>30</v>
      </c>
      <c r="F27" s="30" t="s">
        <v>30</v>
      </c>
      <c r="G27" s="4"/>
      <c r="H27" s="4"/>
      <c r="I27" s="10" t="s">
        <v>47</v>
      </c>
      <c r="J27" s="10"/>
      <c r="K27" s="23">
        <v>23957</v>
      </c>
      <c r="L27" s="30">
        <v>8.4937937196200713E-2</v>
      </c>
      <c r="M27" s="4"/>
      <c r="N27" s="4"/>
    </row>
    <row r="28" spans="2:14">
      <c r="B28" s="4"/>
      <c r="C28" s="29" t="s">
        <v>48</v>
      </c>
      <c r="D28" s="24">
        <v>857.84559999999999</v>
      </c>
      <c r="E28" s="281">
        <v>3.04142964109653E-3</v>
      </c>
      <c r="F28" s="23">
        <v>7208786.5546218483</v>
      </c>
      <c r="G28" s="4"/>
      <c r="H28" s="4"/>
      <c r="I28" s="10" t="s">
        <v>49</v>
      </c>
      <c r="J28" s="10"/>
      <c r="K28" s="23">
        <v>6566</v>
      </c>
      <c r="L28" s="30">
        <v>2.3279312753276868E-2</v>
      </c>
      <c r="M28" s="4"/>
      <c r="N28" s="4"/>
    </row>
    <row r="29" spans="2:14">
      <c r="B29" s="4"/>
      <c r="C29" s="29" t="s">
        <v>50</v>
      </c>
      <c r="D29" s="24" t="s">
        <v>30</v>
      </c>
      <c r="E29" s="281" t="s">
        <v>30</v>
      </c>
      <c r="F29" s="30" t="s">
        <v>30</v>
      </c>
      <c r="G29" s="4"/>
      <c r="H29" s="4"/>
      <c r="I29" s="10" t="s">
        <v>51</v>
      </c>
      <c r="J29" s="10"/>
      <c r="K29" s="23">
        <v>24954</v>
      </c>
      <c r="L29" s="30">
        <v>8.8472733847893836E-2</v>
      </c>
      <c r="M29" s="4"/>
      <c r="N29" s="4"/>
    </row>
    <row r="30" spans="2:14">
      <c r="B30" s="4"/>
      <c r="C30" s="31" t="s">
        <v>52</v>
      </c>
      <c r="D30" s="32">
        <v>282053.40949157055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282053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177657.40174695235</v>
      </c>
      <c r="E34" s="37">
        <v>0.62987149159868805</v>
      </c>
      <c r="F34" s="4"/>
      <c r="G34" s="4"/>
      <c r="H34" s="4"/>
      <c r="I34" s="10" t="s">
        <v>57</v>
      </c>
      <c r="J34" s="10"/>
      <c r="K34" s="23">
        <v>144632.73445669253</v>
      </c>
      <c r="L34" s="37">
        <v>0.51278491799622739</v>
      </c>
      <c r="M34" s="4"/>
      <c r="N34" s="4"/>
    </row>
    <row r="35" spans="2:14">
      <c r="B35" s="4"/>
      <c r="C35" s="29" t="s">
        <v>58</v>
      </c>
      <c r="D35" s="23">
        <v>104396.00774462015</v>
      </c>
      <c r="E35" s="37">
        <v>0.37012850840131184</v>
      </c>
      <c r="F35" s="4"/>
      <c r="G35" s="4"/>
      <c r="H35" s="4"/>
      <c r="I35" s="34" t="s">
        <v>59</v>
      </c>
      <c r="J35" s="34"/>
      <c r="K35" s="23">
        <v>137420.67503488038</v>
      </c>
      <c r="L35" s="37">
        <v>0.48721508200377273</v>
      </c>
      <c r="M35" s="4"/>
      <c r="N35" s="4"/>
    </row>
    <row r="36" spans="2:14">
      <c r="B36" s="4"/>
      <c r="C36" s="31" t="s">
        <v>52</v>
      </c>
      <c r="D36" s="32">
        <v>282053.40949157253</v>
      </c>
      <c r="E36" s="33">
        <v>1</v>
      </c>
      <c r="F36" s="4"/>
      <c r="G36" s="4"/>
      <c r="H36" s="4"/>
      <c r="I36" s="35" t="s">
        <v>52</v>
      </c>
      <c r="J36" s="36"/>
      <c r="K36" s="32">
        <v>282053.40949157288</v>
      </c>
      <c r="L36" s="33">
        <v>1</v>
      </c>
      <c r="M36" s="4"/>
      <c r="N36" s="4"/>
    </row>
    <row r="37" spans="2:14">
      <c r="B37" s="4"/>
      <c r="C37" s="4"/>
      <c r="D37" s="4"/>
      <c r="E37" s="4"/>
      <c r="F37" s="4"/>
      <c r="G37" s="4"/>
      <c r="H37" s="4"/>
      <c r="I37" s="4"/>
      <c r="J37" s="4"/>
      <c r="K37" s="4"/>
      <c r="L37" s="4"/>
      <c r="M37" s="4"/>
      <c r="N37" s="4"/>
    </row>
    <row r="38" spans="2:14">
      <c r="B38" s="4"/>
      <c r="C38" s="27" t="s">
        <v>60</v>
      </c>
      <c r="D38" s="38">
        <v>5.9960041570242009</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62092.719111500002</v>
      </c>
      <c r="E41" s="23">
        <v>56474.287006329992</v>
      </c>
      <c r="F41" s="23">
        <v>49959.575350030005</v>
      </c>
      <c r="G41" s="23">
        <v>42132.235061120002</v>
      </c>
      <c r="H41" s="23">
        <v>32745.191677619998</v>
      </c>
      <c r="I41" s="23">
        <v>22266.030968700001</v>
      </c>
      <c r="J41" s="23">
        <v>12342.524625730002</v>
      </c>
      <c r="K41" s="23">
        <v>3149.1762377700002</v>
      </c>
      <c r="L41" s="23">
        <v>0</v>
      </c>
      <c r="M41" s="32">
        <v>281161.7400388</v>
      </c>
      <c r="N41" s="4"/>
    </row>
    <row r="42" spans="2:14">
      <c r="B42" s="4"/>
      <c r="C42" s="10" t="s">
        <v>36</v>
      </c>
      <c r="D42" s="37">
        <v>0.22084341597448956</v>
      </c>
      <c r="E42" s="37">
        <v>0.20086049758596816</v>
      </c>
      <c r="F42" s="37">
        <v>0.17768980709514617</v>
      </c>
      <c r="G42" s="37">
        <v>0.14985052751240549</v>
      </c>
      <c r="H42" s="37">
        <v>0.11646389609447289</v>
      </c>
      <c r="I42" s="37">
        <v>7.9192961907360915E-2</v>
      </c>
      <c r="J42" s="37">
        <v>4.3898307870860194E-2</v>
      </c>
      <c r="K42" s="37">
        <v>1.1200585959296658E-2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199026.11035676015</v>
      </c>
      <c r="E45" s="23">
        <v>48535.105525019928</v>
      </c>
      <c r="F45" s="23">
        <v>16380.489502989978</v>
      </c>
      <c r="G45" s="23">
        <v>8613.2710105299484</v>
      </c>
      <c r="H45" s="23">
        <v>6242.802797489916</v>
      </c>
      <c r="I45" s="23">
        <v>1186.2372747699847</v>
      </c>
      <c r="J45" s="23">
        <v>948.94967870006803</v>
      </c>
      <c r="K45" s="23">
        <v>716.96486970991828</v>
      </c>
      <c r="L45" s="23">
        <v>403.47847560007358</v>
      </c>
      <c r="M45" s="32">
        <v>282053.40949156997</v>
      </c>
      <c r="N45" s="4"/>
    </row>
    <row r="46" spans="2:14">
      <c r="B46" s="4"/>
      <c r="C46" s="10" t="s">
        <v>168</v>
      </c>
      <c r="D46" s="257">
        <v>1.4079786015290544E-2</v>
      </c>
      <c r="E46" s="257">
        <v>1.6663287267385515E-2</v>
      </c>
      <c r="F46" s="257">
        <v>1.886275804206938E-2</v>
      </c>
      <c r="G46" s="257">
        <v>1.9098983773054874E-2</v>
      </c>
      <c r="H46" s="257">
        <v>2.1275840907605752E-2</v>
      </c>
      <c r="I46" s="257">
        <v>2.4065602831528511E-2</v>
      </c>
      <c r="J46" s="257">
        <v>2.4649292065567541E-2</v>
      </c>
      <c r="K46" s="257">
        <v>2.3577965871060164E-2</v>
      </c>
      <c r="L46" s="257">
        <v>2.7119566125853669E-2</v>
      </c>
      <c r="M46" s="258">
        <v>1.5235027503404722E-2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50281.217696799977</v>
      </c>
      <c r="E53" s="23">
        <v>44853.780972390094</v>
      </c>
      <c r="F53" s="23">
        <v>50327.589906129957</v>
      </c>
      <c r="G53" s="23">
        <v>44874.091284179827</v>
      </c>
      <c r="H53" s="23">
        <v>91716.729632070055</v>
      </c>
      <c r="I53" s="32">
        <v>282053.40949156991</v>
      </c>
      <c r="J53" s="40"/>
      <c r="K53" s="4"/>
      <c r="L53" s="4"/>
      <c r="M53" s="4"/>
      <c r="N53" s="4"/>
    </row>
    <row r="54" spans="2:14">
      <c r="B54" s="4"/>
      <c r="C54" s="10" t="s">
        <v>36</v>
      </c>
      <c r="D54" s="37">
        <v>0.17826842720120636</v>
      </c>
      <c r="E54" s="37">
        <v>0.15902584213835108</v>
      </c>
      <c r="F54" s="37">
        <v>0.17843283652146089</v>
      </c>
      <c r="G54" s="37">
        <v>0.15909785088246217</v>
      </c>
      <c r="H54" s="37">
        <v>0.32517504325651952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232.08397743</v>
      </c>
      <c r="E58" s="24" t="s">
        <v>30</v>
      </c>
      <c r="F58" s="24" t="s">
        <v>30</v>
      </c>
      <c r="G58" s="24" t="s">
        <v>30</v>
      </c>
      <c r="H58" s="32">
        <v>232.08397743</v>
      </c>
      <c r="I58" s="4"/>
      <c r="J58" s="4"/>
      <c r="K58" s="4"/>
      <c r="L58" s="4"/>
      <c r="M58" s="4"/>
      <c r="N58" s="4"/>
    </row>
    <row r="59" spans="2:14">
      <c r="B59" s="4"/>
      <c r="C59" s="10" t="s">
        <v>81</v>
      </c>
      <c r="D59" s="282">
        <v>8.2544651131399556E-4</v>
      </c>
      <c r="E59" s="30" t="s">
        <v>30</v>
      </c>
      <c r="F59" s="30" t="s">
        <v>30</v>
      </c>
      <c r="G59" s="30" t="s">
        <v>30</v>
      </c>
      <c r="H59" s="43">
        <v>8.2544651131399556E-4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0.23573834252607553</v>
      </c>
      <c r="E64" s="4"/>
      <c r="F64" s="4"/>
      <c r="G64" s="4"/>
      <c r="H64" s="4"/>
      <c r="I64" s="4"/>
      <c r="J64" s="4"/>
      <c r="K64" s="4"/>
      <c r="L64" s="4"/>
      <c r="M64" s="4"/>
      <c r="N64" s="4"/>
    </row>
    <row r="65" spans="1:14">
      <c r="B65" s="4"/>
      <c r="C65" s="10" t="s">
        <v>85</v>
      </c>
      <c r="D65" s="46">
        <v>0.53929292631004344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101</v>
      </c>
      <c r="D72" s="23">
        <v>11365</v>
      </c>
      <c r="E72" s="21">
        <v>41262</v>
      </c>
      <c r="F72" s="51">
        <v>0.04</v>
      </c>
      <c r="G72" s="11" t="s">
        <v>58</v>
      </c>
      <c r="H72" s="10" t="s">
        <v>202</v>
      </c>
      <c r="I72" s="21">
        <v>43453</v>
      </c>
      <c r="J72" s="280">
        <v>43453</v>
      </c>
      <c r="K72" s="4"/>
      <c r="L72" s="4"/>
      <c r="M72" s="4"/>
      <c r="N72" s="4"/>
    </row>
    <row r="73" spans="1:14">
      <c r="B73" s="4"/>
      <c r="C73" s="29" t="s">
        <v>102</v>
      </c>
      <c r="D73" s="23">
        <v>21833</v>
      </c>
      <c r="E73" s="21">
        <v>41535</v>
      </c>
      <c r="F73" s="51">
        <v>0.04</v>
      </c>
      <c r="G73" s="11" t="s">
        <v>58</v>
      </c>
      <c r="H73" s="10" t="s">
        <v>202</v>
      </c>
      <c r="I73" s="21">
        <v>43726</v>
      </c>
      <c r="J73" s="280">
        <v>43726</v>
      </c>
      <c r="K73" s="4"/>
      <c r="L73" s="4"/>
      <c r="M73" s="4"/>
      <c r="N73" s="4"/>
    </row>
    <row r="74" spans="1:14">
      <c r="B74" s="4"/>
      <c r="C74" s="29" t="s">
        <v>184</v>
      </c>
      <c r="D74" s="23">
        <v>22022</v>
      </c>
      <c r="E74" s="21">
        <v>41969</v>
      </c>
      <c r="F74" s="51">
        <v>0.02</v>
      </c>
      <c r="G74" s="11" t="s">
        <v>58</v>
      </c>
      <c r="H74" s="10" t="s">
        <v>202</v>
      </c>
      <c r="I74" s="21">
        <v>43999</v>
      </c>
      <c r="J74" s="280">
        <v>43999</v>
      </c>
      <c r="K74" s="4"/>
      <c r="L74" s="4"/>
      <c r="M74" s="4"/>
      <c r="N74" s="4"/>
    </row>
    <row r="75" spans="1:14">
      <c r="B75" s="4"/>
      <c r="C75" s="29" t="s">
        <v>195</v>
      </c>
      <c r="D75" s="23">
        <v>23020</v>
      </c>
      <c r="E75" s="21">
        <v>42095</v>
      </c>
      <c r="F75" s="51">
        <v>0.01</v>
      </c>
      <c r="G75" s="11" t="s">
        <v>58</v>
      </c>
      <c r="H75" s="10" t="s">
        <v>202</v>
      </c>
      <c r="I75" s="21">
        <v>44272</v>
      </c>
      <c r="J75" s="280">
        <v>44272</v>
      </c>
      <c r="K75" s="4"/>
      <c r="L75" s="4"/>
      <c r="M75" s="4"/>
      <c r="N75" s="4"/>
    </row>
    <row r="76" spans="1:14">
      <c r="B76" s="4"/>
      <c r="C76" s="29" t="s">
        <v>210</v>
      </c>
      <c r="D76" s="23">
        <v>24170</v>
      </c>
      <c r="E76" s="21">
        <v>42551</v>
      </c>
      <c r="F76" s="51">
        <v>1.2500000000000001E-2</v>
      </c>
      <c r="G76" s="11" t="s">
        <v>58</v>
      </c>
      <c r="H76" s="10" t="s">
        <v>202</v>
      </c>
      <c r="I76" s="21">
        <v>44727</v>
      </c>
      <c r="J76" s="280">
        <v>44727</v>
      </c>
      <c r="K76" s="4"/>
      <c r="L76" s="4"/>
      <c r="M76" s="4"/>
      <c r="N76" s="4"/>
    </row>
    <row r="77" spans="1:14">
      <c r="B77" s="4"/>
      <c r="C77" s="29" t="s">
        <v>215</v>
      </c>
      <c r="D77" s="23">
        <v>15728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10503</v>
      </c>
      <c r="E84" s="21" t="s">
        <v>107</v>
      </c>
      <c r="F84" s="21">
        <v>42751</v>
      </c>
      <c r="G84" s="51">
        <v>3.7499999999999999E-3</v>
      </c>
      <c r="H84" s="11" t="s">
        <v>58</v>
      </c>
      <c r="I84" s="11" t="s">
        <v>203</v>
      </c>
      <c r="J84" s="21">
        <v>45338</v>
      </c>
      <c r="K84" s="21">
        <v>45704</v>
      </c>
      <c r="L84" s="4"/>
      <c r="M84" s="4"/>
      <c r="N84" s="4"/>
    </row>
    <row r="85" spans="2:14">
      <c r="B85" s="4"/>
      <c r="C85" s="29" t="s">
        <v>209</v>
      </c>
      <c r="D85" s="23">
        <v>10503</v>
      </c>
      <c r="E85" s="21" t="s">
        <v>107</v>
      </c>
      <c r="F85" s="21">
        <v>42402</v>
      </c>
      <c r="G85" s="51">
        <v>2.5000000000000001E-3</v>
      </c>
      <c r="H85" s="11" t="s">
        <v>58</v>
      </c>
      <c r="I85" s="11" t="s">
        <v>203</v>
      </c>
      <c r="J85" s="21">
        <v>44216</v>
      </c>
      <c r="K85" s="21">
        <v>44581</v>
      </c>
      <c r="L85" s="4"/>
      <c r="M85" s="4"/>
      <c r="N85" s="4"/>
    </row>
    <row r="86" spans="2:14">
      <c r="B86" s="4"/>
      <c r="C86" s="29" t="s">
        <v>183</v>
      </c>
      <c r="D86" s="23">
        <v>10503</v>
      </c>
      <c r="E86" s="21" t="s">
        <v>107</v>
      </c>
      <c r="F86" s="21">
        <v>41919</v>
      </c>
      <c r="G86" s="51">
        <v>6.2500000000000003E-3</v>
      </c>
      <c r="H86" s="11" t="s">
        <v>58</v>
      </c>
      <c r="I86" s="11" t="s">
        <v>203</v>
      </c>
      <c r="J86" s="21">
        <v>44476</v>
      </c>
      <c r="K86" s="21">
        <v>44841</v>
      </c>
      <c r="L86" s="4"/>
      <c r="M86" s="4"/>
      <c r="N86" s="4"/>
    </row>
    <row r="87" spans="2:14">
      <c r="B87" s="4"/>
      <c r="C87" s="29" t="s">
        <v>223</v>
      </c>
      <c r="D87" s="23">
        <v>7877</v>
      </c>
      <c r="E87" s="21" t="s">
        <v>107</v>
      </c>
      <c r="F87" s="21">
        <v>43209</v>
      </c>
      <c r="G87" s="51">
        <v>2.5000000000000001E-3</v>
      </c>
      <c r="H87" s="11" t="s">
        <v>58</v>
      </c>
      <c r="I87" s="11" t="s">
        <v>203</v>
      </c>
      <c r="J87" s="21">
        <v>45035</v>
      </c>
      <c r="K87" s="21">
        <v>45401</v>
      </c>
      <c r="L87" s="4"/>
      <c r="M87" s="4"/>
      <c r="N87" s="4"/>
    </row>
    <row r="88" spans="2:14">
      <c r="B88" s="4"/>
      <c r="C88" s="29" t="s">
        <v>222</v>
      </c>
      <c r="D88" s="23">
        <v>7877</v>
      </c>
      <c r="E88" s="21" t="s">
        <v>107</v>
      </c>
      <c r="F88" s="21">
        <v>43129</v>
      </c>
      <c r="G88" s="51">
        <v>5.0000000000000001E-3</v>
      </c>
      <c r="H88" s="11" t="s">
        <v>58</v>
      </c>
      <c r="I88" s="11" t="s">
        <v>203</v>
      </c>
      <c r="J88" s="21">
        <v>45686</v>
      </c>
      <c r="K88" s="21">
        <v>46051</v>
      </c>
      <c r="L88" s="4"/>
      <c r="M88" s="4"/>
      <c r="N88" s="4"/>
    </row>
    <row r="89" spans="2:14">
      <c r="B89" s="4"/>
      <c r="C89" s="29" t="s">
        <v>216</v>
      </c>
      <c r="D89" s="23">
        <v>7877</v>
      </c>
      <c r="E89" s="21" t="s">
        <v>107</v>
      </c>
      <c r="F89" s="21">
        <v>42823</v>
      </c>
      <c r="G89" s="51">
        <v>8.7500000000000008E-3</v>
      </c>
      <c r="H89" s="11" t="s">
        <v>58</v>
      </c>
      <c r="I89" s="11" t="s">
        <v>203</v>
      </c>
      <c r="J89" s="21">
        <v>46475</v>
      </c>
      <c r="K89" s="21">
        <v>46841</v>
      </c>
      <c r="L89" s="4"/>
      <c r="M89" s="4"/>
      <c r="N89" s="4"/>
    </row>
    <row r="90" spans="2:14">
      <c r="B90" s="4"/>
      <c r="C90" s="29" t="s">
        <v>204</v>
      </c>
      <c r="D90" s="23">
        <v>7877</v>
      </c>
      <c r="E90" s="21" t="s">
        <v>107</v>
      </c>
      <c r="F90" s="21">
        <v>42282</v>
      </c>
      <c r="G90" s="51">
        <v>3.7499999999999999E-3</v>
      </c>
      <c r="H90" s="11" t="s">
        <v>58</v>
      </c>
      <c r="I90" s="11" t="s">
        <v>203</v>
      </c>
      <c r="J90" s="21">
        <v>44109</v>
      </c>
      <c r="K90" s="21">
        <v>44474</v>
      </c>
      <c r="L90" s="4"/>
      <c r="M90" s="4"/>
      <c r="N90" s="4"/>
    </row>
    <row r="91" spans="2:14">
      <c r="B91" s="4"/>
      <c r="C91" s="29" t="s">
        <v>187</v>
      </c>
      <c r="D91" s="23">
        <v>5500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118138</v>
      </c>
      <c r="E94" s="4"/>
      <c r="F94" s="4"/>
      <c r="G94" s="4"/>
      <c r="H94" s="54"/>
      <c r="I94" s="4"/>
      <c r="J94" s="4"/>
      <c r="K94" s="4"/>
      <c r="L94" s="4"/>
      <c r="M94" s="4"/>
      <c r="N94" s="4"/>
    </row>
    <row r="95" spans="2:14">
      <c r="B95" s="4"/>
      <c r="C95" s="10" t="s">
        <v>194</v>
      </c>
      <c r="D95" s="55">
        <v>68517</v>
      </c>
      <c r="E95" s="4"/>
      <c r="F95" s="4"/>
      <c r="G95" s="4"/>
      <c r="H95" s="54"/>
      <c r="I95" s="4"/>
      <c r="J95" s="4"/>
      <c r="K95" s="4"/>
      <c r="L95" s="4"/>
      <c r="M95" s="4"/>
      <c r="N95" s="4"/>
    </row>
    <row r="96" spans="2:14">
      <c r="B96" s="4"/>
      <c r="C96" s="10" t="s">
        <v>118</v>
      </c>
      <c r="D96" s="55">
        <v>41592</v>
      </c>
      <c r="E96" s="4"/>
      <c r="F96" s="4"/>
      <c r="G96" s="4"/>
      <c r="H96" s="4"/>
      <c r="I96" s="4"/>
      <c r="J96" s="4"/>
      <c r="K96" s="4"/>
      <c r="L96" s="4"/>
      <c r="M96" s="4"/>
      <c r="N96" s="4"/>
    </row>
    <row r="97" spans="2:14">
      <c r="B97" s="4"/>
      <c r="C97" s="10" t="s">
        <v>119</v>
      </c>
      <c r="D97" s="55">
        <v>228247</v>
      </c>
      <c r="E97" s="4"/>
      <c r="F97" s="4"/>
      <c r="G97" s="4"/>
      <c r="H97" s="4"/>
      <c r="I97" s="4"/>
      <c r="J97" s="4"/>
      <c r="K97" s="4"/>
      <c r="L97" s="4"/>
      <c r="M97" s="4"/>
      <c r="N97" s="4"/>
    </row>
    <row r="98" spans="2:14">
      <c r="B98" s="4"/>
      <c r="C98" s="10" t="s">
        <v>120</v>
      </c>
      <c r="D98" s="23">
        <v>67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19738.560142999999</v>
      </c>
      <c r="E101" s="23">
        <v>27933.000000000004</v>
      </c>
      <c r="F101" s="23">
        <v>35604.268000000004</v>
      </c>
      <c r="G101" s="23">
        <v>46118.599999999991</v>
      </c>
      <c r="H101" s="23">
        <v>32803.640000000014</v>
      </c>
      <c r="I101" s="23">
        <v>55739.81</v>
      </c>
      <c r="J101" s="23">
        <v>5057.5923999999941</v>
      </c>
      <c r="K101" s="23">
        <v>5251.3999999999942</v>
      </c>
      <c r="L101" s="32">
        <v>228246.870543</v>
      </c>
      <c r="M101" s="4"/>
      <c r="N101" s="4"/>
    </row>
    <row r="102" spans="2:14">
      <c r="B102" s="4"/>
      <c r="C102" s="10" t="s">
        <v>124</v>
      </c>
      <c r="D102" s="37">
        <v>8.6478995729675961E-2</v>
      </c>
      <c r="E102" s="37">
        <v>0.12238064834600935</v>
      </c>
      <c r="F102" s="37">
        <v>0.15599016939552049</v>
      </c>
      <c r="G102" s="37">
        <v>0.20205578236531219</v>
      </c>
      <c r="H102" s="37">
        <v>0.14371999897286677</v>
      </c>
      <c r="I102" s="37">
        <v>0.24420843040430223</v>
      </c>
      <c r="J102" s="37">
        <v>2.2158430422147591E-2</v>
      </c>
      <c r="K102" s="37">
        <v>2.3007544364165421E-2</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205061.462543</v>
      </c>
      <c r="E105" s="37">
        <v>0.89841909222465133</v>
      </c>
      <c r="F105" s="4"/>
      <c r="G105" s="4"/>
      <c r="H105" s="4"/>
      <c r="I105" s="4"/>
      <c r="J105" s="4"/>
      <c r="K105" s="4"/>
      <c r="L105" s="4"/>
      <c r="M105" s="4"/>
      <c r="N105" s="4"/>
    </row>
    <row r="106" spans="2:14">
      <c r="B106" s="4"/>
      <c r="C106" s="283" t="s">
        <v>56</v>
      </c>
      <c r="D106" s="284">
        <v>23185.407999999999</v>
      </c>
      <c r="E106" s="285">
        <v>0.10158034059593335</v>
      </c>
      <c r="F106" s="4"/>
      <c r="G106" s="4"/>
      <c r="H106" s="4"/>
      <c r="I106" s="4"/>
      <c r="J106" s="4"/>
      <c r="K106" s="4"/>
      <c r="L106" s="4"/>
      <c r="M106" s="4"/>
      <c r="N106" s="4"/>
    </row>
    <row r="107" spans="2:14">
      <c r="B107" s="4"/>
      <c r="C107" s="286" t="s">
        <v>52</v>
      </c>
      <c r="D107" s="287">
        <v>228247</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282053.40949157055</v>
      </c>
      <c r="E112" s="266">
        <v>148832.47614300001</v>
      </c>
      <c r="F112" s="4"/>
      <c r="G112" s="4"/>
      <c r="H112" s="4"/>
      <c r="I112" s="4"/>
      <c r="J112" s="4"/>
      <c r="K112" s="4"/>
      <c r="L112" s="4"/>
      <c r="M112" s="4"/>
      <c r="N112" s="4"/>
    </row>
    <row r="113" spans="2:14">
      <c r="B113" s="4"/>
      <c r="C113" s="265" t="s">
        <v>107</v>
      </c>
      <c r="D113" s="266"/>
      <c r="E113" s="266">
        <v>75599.154399999999</v>
      </c>
      <c r="F113" s="4"/>
      <c r="G113" s="4"/>
      <c r="H113" s="4"/>
      <c r="I113" s="4"/>
      <c r="J113" s="4"/>
      <c r="K113" s="4"/>
      <c r="L113" s="4"/>
      <c r="M113" s="4"/>
      <c r="N113" s="4"/>
    </row>
    <row r="114" spans="2:14">
      <c r="B114" s="4"/>
      <c r="C114" s="265" t="s">
        <v>218</v>
      </c>
      <c r="D114" s="266"/>
      <c r="E114" s="266">
        <v>2382.2399999999998</v>
      </c>
      <c r="F114" s="4"/>
      <c r="G114" s="4"/>
      <c r="H114" s="4"/>
      <c r="I114" s="4"/>
      <c r="J114" s="4"/>
      <c r="K114" s="4"/>
      <c r="L114" s="4"/>
      <c r="M114" s="4"/>
      <c r="N114" s="4"/>
    </row>
    <row r="115" spans="2:14">
      <c r="B115" s="4"/>
      <c r="C115" s="267" t="s">
        <v>29</v>
      </c>
      <c r="D115" s="268"/>
      <c r="E115" s="268">
        <v>1433</v>
      </c>
      <c r="F115" s="4"/>
      <c r="G115" s="4"/>
      <c r="H115" s="4"/>
      <c r="I115" s="4"/>
      <c r="J115" s="4"/>
      <c r="K115" s="4"/>
      <c r="L115" s="4"/>
      <c r="M115" s="4"/>
      <c r="N115" s="4"/>
    </row>
    <row r="116" spans="2:14">
      <c r="B116" s="4"/>
      <c r="C116" s="269" t="s">
        <v>52</v>
      </c>
      <c r="D116" s="289">
        <v>282053.40949157055</v>
      </c>
      <c r="E116" s="289">
        <v>228246.870543</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104396.00774462015</v>
      </c>
      <c r="E123" s="272">
        <v>205061.462543</v>
      </c>
      <c r="F123" s="4"/>
      <c r="G123" s="4"/>
      <c r="H123" s="4"/>
      <c r="I123" s="4"/>
      <c r="J123" s="4"/>
      <c r="K123" s="4"/>
      <c r="L123" s="4"/>
      <c r="M123" s="4"/>
      <c r="N123" s="4"/>
    </row>
    <row r="124" spans="2:14">
      <c r="B124" s="4"/>
      <c r="C124" s="271" t="s">
        <v>56</v>
      </c>
      <c r="D124" s="266">
        <v>177657.40174695235</v>
      </c>
      <c r="E124" s="272">
        <v>23185.407999999999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282053.40949157253</v>
      </c>
      <c r="E126" s="289">
        <v>228246.870543</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6">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43190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281816.22790819046</v>
      </c>
      <c r="E17" s="4"/>
      <c r="F17" s="4"/>
      <c r="G17" s="4"/>
      <c r="H17" s="4"/>
      <c r="I17" s="10" t="s">
        <v>26</v>
      </c>
      <c r="J17" s="10"/>
      <c r="K17" s="23">
        <v>380894</v>
      </c>
      <c r="L17" s="4"/>
      <c r="M17" s="4"/>
      <c r="N17" s="4"/>
    </row>
    <row r="18" spans="2:14">
      <c r="B18" s="4"/>
      <c r="C18" s="10" t="s">
        <v>27</v>
      </c>
      <c r="D18" s="23">
        <v>0</v>
      </c>
      <c r="E18" s="4"/>
      <c r="F18" s="4"/>
      <c r="G18" s="4"/>
      <c r="H18" s="4"/>
      <c r="I18" s="10" t="s">
        <v>28</v>
      </c>
      <c r="J18" s="10"/>
      <c r="K18" s="23">
        <v>156651</v>
      </c>
      <c r="L18" s="4"/>
      <c r="M18" s="4"/>
      <c r="N18" s="4"/>
    </row>
    <row r="19" spans="2:14">
      <c r="B19" s="4"/>
      <c r="C19" s="10" t="s">
        <v>29</v>
      </c>
      <c r="D19" s="24" t="s">
        <v>30</v>
      </c>
      <c r="E19" s="4"/>
      <c r="F19" s="4"/>
      <c r="G19" s="4"/>
      <c r="H19" s="4"/>
      <c r="I19" s="10" t="s">
        <v>31</v>
      </c>
      <c r="J19" s="10"/>
      <c r="K19" s="23">
        <v>153966</v>
      </c>
      <c r="L19" s="4"/>
      <c r="M19" s="4"/>
      <c r="N19" s="4"/>
    </row>
    <row r="20" spans="2:14">
      <c r="B20" s="4"/>
      <c r="C20" s="25" t="s">
        <v>32</v>
      </c>
      <c r="D20" s="26">
        <v>281816.22790819046</v>
      </c>
      <c r="E20" s="4"/>
      <c r="F20" s="4"/>
      <c r="G20" s="4"/>
      <c r="H20" s="4"/>
      <c r="I20" s="10" t="s">
        <v>33</v>
      </c>
      <c r="J20" s="10"/>
      <c r="K20" s="23">
        <v>739880.98501995415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112458.07759547926</v>
      </c>
      <c r="E23" s="281">
        <v>0.39904755815593285</v>
      </c>
      <c r="F23" s="23">
        <v>543267.86372892791</v>
      </c>
      <c r="G23" s="4"/>
      <c r="H23" s="4"/>
      <c r="I23" s="10" t="s">
        <v>39</v>
      </c>
      <c r="J23" s="10"/>
      <c r="K23" s="23">
        <v>162905</v>
      </c>
      <c r="L23" s="30">
        <v>0.57805447526045362</v>
      </c>
      <c r="M23" s="4"/>
      <c r="N23" s="4"/>
    </row>
    <row r="24" spans="2:14">
      <c r="B24" s="4"/>
      <c r="C24" s="29" t="s">
        <v>40</v>
      </c>
      <c r="D24" s="24">
        <v>107209.6955820712</v>
      </c>
      <c r="E24" s="281">
        <v>0.38042413802017733</v>
      </c>
      <c r="F24" s="23">
        <v>638380.94308724068</v>
      </c>
      <c r="G24" s="4"/>
      <c r="H24" s="4"/>
      <c r="I24" s="10" t="s">
        <v>41</v>
      </c>
      <c r="J24" s="10"/>
      <c r="K24" s="23">
        <v>22723</v>
      </c>
      <c r="L24" s="30">
        <v>8.0630624237090873E-2</v>
      </c>
      <c r="M24" s="4"/>
      <c r="N24" s="4"/>
    </row>
    <row r="25" spans="2:14">
      <c r="B25" s="4"/>
      <c r="C25" s="29" t="s">
        <v>42</v>
      </c>
      <c r="D25" s="24">
        <v>20907.572938699999</v>
      </c>
      <c r="E25" s="281">
        <v>7.4188676407631243E-2</v>
      </c>
      <c r="F25" s="23">
        <v>41898943.764929861</v>
      </c>
      <c r="G25" s="4"/>
      <c r="H25" s="4"/>
      <c r="I25" s="10" t="s">
        <v>43</v>
      </c>
      <c r="J25" s="10"/>
      <c r="K25" s="23">
        <v>18703</v>
      </c>
      <c r="L25" s="30">
        <v>6.6365997672240037E-2</v>
      </c>
      <c r="M25" s="4"/>
      <c r="N25" s="4"/>
    </row>
    <row r="26" spans="2:14" ht="15" customHeight="1">
      <c r="B26" s="4"/>
      <c r="C26" s="29" t="s">
        <v>44</v>
      </c>
      <c r="D26" s="24">
        <v>40354.560082939999</v>
      </c>
      <c r="E26" s="281">
        <v>0.14319459309520893</v>
      </c>
      <c r="F26" s="23">
        <v>7401790.1839581812</v>
      </c>
      <c r="G26" s="4"/>
      <c r="H26" s="4"/>
      <c r="I26" s="10" t="s">
        <v>45</v>
      </c>
      <c r="J26" s="10"/>
      <c r="K26" s="23">
        <v>21901</v>
      </c>
      <c r="L26" s="30">
        <v>7.7713827461890025E-2</v>
      </c>
      <c r="M26" s="4"/>
      <c r="N26" s="4"/>
    </row>
    <row r="27" spans="2:14">
      <c r="B27" s="4"/>
      <c r="C27" s="29" t="s">
        <v>46</v>
      </c>
      <c r="D27" s="24" t="s">
        <v>30</v>
      </c>
      <c r="E27" s="281" t="s">
        <v>30</v>
      </c>
      <c r="F27" s="30" t="s">
        <v>30</v>
      </c>
      <c r="G27" s="4"/>
      <c r="H27" s="4"/>
      <c r="I27" s="10" t="s">
        <v>47</v>
      </c>
      <c r="J27" s="10"/>
      <c r="K27" s="23">
        <v>23925</v>
      </c>
      <c r="L27" s="30">
        <v>8.4895818548272634E-2</v>
      </c>
      <c r="M27" s="4"/>
      <c r="N27" s="4"/>
    </row>
    <row r="28" spans="2:14">
      <c r="B28" s="4"/>
      <c r="C28" s="29" t="s">
        <v>48</v>
      </c>
      <c r="D28" s="24">
        <v>886.32170900000006</v>
      </c>
      <c r="E28" s="281">
        <v>3.1450343210496176E-3</v>
      </c>
      <c r="F28" s="23">
        <v>7205867.5528455283</v>
      </c>
      <c r="G28" s="4"/>
      <c r="H28" s="4"/>
      <c r="I28" s="10" t="s">
        <v>49</v>
      </c>
      <c r="J28" s="10"/>
      <c r="K28" s="23">
        <v>6586</v>
      </c>
      <c r="L28" s="30">
        <v>2.3369858347290429E-2</v>
      </c>
      <c r="M28" s="4"/>
      <c r="N28" s="4"/>
    </row>
    <row r="29" spans="2:14">
      <c r="B29" s="4"/>
      <c r="C29" s="29" t="s">
        <v>50</v>
      </c>
      <c r="D29" s="24" t="s">
        <v>30</v>
      </c>
      <c r="E29" s="281" t="s">
        <v>30</v>
      </c>
      <c r="F29" s="30" t="s">
        <v>30</v>
      </c>
      <c r="G29" s="4"/>
      <c r="H29" s="4"/>
      <c r="I29" s="10" t="s">
        <v>51</v>
      </c>
      <c r="J29" s="10"/>
      <c r="K29" s="23">
        <v>25073</v>
      </c>
      <c r="L29" s="30">
        <v>8.8969398472762376E-2</v>
      </c>
      <c r="M29" s="4"/>
      <c r="N29" s="4"/>
    </row>
    <row r="30" spans="2:14">
      <c r="B30" s="4"/>
      <c r="C30" s="31" t="s">
        <v>52</v>
      </c>
      <c r="D30" s="32">
        <v>281816.22790819046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281816</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175464.27058869207</v>
      </c>
      <c r="E34" s="37">
        <v>0.62261947046517629</v>
      </c>
      <c r="F34" s="4"/>
      <c r="G34" s="4"/>
      <c r="H34" s="4"/>
      <c r="I34" s="10" t="s">
        <v>57</v>
      </c>
      <c r="J34" s="10"/>
      <c r="K34" s="23">
        <v>143564.23798225328</v>
      </c>
      <c r="L34" s="37">
        <v>0.50942502157477609</v>
      </c>
      <c r="M34" s="4"/>
      <c r="N34" s="4"/>
    </row>
    <row r="35" spans="2:14">
      <c r="B35" s="4"/>
      <c r="C35" s="29" t="s">
        <v>58</v>
      </c>
      <c r="D35" s="23">
        <v>106351.95731950016</v>
      </c>
      <c r="E35" s="37">
        <v>0.37738052953482376</v>
      </c>
      <c r="F35" s="4"/>
      <c r="G35" s="4"/>
      <c r="H35" s="4"/>
      <c r="I35" s="34" t="s">
        <v>59</v>
      </c>
      <c r="J35" s="34"/>
      <c r="K35" s="23">
        <v>138251.98992593979</v>
      </c>
      <c r="L35" s="37">
        <v>0.49057497842522385</v>
      </c>
      <c r="M35" s="4"/>
      <c r="N35" s="4"/>
    </row>
    <row r="36" spans="2:14">
      <c r="B36" s="4"/>
      <c r="C36" s="31" t="s">
        <v>52</v>
      </c>
      <c r="D36" s="32">
        <v>281816.2279081922</v>
      </c>
      <c r="E36" s="33">
        <v>1</v>
      </c>
      <c r="F36" s="4"/>
      <c r="G36" s="4"/>
      <c r="H36" s="4"/>
      <c r="I36" s="35" t="s">
        <v>52</v>
      </c>
      <c r="J36" s="36"/>
      <c r="K36" s="32">
        <v>281816.22790819308</v>
      </c>
      <c r="L36" s="33">
        <v>1</v>
      </c>
      <c r="M36" s="4"/>
      <c r="N36" s="4"/>
    </row>
    <row r="37" spans="2:14">
      <c r="B37" s="4"/>
      <c r="C37" s="4"/>
      <c r="D37" s="4"/>
      <c r="E37" s="4"/>
      <c r="F37" s="4"/>
      <c r="G37" s="4"/>
      <c r="H37" s="4"/>
      <c r="I37" s="4"/>
      <c r="J37" s="4"/>
      <c r="K37" s="4"/>
      <c r="L37" s="4"/>
      <c r="M37" s="4"/>
      <c r="N37" s="4"/>
    </row>
    <row r="38" spans="2:14">
      <c r="B38" s="4"/>
      <c r="C38" s="27" t="s">
        <v>60</v>
      </c>
      <c r="D38" s="38">
        <v>6.9669083813242629</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62093.852640329984</v>
      </c>
      <c r="E41" s="23">
        <v>56459.871180720002</v>
      </c>
      <c r="F41" s="23">
        <v>49963.084936940009</v>
      </c>
      <c r="G41" s="23">
        <v>42090.727355289993</v>
      </c>
      <c r="H41" s="23">
        <v>32583.47458419</v>
      </c>
      <c r="I41" s="23">
        <v>22211.105310419996</v>
      </c>
      <c r="J41" s="23">
        <v>12359.043505690001</v>
      </c>
      <c r="K41" s="23">
        <v>3130.7181166099999</v>
      </c>
      <c r="L41" s="23">
        <v>0</v>
      </c>
      <c r="M41" s="32">
        <v>280891.87763019005</v>
      </c>
      <c r="N41" s="4"/>
    </row>
    <row r="42" spans="2:14">
      <c r="B42" s="4"/>
      <c r="C42" s="10" t="s">
        <v>36</v>
      </c>
      <c r="D42" s="37">
        <v>0.22105962324079742</v>
      </c>
      <c r="E42" s="37">
        <v>0.20100214949986056</v>
      </c>
      <c r="F42" s="37">
        <v>0.17787301419487545</v>
      </c>
      <c r="G42" s="37">
        <v>0.14984672291131465</v>
      </c>
      <c r="H42" s="37">
        <v>0.11600005973504146</v>
      </c>
      <c r="I42" s="37">
        <v>7.9073505071806188E-2</v>
      </c>
      <c r="J42" s="37">
        <v>4.3999291150601999E-2</v>
      </c>
      <c r="K42" s="37">
        <v>1.1145634195702043E-2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200005.95157895013</v>
      </c>
      <c r="E45" s="23">
        <v>48279.968003259855</v>
      </c>
      <c r="F45" s="23">
        <v>15887.689759509958</v>
      </c>
      <c r="G45" s="23">
        <v>8457.6904734900454</v>
      </c>
      <c r="H45" s="23">
        <v>6124.1842565299594</v>
      </c>
      <c r="I45" s="23">
        <v>1007.3538641298655</v>
      </c>
      <c r="J45" s="23">
        <v>947.93534658994759</v>
      </c>
      <c r="K45" s="23">
        <v>713.25132239999948</v>
      </c>
      <c r="L45" s="23">
        <v>392.20330332987942</v>
      </c>
      <c r="M45" s="32">
        <v>281816.22790818964</v>
      </c>
      <c r="N45" s="4"/>
    </row>
    <row r="46" spans="2:14">
      <c r="B46" s="4"/>
      <c r="C46" s="10" t="s">
        <v>168</v>
      </c>
      <c r="D46" s="257">
        <v>1.4190161692228146E-2</v>
      </c>
      <c r="E46" s="257">
        <v>1.6675440418077135E-2</v>
      </c>
      <c r="F46" s="257">
        <v>1.8967774371607137E-2</v>
      </c>
      <c r="G46" s="257">
        <v>1.9165178016075465E-2</v>
      </c>
      <c r="H46" s="257">
        <v>2.1347119252103954E-2</v>
      </c>
      <c r="I46" s="257">
        <v>2.4729244937687363E-2</v>
      </c>
      <c r="J46" s="257">
        <v>2.4688176203387049E-2</v>
      </c>
      <c r="K46" s="257">
        <v>2.3617155622926898E-2</v>
      </c>
      <c r="L46" s="257">
        <v>2.7138458142373419E-2</v>
      </c>
      <c r="M46" s="258">
        <v>1.5304974307882463E-2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51161.964818870023</v>
      </c>
      <c r="E53" s="23">
        <v>46054.762612999897</v>
      </c>
      <c r="F53" s="23">
        <v>49644.118720540078</v>
      </c>
      <c r="G53" s="23">
        <v>42914.609541840269</v>
      </c>
      <c r="H53" s="23">
        <v>92040.772213940072</v>
      </c>
      <c r="I53" s="32">
        <v>281816.22790819034</v>
      </c>
      <c r="J53" s="40"/>
      <c r="K53" s="4"/>
      <c r="L53" s="4"/>
      <c r="M53" s="4"/>
      <c r="N53" s="4"/>
    </row>
    <row r="54" spans="2:14">
      <c r="B54" s="4"/>
      <c r="C54" s="10" t="s">
        <v>36</v>
      </c>
      <c r="D54" s="37">
        <v>0.18154371449304008</v>
      </c>
      <c r="E54" s="37">
        <v>0.16342125843797592</v>
      </c>
      <c r="F54" s="37">
        <v>0.17615777164086188</v>
      </c>
      <c r="G54" s="37">
        <v>0.15227870254448556</v>
      </c>
      <c r="H54" s="37">
        <v>0.32659855288363654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8.6062379999999994</v>
      </c>
      <c r="E58" s="24" t="s">
        <v>30</v>
      </c>
      <c r="F58" s="24" t="s">
        <v>30</v>
      </c>
      <c r="G58" s="24" t="s">
        <v>30</v>
      </c>
      <c r="H58" s="32">
        <v>8.6062379999999994</v>
      </c>
      <c r="I58" s="4"/>
      <c r="J58" s="4"/>
      <c r="K58" s="4"/>
      <c r="L58" s="4"/>
      <c r="M58" s="4"/>
      <c r="N58" s="4"/>
    </row>
    <row r="59" spans="2:14">
      <c r="B59" s="4"/>
      <c r="C59" s="10" t="s">
        <v>81</v>
      </c>
      <c r="D59" s="282">
        <v>3.0638970669456651E-5</v>
      </c>
      <c r="E59" s="30" t="s">
        <v>30</v>
      </c>
      <c r="F59" s="30" t="s">
        <v>30</v>
      </c>
      <c r="G59" s="30" t="s">
        <v>30</v>
      </c>
      <c r="H59" s="43">
        <v>3.0638970669456651E-5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0.32320687055130243</v>
      </c>
      <c r="E64" s="4"/>
      <c r="F64" s="4"/>
      <c r="G64" s="4"/>
      <c r="H64" s="4"/>
      <c r="I64" s="4"/>
      <c r="J64" s="4"/>
      <c r="K64" s="4"/>
      <c r="L64" s="4"/>
      <c r="M64" s="4"/>
      <c r="N64" s="4"/>
    </row>
    <row r="65" spans="1:14">
      <c r="B65" s="4"/>
      <c r="C65" s="10" t="s">
        <v>85</v>
      </c>
      <c r="D65" s="46">
        <v>0.5387454125697958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101</v>
      </c>
      <c r="D72" s="23">
        <v>12365</v>
      </c>
      <c r="E72" s="21">
        <v>41262</v>
      </c>
      <c r="F72" s="51">
        <v>0.04</v>
      </c>
      <c r="G72" s="11" t="s">
        <v>58</v>
      </c>
      <c r="H72" s="10" t="s">
        <v>202</v>
      </c>
      <c r="I72" s="21">
        <v>43453</v>
      </c>
      <c r="J72" s="280">
        <v>43453</v>
      </c>
      <c r="K72" s="4"/>
      <c r="L72" s="4"/>
      <c r="M72" s="4"/>
      <c r="N72" s="4"/>
    </row>
    <row r="73" spans="1:14">
      <c r="B73" s="4"/>
      <c r="C73" s="29" t="s">
        <v>102</v>
      </c>
      <c r="D73" s="23">
        <v>21833</v>
      </c>
      <c r="E73" s="21">
        <v>41535</v>
      </c>
      <c r="F73" s="51">
        <v>0.04</v>
      </c>
      <c r="G73" s="11" t="s">
        <v>58</v>
      </c>
      <c r="H73" s="10" t="s">
        <v>202</v>
      </c>
      <c r="I73" s="21">
        <v>43726</v>
      </c>
      <c r="J73" s="280">
        <v>43726</v>
      </c>
      <c r="K73" s="4"/>
      <c r="L73" s="4"/>
      <c r="M73" s="4"/>
      <c r="N73" s="4"/>
    </row>
    <row r="74" spans="1:14">
      <c r="B74" s="4"/>
      <c r="C74" s="29" t="s">
        <v>184</v>
      </c>
      <c r="D74" s="23">
        <v>22022</v>
      </c>
      <c r="E74" s="21">
        <v>41969</v>
      </c>
      <c r="F74" s="51">
        <v>0.02</v>
      </c>
      <c r="G74" s="11" t="s">
        <v>58</v>
      </c>
      <c r="H74" s="10" t="s">
        <v>202</v>
      </c>
      <c r="I74" s="21">
        <v>43999</v>
      </c>
      <c r="J74" s="280">
        <v>43999</v>
      </c>
      <c r="K74" s="4"/>
      <c r="L74" s="4"/>
      <c r="M74" s="4"/>
      <c r="N74" s="4"/>
    </row>
    <row r="75" spans="1:14">
      <c r="B75" s="4"/>
      <c r="C75" s="29" t="s">
        <v>195</v>
      </c>
      <c r="D75" s="23">
        <v>22520</v>
      </c>
      <c r="E75" s="21">
        <v>42095</v>
      </c>
      <c r="F75" s="51">
        <v>0.01</v>
      </c>
      <c r="G75" s="11" t="s">
        <v>58</v>
      </c>
      <c r="H75" s="10" t="s">
        <v>202</v>
      </c>
      <c r="I75" s="21">
        <v>44272</v>
      </c>
      <c r="J75" s="280">
        <v>44272</v>
      </c>
      <c r="K75" s="4"/>
      <c r="L75" s="4"/>
      <c r="M75" s="4"/>
      <c r="N75" s="4"/>
    </row>
    <row r="76" spans="1:14">
      <c r="B76" s="4"/>
      <c r="C76" s="29" t="s">
        <v>210</v>
      </c>
      <c r="D76" s="23">
        <v>23270</v>
      </c>
      <c r="E76" s="21">
        <v>42551</v>
      </c>
      <c r="F76" s="51">
        <v>1.2500000000000001E-2</v>
      </c>
      <c r="G76" s="11" t="s">
        <v>58</v>
      </c>
      <c r="H76" s="10" t="s">
        <v>202</v>
      </c>
      <c r="I76" s="21">
        <v>44727</v>
      </c>
      <c r="J76" s="280">
        <v>44727</v>
      </c>
      <c r="K76" s="4"/>
      <c r="L76" s="4"/>
      <c r="M76" s="4"/>
      <c r="N76" s="4"/>
    </row>
    <row r="77" spans="1:14">
      <c r="B77" s="4"/>
      <c r="C77" s="29" t="s">
        <v>215</v>
      </c>
      <c r="D77" s="23">
        <v>15178</v>
      </c>
      <c r="E77" s="21">
        <v>42746</v>
      </c>
      <c r="F77" s="51">
        <v>0.02</v>
      </c>
      <c r="G77" s="11" t="s">
        <v>58</v>
      </c>
      <c r="H77" s="10" t="s">
        <v>202</v>
      </c>
      <c r="I77" s="21">
        <v>46190</v>
      </c>
      <c r="J77" s="280">
        <v>46190</v>
      </c>
      <c r="K77" s="4"/>
      <c r="L77" s="4"/>
      <c r="M77" s="4"/>
      <c r="N77" s="4"/>
    </row>
    <row r="78" spans="1:14">
      <c r="B78" s="4"/>
      <c r="C78" s="29"/>
      <c r="D78" s="23"/>
      <c r="E78" s="21"/>
      <c r="F78" s="51"/>
      <c r="G78" s="11"/>
      <c r="H78" s="10"/>
      <c r="I78" s="21"/>
      <c r="J78" s="280"/>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10277</v>
      </c>
      <c r="E84" s="21" t="s">
        <v>107</v>
      </c>
      <c r="F84" s="21">
        <v>42751</v>
      </c>
      <c r="G84" s="51">
        <v>3.7499999999999999E-3</v>
      </c>
      <c r="H84" s="11" t="s">
        <v>58</v>
      </c>
      <c r="I84" s="11" t="s">
        <v>203</v>
      </c>
      <c r="J84" s="21">
        <v>45338</v>
      </c>
      <c r="K84" s="21">
        <v>45704</v>
      </c>
      <c r="L84" s="4"/>
      <c r="M84" s="4"/>
      <c r="N84" s="4"/>
    </row>
    <row r="85" spans="2:14">
      <c r="B85" s="4"/>
      <c r="C85" s="29" t="s">
        <v>209</v>
      </c>
      <c r="D85" s="23">
        <v>10277</v>
      </c>
      <c r="E85" s="21" t="s">
        <v>107</v>
      </c>
      <c r="F85" s="21">
        <v>42402</v>
      </c>
      <c r="G85" s="51">
        <v>2.5000000000000001E-3</v>
      </c>
      <c r="H85" s="11" t="s">
        <v>58</v>
      </c>
      <c r="I85" s="11" t="s">
        <v>203</v>
      </c>
      <c r="J85" s="21">
        <v>44216</v>
      </c>
      <c r="K85" s="21">
        <v>44581</v>
      </c>
      <c r="L85" s="4"/>
      <c r="M85" s="4"/>
      <c r="N85" s="4"/>
    </row>
    <row r="86" spans="2:14">
      <c r="B86" s="4"/>
      <c r="C86" s="29" t="s">
        <v>183</v>
      </c>
      <c r="D86" s="23">
        <v>10277</v>
      </c>
      <c r="E86" s="21" t="s">
        <v>107</v>
      </c>
      <c r="F86" s="21">
        <v>41919</v>
      </c>
      <c r="G86" s="51">
        <v>6.2500000000000003E-3</v>
      </c>
      <c r="H86" s="11" t="s">
        <v>58</v>
      </c>
      <c r="I86" s="11" t="s">
        <v>203</v>
      </c>
      <c r="J86" s="21">
        <v>44476</v>
      </c>
      <c r="K86" s="21">
        <v>44841</v>
      </c>
      <c r="L86" s="4"/>
      <c r="M86" s="4"/>
      <c r="N86" s="4"/>
    </row>
    <row r="87" spans="2:14">
      <c r="B87" s="4"/>
      <c r="C87" s="29" t="s">
        <v>222</v>
      </c>
      <c r="D87" s="23">
        <v>7708</v>
      </c>
      <c r="E87" s="21" t="s">
        <v>107</v>
      </c>
      <c r="F87" s="21">
        <v>43129</v>
      </c>
      <c r="G87" s="51">
        <v>5.0000000000000001E-3</v>
      </c>
      <c r="H87" s="11" t="s">
        <v>58</v>
      </c>
      <c r="I87" s="11" t="s">
        <v>203</v>
      </c>
      <c r="J87" s="21">
        <v>45686</v>
      </c>
      <c r="K87" s="21">
        <v>46051</v>
      </c>
      <c r="L87" s="4"/>
      <c r="M87" s="4"/>
      <c r="N87" s="4"/>
    </row>
    <row r="88" spans="2:14">
      <c r="B88" s="4"/>
      <c r="C88" s="29" t="s">
        <v>216</v>
      </c>
      <c r="D88" s="23">
        <v>7708</v>
      </c>
      <c r="E88" s="21" t="s">
        <v>107</v>
      </c>
      <c r="F88" s="21">
        <v>42823</v>
      </c>
      <c r="G88" s="51">
        <v>8.7500000000000008E-3</v>
      </c>
      <c r="H88" s="11" t="s">
        <v>58</v>
      </c>
      <c r="I88" s="11" t="s">
        <v>203</v>
      </c>
      <c r="J88" s="21">
        <v>46475</v>
      </c>
      <c r="K88" s="21">
        <v>46841</v>
      </c>
      <c r="L88" s="4"/>
      <c r="M88" s="4"/>
      <c r="N88" s="4"/>
    </row>
    <row r="89" spans="2:14">
      <c r="B89" s="4"/>
      <c r="C89" s="29" t="s">
        <v>204</v>
      </c>
      <c r="D89" s="23">
        <v>7708</v>
      </c>
      <c r="E89" s="21" t="s">
        <v>107</v>
      </c>
      <c r="F89" s="21">
        <v>42282</v>
      </c>
      <c r="G89" s="51">
        <v>3.7499999999999999E-3</v>
      </c>
      <c r="H89" s="11" t="s">
        <v>58</v>
      </c>
      <c r="I89" s="11" t="s">
        <v>203</v>
      </c>
      <c r="J89" s="21">
        <v>44109</v>
      </c>
      <c r="K89" s="21">
        <v>44474</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186</v>
      </c>
      <c r="D91" s="23">
        <v>5301</v>
      </c>
      <c r="E91" s="21" t="s">
        <v>114</v>
      </c>
      <c r="F91" s="21">
        <v>41820</v>
      </c>
      <c r="G91" s="51">
        <v>4.0000000000000001E-3</v>
      </c>
      <c r="H91" s="11" t="s">
        <v>56</v>
      </c>
      <c r="I91" s="11" t="s">
        <v>202</v>
      </c>
      <c r="J91" s="21">
        <v>43353</v>
      </c>
      <c r="K91" s="21">
        <v>43353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117188</v>
      </c>
      <c r="E94" s="4"/>
      <c r="F94" s="4"/>
      <c r="G94" s="4"/>
      <c r="H94" s="54"/>
      <c r="I94" s="4"/>
      <c r="J94" s="4"/>
      <c r="K94" s="4"/>
      <c r="L94" s="4"/>
      <c r="M94" s="4"/>
      <c r="N94" s="4"/>
    </row>
    <row r="95" spans="2:14">
      <c r="B95" s="4"/>
      <c r="C95" s="10" t="s">
        <v>194</v>
      </c>
      <c r="D95" s="55">
        <v>64756</v>
      </c>
      <c r="E95" s="4"/>
      <c r="F95" s="4"/>
      <c r="G95" s="4"/>
      <c r="H95" s="54"/>
      <c r="I95" s="4"/>
      <c r="J95" s="4"/>
      <c r="K95" s="4"/>
      <c r="L95" s="4"/>
      <c r="M95" s="4"/>
      <c r="N95" s="4"/>
    </row>
    <row r="96" spans="2:14">
      <c r="B96" s="4"/>
      <c r="C96" s="10" t="s">
        <v>118</v>
      </c>
      <c r="D96" s="55">
        <v>31036</v>
      </c>
      <c r="E96" s="4"/>
      <c r="F96" s="4"/>
      <c r="G96" s="4"/>
      <c r="H96" s="4"/>
      <c r="I96" s="4"/>
      <c r="J96" s="4"/>
      <c r="K96" s="4"/>
      <c r="L96" s="4"/>
      <c r="M96" s="4"/>
      <c r="N96" s="4"/>
    </row>
    <row r="97" spans="2:14">
      <c r="B97" s="4"/>
      <c r="C97" s="10" t="s">
        <v>119</v>
      </c>
      <c r="D97" s="55">
        <v>212980</v>
      </c>
      <c r="E97" s="4"/>
      <c r="F97" s="4"/>
      <c r="G97" s="4"/>
      <c r="H97" s="4"/>
      <c r="I97" s="4"/>
      <c r="J97" s="4"/>
      <c r="K97" s="4"/>
      <c r="L97" s="4"/>
      <c r="M97" s="4"/>
      <c r="N97" s="4"/>
    </row>
    <row r="98" spans="2:14">
      <c r="B98" s="4"/>
      <c r="C98" s="10" t="s">
        <v>120</v>
      </c>
      <c r="D98" s="23">
        <v>531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21479.735132000002</v>
      </c>
      <c r="E101" s="23">
        <v>27933</v>
      </c>
      <c r="F101" s="23">
        <v>35421.289000000004</v>
      </c>
      <c r="G101" s="23">
        <v>45156.149999999994</v>
      </c>
      <c r="H101" s="23">
        <v>31750.39</v>
      </c>
      <c r="I101" s="23">
        <v>46731.017499999987</v>
      </c>
      <c r="J101" s="23">
        <v>4508.1377000000211</v>
      </c>
      <c r="K101" s="23">
        <v>0</v>
      </c>
      <c r="L101" s="32">
        <v>212979.71933200001</v>
      </c>
      <c r="M101" s="4"/>
      <c r="N101" s="4"/>
    </row>
    <row r="102" spans="2:14">
      <c r="B102" s="4"/>
      <c r="C102" s="10" t="s">
        <v>124</v>
      </c>
      <c r="D102" s="37">
        <v>0.10085342960996517</v>
      </c>
      <c r="E102" s="37">
        <v>0.13115333275680158</v>
      </c>
      <c r="F102" s="37">
        <v>0.16631296684537414</v>
      </c>
      <c r="G102" s="37">
        <v>0.21202089166813604</v>
      </c>
      <c r="H102" s="37">
        <v>0.14907705813296906</v>
      </c>
      <c r="I102" s="37">
        <v>0.21941533985756687</v>
      </c>
      <c r="J102" s="37">
        <v>2.1166981129187155E-2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189861.75733200001</v>
      </c>
      <c r="E105" s="37">
        <v>0.89145345728237402</v>
      </c>
      <c r="F105" s="4"/>
      <c r="G105" s="4"/>
      <c r="H105" s="4"/>
      <c r="I105" s="4"/>
      <c r="J105" s="4"/>
      <c r="K105" s="4"/>
      <c r="L105" s="4"/>
      <c r="M105" s="4"/>
      <c r="N105" s="4"/>
    </row>
    <row r="106" spans="2:14">
      <c r="B106" s="4"/>
      <c r="C106" s="283" t="s">
        <v>56</v>
      </c>
      <c r="D106" s="284">
        <v>23117.962</v>
      </c>
      <c r="E106" s="285">
        <v>0.10854522490374682</v>
      </c>
      <c r="F106" s="4"/>
      <c r="G106" s="4"/>
      <c r="H106" s="4"/>
      <c r="I106" s="4"/>
      <c r="J106" s="4"/>
      <c r="K106" s="4"/>
      <c r="L106" s="4"/>
      <c r="M106" s="4"/>
      <c r="N106" s="4"/>
    </row>
    <row r="107" spans="2:14">
      <c r="B107" s="4"/>
      <c r="C107" s="286" t="s">
        <v>52</v>
      </c>
      <c r="D107" s="287">
        <v>212980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281816.22790819046</v>
      </c>
      <c r="E112" s="266">
        <v>147804.363132</v>
      </c>
      <c r="F112" s="4"/>
      <c r="G112" s="4"/>
      <c r="H112" s="4"/>
      <c r="I112" s="4"/>
      <c r="J112" s="4"/>
      <c r="K112" s="4"/>
      <c r="L112" s="4"/>
      <c r="M112" s="4"/>
      <c r="N112" s="4"/>
    </row>
    <row r="113" spans="2:14">
      <c r="B113" s="4"/>
      <c r="C113" s="265" t="s">
        <v>107</v>
      </c>
      <c r="D113" s="266"/>
      <c r="E113" s="266">
        <v>61435.308199999999</v>
      </c>
      <c r="F113" s="4"/>
      <c r="G113" s="4"/>
      <c r="H113" s="4"/>
      <c r="I113" s="4"/>
      <c r="J113" s="4"/>
      <c r="K113" s="4"/>
      <c r="L113" s="4"/>
      <c r="M113" s="4"/>
      <c r="N113" s="4"/>
    </row>
    <row r="114" spans="2:14">
      <c r="B114" s="4"/>
      <c r="C114" s="265" t="s">
        <v>218</v>
      </c>
      <c r="D114" s="266"/>
      <c r="E114" s="266">
        <v>2341.94</v>
      </c>
      <c r="F114" s="4"/>
      <c r="G114" s="4"/>
      <c r="H114" s="4"/>
      <c r="I114" s="4"/>
      <c r="J114" s="4"/>
      <c r="K114" s="4"/>
      <c r="L114" s="4"/>
      <c r="M114" s="4"/>
      <c r="N114" s="4"/>
    </row>
    <row r="115" spans="2:14">
      <c r="B115" s="4"/>
      <c r="C115" s="267" t="s">
        <v>29</v>
      </c>
      <c r="D115" s="268"/>
      <c r="E115" s="268">
        <v>1398.1079999999999</v>
      </c>
      <c r="F115" s="4"/>
      <c r="G115" s="4"/>
      <c r="H115" s="4"/>
      <c r="I115" s="4"/>
      <c r="J115" s="4"/>
      <c r="K115" s="4"/>
      <c r="L115" s="4"/>
      <c r="M115" s="4"/>
      <c r="N115" s="4"/>
    </row>
    <row r="116" spans="2:14">
      <c r="B116" s="4"/>
      <c r="C116" s="269" t="s">
        <v>52</v>
      </c>
      <c r="D116" s="289">
        <v>281816.22790819046</v>
      </c>
      <c r="E116" s="289">
        <v>212979.71933200001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106351.95731950016</v>
      </c>
      <c r="E123" s="272">
        <v>189861.75733200001</v>
      </c>
      <c r="F123" s="4"/>
      <c r="G123" s="4"/>
      <c r="H123" s="4"/>
      <c r="I123" s="4"/>
      <c r="J123" s="4"/>
      <c r="K123" s="4"/>
      <c r="L123" s="4"/>
      <c r="M123" s="4"/>
      <c r="N123" s="4"/>
    </row>
    <row r="124" spans="2:14">
      <c r="B124" s="4"/>
      <c r="C124" s="271" t="s">
        <v>56</v>
      </c>
      <c r="D124" s="266">
        <v>175464.27058869207</v>
      </c>
      <c r="E124" s="272">
        <v>23117.962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281816.2279081922</v>
      </c>
      <c r="E126" s="289">
        <v>212979.71933200001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5">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43159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282057.04770009062</v>
      </c>
      <c r="E17" s="4"/>
      <c r="F17" s="4"/>
      <c r="G17" s="4"/>
      <c r="H17" s="4"/>
      <c r="I17" s="10" t="s">
        <v>26</v>
      </c>
      <c r="J17" s="10"/>
      <c r="K17" s="23">
        <v>382895</v>
      </c>
      <c r="L17" s="4"/>
      <c r="M17" s="4"/>
      <c r="N17" s="4"/>
    </row>
    <row r="18" spans="2:14">
      <c r="B18" s="4"/>
      <c r="C18" s="10" t="s">
        <v>27</v>
      </c>
      <c r="D18" s="23">
        <v>0</v>
      </c>
      <c r="E18" s="4"/>
      <c r="F18" s="4"/>
      <c r="G18" s="4"/>
      <c r="H18" s="4"/>
      <c r="I18" s="10" t="s">
        <v>28</v>
      </c>
      <c r="J18" s="10"/>
      <c r="K18" s="23">
        <v>157219</v>
      </c>
      <c r="L18" s="4"/>
      <c r="M18" s="4"/>
      <c r="N18" s="4"/>
    </row>
    <row r="19" spans="2:14">
      <c r="B19" s="4"/>
      <c r="C19" s="10" t="s">
        <v>29</v>
      </c>
      <c r="D19" s="24" t="s">
        <v>30</v>
      </c>
      <c r="E19" s="4"/>
      <c r="F19" s="4"/>
      <c r="G19" s="4"/>
      <c r="H19" s="4"/>
      <c r="I19" s="10" t="s">
        <v>31</v>
      </c>
      <c r="J19" s="10"/>
      <c r="K19" s="23">
        <v>154534</v>
      </c>
      <c r="L19" s="4"/>
      <c r="M19" s="4"/>
      <c r="N19" s="4"/>
    </row>
    <row r="20" spans="2:14">
      <c r="B20" s="4"/>
      <c r="C20" s="25" t="s">
        <v>32</v>
      </c>
      <c r="D20" s="26">
        <v>282057.04770009062</v>
      </c>
      <c r="E20" s="4"/>
      <c r="F20" s="4"/>
      <c r="G20" s="4"/>
      <c r="H20" s="4"/>
      <c r="I20" s="10" t="s">
        <v>33</v>
      </c>
      <c r="J20" s="10"/>
      <c r="K20" s="23">
        <v>736643.32963368716</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113075.82767374965</v>
      </c>
      <c r="E23" s="281">
        <v>0.40089701213203655</v>
      </c>
      <c r="F23" s="23">
        <v>542140.29463904561</v>
      </c>
      <c r="G23" s="4"/>
      <c r="H23" s="4"/>
      <c r="I23" s="10" t="s">
        <v>39</v>
      </c>
      <c r="J23" s="10"/>
      <c r="K23" s="23">
        <v>163053</v>
      </c>
      <c r="L23" s="30">
        <v>0.57808528063476528</v>
      </c>
      <c r="M23" s="4"/>
      <c r="N23" s="4"/>
    </row>
    <row r="24" spans="2:14">
      <c r="B24" s="4"/>
      <c r="C24" s="29" t="s">
        <v>40</v>
      </c>
      <c r="D24" s="24">
        <v>107312.97483033096</v>
      </c>
      <c r="E24" s="281">
        <v>0.38046549698143378</v>
      </c>
      <c r="F24" s="23">
        <v>637284.50350868492</v>
      </c>
      <c r="G24" s="4"/>
      <c r="H24" s="4"/>
      <c r="I24" s="10" t="s">
        <v>41</v>
      </c>
      <c r="J24" s="10"/>
      <c r="K24" s="23">
        <v>22557</v>
      </c>
      <c r="L24" s="30">
        <v>7.9973196907008159E-2</v>
      </c>
      <c r="M24" s="4"/>
      <c r="N24" s="4"/>
    </row>
    <row r="25" spans="2:14">
      <c r="B25" s="4"/>
      <c r="C25" s="29" t="s">
        <v>42</v>
      </c>
      <c r="D25" s="24">
        <v>20569.609206039993</v>
      </c>
      <c r="E25" s="281">
        <v>7.292712369276276E-2</v>
      </c>
      <c r="F25" s="23">
        <v>41638885.032469623</v>
      </c>
      <c r="G25" s="4"/>
      <c r="H25" s="4"/>
      <c r="I25" s="10" t="s">
        <v>43</v>
      </c>
      <c r="J25" s="10"/>
      <c r="K25" s="23">
        <v>18803</v>
      </c>
      <c r="L25" s="30">
        <v>6.666383036052996E-2</v>
      </c>
      <c r="M25" s="4"/>
      <c r="N25" s="4"/>
    </row>
    <row r="26" spans="2:14" ht="15" customHeight="1">
      <c r="B26" s="4"/>
      <c r="C26" s="29" t="s">
        <v>44</v>
      </c>
      <c r="D26" s="24">
        <v>40205.089045970002</v>
      </c>
      <c r="E26" s="281">
        <v>0.14254240187864337</v>
      </c>
      <c r="F26" s="23">
        <v>7394719.3389681811</v>
      </c>
      <c r="G26" s="4"/>
      <c r="H26" s="4"/>
      <c r="I26" s="10" t="s">
        <v>45</v>
      </c>
      <c r="J26" s="10"/>
      <c r="K26" s="23">
        <v>22035</v>
      </c>
      <c r="L26" s="30">
        <v>7.8122507152809537E-2</v>
      </c>
      <c r="M26" s="4"/>
      <c r="N26" s="4"/>
    </row>
    <row r="27" spans="2:14">
      <c r="B27" s="4"/>
      <c r="C27" s="29" t="s">
        <v>46</v>
      </c>
      <c r="D27" s="24" t="s">
        <v>30</v>
      </c>
      <c r="E27" s="281" t="s">
        <v>30</v>
      </c>
      <c r="F27" s="30" t="s">
        <v>30</v>
      </c>
      <c r="G27" s="4"/>
      <c r="H27" s="4"/>
      <c r="I27" s="10" t="s">
        <v>47</v>
      </c>
      <c r="J27" s="10"/>
      <c r="K27" s="23">
        <v>23817</v>
      </c>
      <c r="L27" s="30">
        <v>8.4440379072315164E-2</v>
      </c>
      <c r="M27" s="4"/>
      <c r="N27" s="4"/>
    </row>
    <row r="28" spans="2:14">
      <c r="B28" s="4"/>
      <c r="C28" s="29" t="s">
        <v>48</v>
      </c>
      <c r="D28" s="24">
        <v>893.54694400000005</v>
      </c>
      <c r="E28" s="281">
        <v>3.1679653151234235E-3</v>
      </c>
      <c r="F28" s="23">
        <v>7148375.5520000001</v>
      </c>
      <c r="G28" s="4"/>
      <c r="H28" s="4"/>
      <c r="I28" s="10" t="s">
        <v>49</v>
      </c>
      <c r="J28" s="10"/>
      <c r="K28" s="23">
        <v>6615</v>
      </c>
      <c r="L28" s="30">
        <v>2.3452706367861814E-2</v>
      </c>
      <c r="M28" s="4"/>
      <c r="N28" s="4"/>
    </row>
    <row r="29" spans="2:14">
      <c r="B29" s="4"/>
      <c r="C29" s="29" t="s">
        <v>50</v>
      </c>
      <c r="D29" s="24" t="s">
        <v>30</v>
      </c>
      <c r="E29" s="281" t="s">
        <v>30</v>
      </c>
      <c r="F29" s="30" t="s">
        <v>30</v>
      </c>
      <c r="G29" s="4"/>
      <c r="H29" s="4"/>
      <c r="I29" s="10" t="s">
        <v>51</v>
      </c>
      <c r="J29" s="10"/>
      <c r="K29" s="23">
        <v>25177</v>
      </c>
      <c r="L29" s="30">
        <v>8.9262099504710035E-2</v>
      </c>
      <c r="M29" s="4"/>
      <c r="N29" s="4"/>
    </row>
    <row r="30" spans="2:14">
      <c r="B30" s="4"/>
      <c r="C30" s="31" t="s">
        <v>52</v>
      </c>
      <c r="D30" s="32">
        <v>282057.04770009062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282057</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174807.71253423163</v>
      </c>
      <c r="E34" s="37">
        <v>0.61976012994400653</v>
      </c>
      <c r="F34" s="4"/>
      <c r="G34" s="4"/>
      <c r="H34" s="4"/>
      <c r="I34" s="10" t="s">
        <v>57</v>
      </c>
      <c r="J34" s="10"/>
      <c r="K34" s="23">
        <v>143517.22609119135</v>
      </c>
      <c r="L34" s="37">
        <v>0.50882340030656448</v>
      </c>
      <c r="M34" s="4"/>
      <c r="N34" s="4"/>
    </row>
    <row r="35" spans="2:14">
      <c r="B35" s="4"/>
      <c r="C35" s="29" t="s">
        <v>58</v>
      </c>
      <c r="D35" s="23">
        <v>107249.33516585997</v>
      </c>
      <c r="E35" s="37">
        <v>0.38023987005599341</v>
      </c>
      <c r="F35" s="4"/>
      <c r="G35" s="4"/>
      <c r="H35" s="4"/>
      <c r="I35" s="34" t="s">
        <v>59</v>
      </c>
      <c r="J35" s="34"/>
      <c r="K35" s="23">
        <v>138539.82160890001</v>
      </c>
      <c r="L35" s="37">
        <v>0.49117659969343541</v>
      </c>
      <c r="M35" s="4"/>
      <c r="N35" s="4"/>
    </row>
    <row r="36" spans="2:14">
      <c r="B36" s="4"/>
      <c r="C36" s="31" t="s">
        <v>52</v>
      </c>
      <c r="D36" s="32">
        <v>282057.04770009161</v>
      </c>
      <c r="E36" s="33">
        <v>1</v>
      </c>
      <c r="F36" s="4"/>
      <c r="G36" s="4"/>
      <c r="H36" s="4"/>
      <c r="I36" s="35" t="s">
        <v>52</v>
      </c>
      <c r="J36" s="36"/>
      <c r="K36" s="32">
        <v>282057.04770009138</v>
      </c>
      <c r="L36" s="33">
        <v>1</v>
      </c>
      <c r="M36" s="4"/>
      <c r="N36" s="4"/>
    </row>
    <row r="37" spans="2:14">
      <c r="B37" s="4"/>
      <c r="C37" s="4"/>
      <c r="D37" s="4"/>
      <c r="E37" s="4"/>
      <c r="F37" s="4"/>
      <c r="G37" s="4"/>
      <c r="H37" s="4"/>
      <c r="I37" s="4"/>
      <c r="J37" s="4"/>
      <c r="K37" s="4"/>
      <c r="L37" s="4"/>
      <c r="M37" s="4"/>
      <c r="N37" s="4"/>
    </row>
    <row r="38" spans="2:14">
      <c r="B38" s="4"/>
      <c r="C38" s="27" t="s">
        <v>60</v>
      </c>
      <c r="D38" s="38">
        <v>6.1002313377675543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62216.344005969993</v>
      </c>
      <c r="E41" s="23">
        <v>56503.964240329995</v>
      </c>
      <c r="F41" s="23">
        <v>50005.649710559999</v>
      </c>
      <c r="G41" s="23">
        <v>42073.209676429993</v>
      </c>
      <c r="H41" s="23">
        <v>32581.62981463</v>
      </c>
      <c r="I41" s="23">
        <v>22205.14907155</v>
      </c>
      <c r="J41" s="23">
        <v>12287.897916990001</v>
      </c>
      <c r="K41" s="23">
        <v>3100.5162878299998</v>
      </c>
      <c r="L41" s="23">
        <v>0</v>
      </c>
      <c r="M41" s="32">
        <v>280974.36072429002</v>
      </c>
      <c r="N41" s="4"/>
    </row>
    <row r="42" spans="2:14">
      <c r="B42" s="4"/>
      <c r="C42" s="10" t="s">
        <v>36</v>
      </c>
      <c r="D42" s="37">
        <v>0.22143068088344417</v>
      </c>
      <c r="E42" s="37">
        <v>0.2011000722438703</v>
      </c>
      <c r="F42" s="37">
        <v>0.17797228751284083</v>
      </c>
      <c r="G42" s="37">
        <v>0.14974038758545272</v>
      </c>
      <c r="H42" s="37">
        <v>0.11595944103455466</v>
      </c>
      <c r="I42" s="37">
        <v>7.9029093666447059E-2</v>
      </c>
      <c r="J42" s="37">
        <v>4.3733164425802079E-2</v>
      </c>
      <c r="K42" s="37">
        <v>1.1034872647588028E-2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200826.14904863006</v>
      </c>
      <c r="E45" s="23">
        <v>48069.574983119965</v>
      </c>
      <c r="F45" s="23">
        <v>15748.976652269979</v>
      </c>
      <c r="G45" s="23">
        <v>8275.6179428200703</v>
      </c>
      <c r="H45" s="23">
        <v>6125.6974788000225</v>
      </c>
      <c r="I45" s="23">
        <v>919.56981385994004</v>
      </c>
      <c r="J45" s="23">
        <v>953.53695248992881</v>
      </c>
      <c r="K45" s="23">
        <v>745.54390240000794</v>
      </c>
      <c r="L45" s="23">
        <v>392.38092569995206</v>
      </c>
      <c r="M45" s="32">
        <v>282057.04770008993</v>
      </c>
      <c r="N45" s="4"/>
    </row>
    <row r="46" spans="2:14">
      <c r="B46" s="4"/>
      <c r="C46" s="10" t="s">
        <v>168</v>
      </c>
      <c r="D46" s="257">
        <v>1.4135411560369298E-2</v>
      </c>
      <c r="E46" s="257">
        <v>1.6633653132320868E-2</v>
      </c>
      <c r="F46" s="257">
        <v>1.9047243286184054E-2</v>
      </c>
      <c r="G46" s="257">
        <v>1.9035028124327873E-2</v>
      </c>
      <c r="H46" s="257">
        <v>2.1347435240406346E-2</v>
      </c>
      <c r="I46" s="257">
        <v>2.5260153869771377E-2</v>
      </c>
      <c r="J46" s="257">
        <v>2.4664234665926116E-2</v>
      </c>
      <c r="K46" s="257">
        <v>2.35187741421184E-2</v>
      </c>
      <c r="L46" s="257">
        <v>2.71393790716703E-2</v>
      </c>
      <c r="M46" s="258">
        <v>1.5250574549578854E-2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53742.546019479996</v>
      </c>
      <c r="E53" s="23">
        <v>44668.854714609944</v>
      </c>
      <c r="F53" s="23">
        <v>50076.853304400094</v>
      </c>
      <c r="G53" s="23">
        <v>42059.485489880171</v>
      </c>
      <c r="H53" s="23">
        <v>91509.308171720128</v>
      </c>
      <c r="I53" s="32">
        <v>282057.04770009033</v>
      </c>
      <c r="J53" s="40"/>
      <c r="K53" s="4"/>
      <c r="L53" s="4"/>
      <c r="M53" s="4"/>
      <c r="N53" s="4"/>
    </row>
    <row r="54" spans="2:14">
      <c r="B54" s="4"/>
      <c r="C54" s="10" t="s">
        <v>36</v>
      </c>
      <c r="D54" s="37">
        <v>0.19053785912353496</v>
      </c>
      <c r="E54" s="37">
        <v>0.15836815665072865</v>
      </c>
      <c r="F54" s="37">
        <v>0.1775415778925919</v>
      </c>
      <c r="G54" s="37">
        <v>0.14911694578396703</v>
      </c>
      <c r="H54" s="37">
        <v>0.32443546054917749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35.114157200000001</v>
      </c>
      <c r="E58" s="24" t="s">
        <v>30</v>
      </c>
      <c r="F58" s="24" t="s">
        <v>30</v>
      </c>
      <c r="G58" s="24" t="s">
        <v>30</v>
      </c>
      <c r="H58" s="32">
        <v>35.114157200000001</v>
      </c>
      <c r="I58" s="4"/>
      <c r="J58" s="4"/>
      <c r="K58" s="4"/>
      <c r="L58" s="4"/>
      <c r="M58" s="4"/>
      <c r="N58" s="4"/>
    </row>
    <row r="59" spans="2:14">
      <c r="B59" s="4"/>
      <c r="C59" s="10" t="s">
        <v>81</v>
      </c>
      <c r="D59" s="282">
        <v>1.2497281641457759E-4</v>
      </c>
      <c r="E59" s="30" t="s">
        <v>30</v>
      </c>
      <c r="F59" s="30" t="s">
        <v>30</v>
      </c>
      <c r="G59" s="30" t="s">
        <v>30</v>
      </c>
      <c r="H59" s="43">
        <v>1.2497281641457759E-4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0.3310544019988092</v>
      </c>
      <c r="E64" s="4"/>
      <c r="F64" s="4"/>
      <c r="G64" s="4"/>
      <c r="H64" s="4"/>
      <c r="I64" s="4"/>
      <c r="J64" s="4"/>
      <c r="K64" s="4"/>
      <c r="L64" s="4"/>
      <c r="M64" s="4"/>
      <c r="N64" s="4"/>
    </row>
    <row r="65" spans="1:14">
      <c r="B65" s="4"/>
      <c r="C65" s="10" t="s">
        <v>85</v>
      </c>
      <c r="D65" s="46">
        <v>0.53811789816528022</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100</v>
      </c>
      <c r="D72" s="23">
        <v>2731</v>
      </c>
      <c r="E72" s="21">
        <v>41312</v>
      </c>
      <c r="F72" s="51">
        <v>0.04</v>
      </c>
      <c r="G72" s="11" t="s">
        <v>58</v>
      </c>
      <c r="H72" s="10" t="s">
        <v>202</v>
      </c>
      <c r="I72" s="21">
        <v>43180</v>
      </c>
      <c r="J72" s="280">
        <v>43180</v>
      </c>
      <c r="K72" s="4"/>
      <c r="L72" s="4"/>
      <c r="M72" s="4"/>
      <c r="N72" s="4"/>
    </row>
    <row r="73" spans="1:14">
      <c r="B73" s="4"/>
      <c r="C73" s="29" t="s">
        <v>101</v>
      </c>
      <c r="D73" s="23">
        <v>12815</v>
      </c>
      <c r="E73" s="21">
        <v>41262</v>
      </c>
      <c r="F73" s="51">
        <v>0.04</v>
      </c>
      <c r="G73" s="11" t="s">
        <v>58</v>
      </c>
      <c r="H73" s="10" t="s">
        <v>202</v>
      </c>
      <c r="I73" s="21">
        <v>43453</v>
      </c>
      <c r="J73" s="280">
        <v>43453</v>
      </c>
      <c r="K73" s="4"/>
      <c r="L73" s="4"/>
      <c r="M73" s="4"/>
      <c r="N73" s="4"/>
    </row>
    <row r="74" spans="1:14">
      <c r="B74" s="4"/>
      <c r="C74" s="29" t="s">
        <v>102</v>
      </c>
      <c r="D74" s="23">
        <v>21833</v>
      </c>
      <c r="E74" s="21">
        <v>41535</v>
      </c>
      <c r="F74" s="51">
        <v>0.04</v>
      </c>
      <c r="G74" s="11" t="s">
        <v>58</v>
      </c>
      <c r="H74" s="10" t="s">
        <v>202</v>
      </c>
      <c r="I74" s="21">
        <v>43726</v>
      </c>
      <c r="J74" s="280">
        <v>43726</v>
      </c>
      <c r="K74" s="4"/>
      <c r="L74" s="4"/>
      <c r="M74" s="4"/>
      <c r="N74" s="4"/>
    </row>
    <row r="75" spans="1:14">
      <c r="B75" s="4"/>
      <c r="C75" s="29" t="s">
        <v>184</v>
      </c>
      <c r="D75" s="23">
        <v>22022</v>
      </c>
      <c r="E75" s="21">
        <v>41969</v>
      </c>
      <c r="F75" s="51">
        <v>0.02</v>
      </c>
      <c r="G75" s="11" t="s">
        <v>58</v>
      </c>
      <c r="H75" s="10" t="s">
        <v>202</v>
      </c>
      <c r="I75" s="21">
        <v>43999</v>
      </c>
      <c r="J75" s="280">
        <v>43999</v>
      </c>
      <c r="K75" s="4"/>
      <c r="L75" s="4"/>
      <c r="M75" s="4"/>
      <c r="N75" s="4"/>
    </row>
    <row r="76" spans="1:14">
      <c r="B76" s="4"/>
      <c r="C76" s="29" t="s">
        <v>195</v>
      </c>
      <c r="D76" s="23">
        <v>22270</v>
      </c>
      <c r="E76" s="21">
        <v>42095</v>
      </c>
      <c r="F76" s="51">
        <v>0.01</v>
      </c>
      <c r="G76" s="11" t="s">
        <v>58</v>
      </c>
      <c r="H76" s="10" t="s">
        <v>202</v>
      </c>
      <c r="I76" s="21">
        <v>44272</v>
      </c>
      <c r="J76" s="280">
        <v>44272</v>
      </c>
      <c r="K76" s="4"/>
      <c r="L76" s="4"/>
      <c r="M76" s="4"/>
      <c r="N76" s="4"/>
    </row>
    <row r="77" spans="1:14">
      <c r="B77" s="4"/>
      <c r="C77" s="29" t="s">
        <v>210</v>
      </c>
      <c r="D77" s="23">
        <v>21820</v>
      </c>
      <c r="E77" s="21">
        <v>42551</v>
      </c>
      <c r="F77" s="51">
        <v>1.2500000000000001E-2</v>
      </c>
      <c r="G77" s="11" t="s">
        <v>58</v>
      </c>
      <c r="H77" s="10" t="s">
        <v>202</v>
      </c>
      <c r="I77" s="21">
        <v>44727</v>
      </c>
      <c r="J77" s="280">
        <v>44727</v>
      </c>
      <c r="K77" s="4"/>
      <c r="L77" s="4"/>
      <c r="M77" s="4"/>
      <c r="N77" s="4"/>
    </row>
    <row r="78" spans="1:14">
      <c r="B78" s="4"/>
      <c r="C78" s="29" t="s">
        <v>215</v>
      </c>
      <c r="D78" s="23">
        <v>14378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10087</v>
      </c>
      <c r="E84" s="21" t="s">
        <v>107</v>
      </c>
      <c r="F84" s="21">
        <v>42751</v>
      </c>
      <c r="G84" s="51">
        <v>3.7499999999999999E-3</v>
      </c>
      <c r="H84" s="11" t="s">
        <v>58</v>
      </c>
      <c r="I84" s="11" t="s">
        <v>203</v>
      </c>
      <c r="J84" s="21">
        <v>45338</v>
      </c>
      <c r="K84" s="21">
        <v>45704</v>
      </c>
      <c r="L84" s="4"/>
      <c r="M84" s="4"/>
      <c r="N84" s="4"/>
    </row>
    <row r="85" spans="2:14">
      <c r="B85" s="4"/>
      <c r="C85" s="29" t="s">
        <v>209</v>
      </c>
      <c r="D85" s="23">
        <v>10087</v>
      </c>
      <c r="E85" s="21" t="s">
        <v>107</v>
      </c>
      <c r="F85" s="21">
        <v>42402</v>
      </c>
      <c r="G85" s="51">
        <v>2.5000000000000001E-3</v>
      </c>
      <c r="H85" s="11" t="s">
        <v>58</v>
      </c>
      <c r="I85" s="11" t="s">
        <v>203</v>
      </c>
      <c r="J85" s="21">
        <v>44216</v>
      </c>
      <c r="K85" s="21">
        <v>44581</v>
      </c>
      <c r="L85" s="4"/>
      <c r="M85" s="4"/>
      <c r="N85" s="4"/>
    </row>
    <row r="86" spans="2:14">
      <c r="B86" s="4"/>
      <c r="C86" s="29" t="s">
        <v>183</v>
      </c>
      <c r="D86" s="23">
        <v>10087</v>
      </c>
      <c r="E86" s="21" t="s">
        <v>107</v>
      </c>
      <c r="F86" s="21">
        <v>41919</v>
      </c>
      <c r="G86" s="51">
        <v>6.2500000000000003E-3</v>
      </c>
      <c r="H86" s="11" t="s">
        <v>58</v>
      </c>
      <c r="I86" s="11" t="s">
        <v>203</v>
      </c>
      <c r="J86" s="21">
        <v>44476</v>
      </c>
      <c r="K86" s="21">
        <v>44841</v>
      </c>
      <c r="L86" s="4"/>
      <c r="M86" s="4"/>
      <c r="N86" s="4"/>
    </row>
    <row r="87" spans="2:14">
      <c r="B87" s="4"/>
      <c r="C87" s="29" t="s">
        <v>222</v>
      </c>
      <c r="D87" s="23">
        <v>7566</v>
      </c>
      <c r="E87" s="21" t="s">
        <v>107</v>
      </c>
      <c r="F87" s="21">
        <v>43129</v>
      </c>
      <c r="G87" s="51">
        <v>5.0000000000000001E-3</v>
      </c>
      <c r="H87" s="11" t="s">
        <v>58</v>
      </c>
      <c r="I87" s="11" t="s">
        <v>203</v>
      </c>
      <c r="J87" s="21">
        <v>45686</v>
      </c>
      <c r="K87" s="21">
        <v>46051</v>
      </c>
      <c r="L87" s="4"/>
      <c r="M87" s="4"/>
      <c r="N87" s="4"/>
    </row>
    <row r="88" spans="2:14">
      <c r="B88" s="4"/>
      <c r="C88" s="29" t="s">
        <v>216</v>
      </c>
      <c r="D88" s="23">
        <v>7566</v>
      </c>
      <c r="E88" s="21" t="s">
        <v>107</v>
      </c>
      <c r="F88" s="21">
        <v>42823</v>
      </c>
      <c r="G88" s="51">
        <v>8.7500000000000008E-3</v>
      </c>
      <c r="H88" s="11" t="s">
        <v>58</v>
      </c>
      <c r="I88" s="11" t="s">
        <v>203</v>
      </c>
      <c r="J88" s="21">
        <v>46475</v>
      </c>
      <c r="K88" s="21">
        <v>46841</v>
      </c>
      <c r="L88" s="4"/>
      <c r="M88" s="4"/>
      <c r="N88" s="4"/>
    </row>
    <row r="89" spans="2:14">
      <c r="B89" s="4"/>
      <c r="C89" s="29" t="s">
        <v>204</v>
      </c>
      <c r="D89" s="23">
        <v>7566</v>
      </c>
      <c r="E89" s="21" t="s">
        <v>107</v>
      </c>
      <c r="F89" s="21">
        <v>42282</v>
      </c>
      <c r="G89" s="51">
        <v>3.7499999999999999E-3</v>
      </c>
      <c r="H89" s="11" t="s">
        <v>58</v>
      </c>
      <c r="I89" s="11" t="s">
        <v>203</v>
      </c>
      <c r="J89" s="21">
        <v>44109</v>
      </c>
      <c r="K89" s="21">
        <v>44474</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186</v>
      </c>
      <c r="D91" s="23">
        <v>5301</v>
      </c>
      <c r="E91" s="21" t="s">
        <v>114</v>
      </c>
      <c r="F91" s="21">
        <v>41820</v>
      </c>
      <c r="G91" s="51">
        <v>4.0000000000000001E-3</v>
      </c>
      <c r="H91" s="11" t="s">
        <v>56</v>
      </c>
      <c r="I91" s="11" t="s">
        <v>202</v>
      </c>
      <c r="J91" s="21">
        <v>43353</v>
      </c>
      <c r="K91" s="21">
        <v>43353</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117869</v>
      </c>
      <c r="E94" s="4"/>
      <c r="F94" s="4"/>
      <c r="G94" s="4"/>
      <c r="H94" s="54"/>
      <c r="I94" s="4"/>
      <c r="J94" s="4"/>
      <c r="K94" s="4"/>
      <c r="L94" s="4"/>
      <c r="M94" s="4"/>
      <c r="N94" s="4"/>
    </row>
    <row r="95" spans="2:14">
      <c r="B95" s="4"/>
      <c r="C95" s="10" t="s">
        <v>194</v>
      </c>
      <c r="D95" s="55">
        <v>63760</v>
      </c>
      <c r="E95" s="4"/>
      <c r="F95" s="4"/>
      <c r="G95" s="4"/>
      <c r="H95" s="54"/>
      <c r="I95" s="4"/>
      <c r="J95" s="4"/>
      <c r="K95" s="4"/>
      <c r="L95" s="4"/>
      <c r="M95" s="4"/>
      <c r="N95" s="4"/>
    </row>
    <row r="96" spans="2:14">
      <c r="B96" s="4"/>
      <c r="C96" s="10" t="s">
        <v>118</v>
      </c>
      <c r="D96" s="55">
        <v>30276</v>
      </c>
      <c r="E96" s="4"/>
      <c r="F96" s="4"/>
      <c r="G96" s="4"/>
      <c r="H96" s="4"/>
      <c r="I96" s="4"/>
      <c r="J96" s="4"/>
      <c r="K96" s="4"/>
      <c r="L96" s="4"/>
      <c r="M96" s="4"/>
      <c r="N96" s="4"/>
    </row>
    <row r="97" spans="2:14">
      <c r="B97" s="4"/>
      <c r="C97" s="10" t="s">
        <v>119</v>
      </c>
      <c r="D97" s="55">
        <v>211905</v>
      </c>
      <c r="E97" s="4"/>
      <c r="F97" s="4"/>
      <c r="G97" s="4"/>
      <c r="H97" s="4"/>
      <c r="I97" s="4"/>
      <c r="J97" s="4"/>
      <c r="K97" s="4"/>
      <c r="L97" s="4"/>
      <c r="M97" s="4"/>
      <c r="N97" s="4"/>
    </row>
    <row r="98" spans="2:14">
      <c r="B98" s="4"/>
      <c r="C98" s="10" t="s">
        <v>120</v>
      </c>
      <c r="D98" s="23">
        <v>30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24336.090238000001</v>
      </c>
      <c r="E101" s="23">
        <v>27932.999999999996</v>
      </c>
      <c r="F101" s="23">
        <v>35267.794000000002</v>
      </c>
      <c r="G101" s="23">
        <v>44518.649999999994</v>
      </c>
      <c r="H101" s="23">
        <v>30154.5</v>
      </c>
      <c r="I101" s="23">
        <v>45443.054999999993</v>
      </c>
      <c r="J101" s="23">
        <v>4251.8842000000004</v>
      </c>
      <c r="K101" s="23">
        <v>0</v>
      </c>
      <c r="L101" s="32">
        <v>211904.97343799999</v>
      </c>
      <c r="M101" s="4"/>
      <c r="N101" s="4"/>
    </row>
    <row r="102" spans="2:14">
      <c r="B102" s="4"/>
      <c r="C102" s="10" t="s">
        <v>124</v>
      </c>
      <c r="D102" s="37">
        <v>0.11484435614306311</v>
      </c>
      <c r="E102" s="37">
        <v>0.13181852009798509</v>
      </c>
      <c r="F102" s="37">
        <v>0.16643212015181322</v>
      </c>
      <c r="G102" s="37">
        <v>0.21008780151649173</v>
      </c>
      <c r="H102" s="37">
        <v>0.14230199277896008</v>
      </c>
      <c r="I102" s="37">
        <v>0.21445015783594104</v>
      </c>
      <c r="J102" s="37">
        <v>2.0065051475745724E-2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188652.92543800001</v>
      </c>
      <c r="E105" s="37">
        <v>0.89027123209928982</v>
      </c>
      <c r="F105" s="4"/>
      <c r="G105" s="4"/>
      <c r="H105" s="4"/>
      <c r="I105" s="4"/>
      <c r="J105" s="4"/>
      <c r="K105" s="4"/>
      <c r="L105" s="4"/>
      <c r="M105" s="4"/>
      <c r="N105" s="4"/>
    </row>
    <row r="106" spans="2:14">
      <c r="B106" s="4"/>
      <c r="C106" s="283" t="s">
        <v>56</v>
      </c>
      <c r="D106" s="284">
        <v>23252.047999999999</v>
      </c>
      <c r="E106" s="285">
        <v>0.10972864255208702</v>
      </c>
      <c r="F106" s="4"/>
      <c r="G106" s="4"/>
      <c r="H106" s="4"/>
      <c r="I106" s="4"/>
      <c r="J106" s="4"/>
      <c r="K106" s="4"/>
      <c r="L106" s="4"/>
      <c r="M106" s="4"/>
      <c r="N106" s="4"/>
    </row>
    <row r="107" spans="2:14">
      <c r="B107" s="4"/>
      <c r="C107" s="286" t="s">
        <v>52</v>
      </c>
      <c r="D107" s="287">
        <v>211905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282057.04770009062</v>
      </c>
      <c r="E112" s="266">
        <v>147933.99223800001</v>
      </c>
      <c r="F112" s="4"/>
      <c r="G112" s="4"/>
      <c r="H112" s="4"/>
      <c r="I112" s="4"/>
      <c r="J112" s="4"/>
      <c r="K112" s="4"/>
      <c r="L112" s="4"/>
      <c r="M112" s="4"/>
      <c r="N112" s="4"/>
    </row>
    <row r="113" spans="2:14">
      <c r="B113" s="4"/>
      <c r="C113" s="265" t="s">
        <v>107</v>
      </c>
      <c r="D113" s="266"/>
      <c r="E113" s="266">
        <v>60302.477200000001</v>
      </c>
      <c r="F113" s="4"/>
      <c r="G113" s="4"/>
      <c r="H113" s="4"/>
      <c r="I113" s="4"/>
      <c r="J113" s="4"/>
      <c r="K113" s="4"/>
      <c r="L113" s="4"/>
      <c r="M113" s="4"/>
      <c r="N113" s="4"/>
    </row>
    <row r="114" spans="2:14">
      <c r="B114" s="4"/>
      <c r="C114" s="265" t="s">
        <v>218</v>
      </c>
      <c r="D114" s="266"/>
      <c r="E114" s="266">
        <v>2290.8000000000002</v>
      </c>
      <c r="F114" s="4"/>
      <c r="G114" s="4"/>
      <c r="H114" s="4"/>
      <c r="I114" s="4"/>
      <c r="J114" s="4"/>
      <c r="K114" s="4"/>
      <c r="L114" s="4"/>
      <c r="M114" s="4"/>
      <c r="N114" s="4"/>
    </row>
    <row r="115" spans="2:14">
      <c r="B115" s="4"/>
      <c r="C115" s="267" t="s">
        <v>29</v>
      </c>
      <c r="D115" s="268"/>
      <c r="E115" s="268">
        <v>1377.704</v>
      </c>
      <c r="F115" s="4"/>
      <c r="G115" s="4"/>
      <c r="H115" s="4"/>
      <c r="I115" s="4"/>
      <c r="J115" s="4"/>
      <c r="K115" s="4"/>
      <c r="L115" s="4"/>
      <c r="M115" s="4"/>
      <c r="N115" s="4"/>
    </row>
    <row r="116" spans="2:14">
      <c r="B116" s="4"/>
      <c r="C116" s="269" t="s">
        <v>52</v>
      </c>
      <c r="D116" s="289">
        <v>282057.04770009062</v>
      </c>
      <c r="E116" s="289">
        <v>211904.97343799999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107249.33516585997</v>
      </c>
      <c r="E123" s="272">
        <v>188652.92543800001</v>
      </c>
      <c r="F123" s="4"/>
      <c r="G123" s="4"/>
      <c r="H123" s="4"/>
      <c r="I123" s="4"/>
      <c r="J123" s="4"/>
      <c r="K123" s="4"/>
      <c r="L123" s="4"/>
      <c r="M123" s="4"/>
      <c r="N123" s="4"/>
    </row>
    <row r="124" spans="2:14">
      <c r="B124" s="4"/>
      <c r="C124" s="271" t="s">
        <v>56</v>
      </c>
      <c r="D124" s="266">
        <v>174807.71253423163</v>
      </c>
      <c r="E124" s="272">
        <v>23252.047999999999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282057.04770009161</v>
      </c>
      <c r="E126" s="289">
        <v>211904.97343800002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4">
    <tabColor rgb="FFFF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43131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281927.1916041809</v>
      </c>
      <c r="E17" s="4"/>
      <c r="F17" s="4"/>
      <c r="G17" s="4"/>
      <c r="H17" s="4"/>
      <c r="I17" s="10" t="s">
        <v>26</v>
      </c>
      <c r="J17" s="10"/>
      <c r="K17" s="23">
        <v>381468</v>
      </c>
      <c r="L17" s="4"/>
      <c r="M17" s="4"/>
      <c r="N17" s="4"/>
    </row>
    <row r="18" spans="2:14">
      <c r="B18" s="4"/>
      <c r="C18" s="10" t="s">
        <v>27</v>
      </c>
      <c r="D18" s="23">
        <v>0</v>
      </c>
      <c r="E18" s="4"/>
      <c r="F18" s="4"/>
      <c r="G18" s="4"/>
      <c r="H18" s="4"/>
      <c r="I18" s="10" t="s">
        <v>28</v>
      </c>
      <c r="J18" s="10"/>
      <c r="K18" s="23">
        <v>156589</v>
      </c>
      <c r="L18" s="4"/>
      <c r="M18" s="4"/>
      <c r="N18" s="4"/>
    </row>
    <row r="19" spans="2:14">
      <c r="B19" s="4"/>
      <c r="C19" s="10" t="s">
        <v>29</v>
      </c>
      <c r="D19" s="24" t="s">
        <v>30</v>
      </c>
      <c r="E19" s="4"/>
      <c r="F19" s="4"/>
      <c r="G19" s="4"/>
      <c r="H19" s="4"/>
      <c r="I19" s="10" t="s">
        <v>31</v>
      </c>
      <c r="J19" s="10"/>
      <c r="K19" s="23">
        <v>154026</v>
      </c>
      <c r="L19" s="4"/>
      <c r="M19" s="4"/>
      <c r="N19" s="4"/>
    </row>
    <row r="20" spans="2:14">
      <c r="B20" s="4"/>
      <c r="C20" s="25" t="s">
        <v>32</v>
      </c>
      <c r="D20" s="26">
        <v>281927.1916041809</v>
      </c>
      <c r="E20" s="4"/>
      <c r="F20" s="4"/>
      <c r="G20" s="4"/>
      <c r="H20" s="4"/>
      <c r="I20" s="10" t="s">
        <v>33</v>
      </c>
      <c r="J20" s="10"/>
      <c r="K20" s="23">
        <v>739058.56219704123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112580.48184290975</v>
      </c>
      <c r="E23" s="281">
        <v>0.39932466677769091</v>
      </c>
      <c r="F23" s="23">
        <v>541525.68288275204</v>
      </c>
      <c r="G23" s="4"/>
      <c r="H23" s="4"/>
      <c r="I23" s="10" t="s">
        <v>39</v>
      </c>
      <c r="J23" s="10"/>
      <c r="K23" s="23">
        <v>162776</v>
      </c>
      <c r="L23" s="30">
        <v>0.57736931900811206</v>
      </c>
      <c r="M23" s="4"/>
      <c r="N23" s="4"/>
    </row>
    <row r="24" spans="2:14">
      <c r="B24" s="4"/>
      <c r="C24" s="29" t="s">
        <v>40</v>
      </c>
      <c r="D24" s="24">
        <v>106569.17483626115</v>
      </c>
      <c r="E24" s="281">
        <v>0.37800247017634875</v>
      </c>
      <c r="F24" s="23">
        <v>635987.07866357022</v>
      </c>
      <c r="G24" s="4"/>
      <c r="H24" s="4"/>
      <c r="I24" s="10" t="s">
        <v>41</v>
      </c>
      <c r="J24" s="10"/>
      <c r="K24" s="23">
        <v>22518</v>
      </c>
      <c r="L24" s="30">
        <v>7.9871739847549195E-2</v>
      </c>
      <c r="M24" s="4"/>
      <c r="N24" s="4"/>
    </row>
    <row r="25" spans="2:14">
      <c r="B25" s="4"/>
      <c r="C25" s="29" t="s">
        <v>42</v>
      </c>
      <c r="D25" s="24">
        <v>21127.809301049998</v>
      </c>
      <c r="E25" s="281">
        <v>7.4940658192037546E-2</v>
      </c>
      <c r="F25" s="23">
        <v>42596389.71985887</v>
      </c>
      <c r="G25" s="4"/>
      <c r="H25" s="4"/>
      <c r="I25" s="10" t="s">
        <v>43</v>
      </c>
      <c r="J25" s="10"/>
      <c r="K25" s="23">
        <v>18824</v>
      </c>
      <c r="L25" s="30">
        <v>6.6769057238221241E-2</v>
      </c>
      <c r="M25" s="4"/>
      <c r="N25" s="4"/>
    </row>
    <row r="26" spans="2:14" ht="15" customHeight="1">
      <c r="B26" s="4"/>
      <c r="C26" s="29" t="s">
        <v>44</v>
      </c>
      <c r="D26" s="24">
        <v>40751.011932959991</v>
      </c>
      <c r="E26" s="281">
        <v>0.14454445383960496</v>
      </c>
      <c r="F26" s="23">
        <v>7393144.400029026</v>
      </c>
      <c r="G26" s="4"/>
      <c r="H26" s="4"/>
      <c r="I26" s="10" t="s">
        <v>45</v>
      </c>
      <c r="J26" s="10"/>
      <c r="K26" s="23">
        <v>22111</v>
      </c>
      <c r="L26" s="30">
        <v>7.8428103728979487E-2</v>
      </c>
      <c r="M26" s="4"/>
      <c r="N26" s="4"/>
    </row>
    <row r="27" spans="2:14">
      <c r="B27" s="4"/>
      <c r="C27" s="29" t="s">
        <v>46</v>
      </c>
      <c r="D27" s="24" t="s">
        <v>30</v>
      </c>
      <c r="E27" s="281" t="s">
        <v>30</v>
      </c>
      <c r="F27" s="30" t="s">
        <v>30</v>
      </c>
      <c r="G27" s="4"/>
      <c r="H27" s="4"/>
      <c r="I27" s="10" t="s">
        <v>47</v>
      </c>
      <c r="J27" s="10"/>
      <c r="K27" s="23">
        <v>23897</v>
      </c>
      <c r="L27" s="30">
        <v>8.476307696673252E-2</v>
      </c>
      <c r="M27" s="4"/>
      <c r="N27" s="4"/>
    </row>
    <row r="28" spans="2:14">
      <c r="B28" s="4"/>
      <c r="C28" s="29" t="s">
        <v>48</v>
      </c>
      <c r="D28" s="24">
        <v>898.71369100000004</v>
      </c>
      <c r="E28" s="281">
        <v>3.1877510143178129E-3</v>
      </c>
      <c r="F28" s="23">
        <v>7747531.818965517</v>
      </c>
      <c r="G28" s="4"/>
      <c r="H28" s="4"/>
      <c r="I28" s="10" t="s">
        <v>49</v>
      </c>
      <c r="J28" s="10"/>
      <c r="K28" s="23">
        <v>6605</v>
      </c>
      <c r="L28" s="30">
        <v>2.3428050523717131E-2</v>
      </c>
      <c r="M28" s="4"/>
      <c r="N28" s="4"/>
    </row>
    <row r="29" spans="2:14">
      <c r="B29" s="4"/>
      <c r="C29" s="29" t="s">
        <v>50</v>
      </c>
      <c r="D29" s="24" t="s">
        <v>30</v>
      </c>
      <c r="E29" s="281" t="s">
        <v>30</v>
      </c>
      <c r="F29" s="30" t="s">
        <v>30</v>
      </c>
      <c r="G29" s="4"/>
      <c r="H29" s="4"/>
      <c r="I29" s="10" t="s">
        <v>51</v>
      </c>
      <c r="J29" s="10"/>
      <c r="K29" s="23">
        <v>25196</v>
      </c>
      <c r="L29" s="30">
        <v>8.9370652686688395E-2</v>
      </c>
      <c r="M29" s="4"/>
      <c r="N29" s="4"/>
    </row>
    <row r="30" spans="2:14">
      <c r="B30" s="4"/>
      <c r="C30" s="31" t="s">
        <v>52</v>
      </c>
      <c r="D30" s="32">
        <v>281927.1916041809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281927</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174037.88879750215</v>
      </c>
      <c r="E34" s="37">
        <v>0.61731501600543204</v>
      </c>
      <c r="F34" s="4"/>
      <c r="G34" s="4"/>
      <c r="H34" s="4"/>
      <c r="I34" s="10" t="s">
        <v>57</v>
      </c>
      <c r="J34" s="10"/>
      <c r="K34" s="23">
        <v>143472.36882652267</v>
      </c>
      <c r="L34" s="37">
        <v>0.50889865574922444</v>
      </c>
      <c r="M34" s="4"/>
      <c r="N34" s="4"/>
    </row>
    <row r="35" spans="2:14">
      <c r="B35" s="4"/>
      <c r="C35" s="29" t="s">
        <v>58</v>
      </c>
      <c r="D35" s="23">
        <v>107889.30280667993</v>
      </c>
      <c r="E35" s="37">
        <v>0.38268498399456802</v>
      </c>
      <c r="F35" s="4"/>
      <c r="G35" s="4"/>
      <c r="H35" s="4"/>
      <c r="I35" s="34" t="s">
        <v>59</v>
      </c>
      <c r="J35" s="34"/>
      <c r="K35" s="23">
        <v>138454.82277766013</v>
      </c>
      <c r="L35" s="37">
        <v>0.49110134425077551</v>
      </c>
      <c r="M35" s="4"/>
      <c r="N35" s="4"/>
    </row>
    <row r="36" spans="2:14">
      <c r="B36" s="4"/>
      <c r="C36" s="31" t="s">
        <v>52</v>
      </c>
      <c r="D36" s="32">
        <v>281927.19160418207</v>
      </c>
      <c r="E36" s="33">
        <v>1</v>
      </c>
      <c r="F36" s="4"/>
      <c r="G36" s="4"/>
      <c r="H36" s="4"/>
      <c r="I36" s="35" t="s">
        <v>52</v>
      </c>
      <c r="J36" s="36"/>
      <c r="K36" s="32">
        <v>281927.19160418282</v>
      </c>
      <c r="L36" s="33">
        <v>1</v>
      </c>
      <c r="M36" s="4"/>
      <c r="N36" s="4"/>
    </row>
    <row r="37" spans="2:14">
      <c r="B37" s="4"/>
      <c r="C37" s="4"/>
      <c r="D37" s="4"/>
      <c r="E37" s="4"/>
      <c r="F37" s="4"/>
      <c r="G37" s="4"/>
      <c r="H37" s="4"/>
      <c r="I37" s="4"/>
      <c r="J37" s="4"/>
      <c r="K37" s="4"/>
      <c r="L37" s="4"/>
      <c r="M37" s="4"/>
      <c r="N37" s="4"/>
    </row>
    <row r="38" spans="2:14">
      <c r="B38" s="4"/>
      <c r="C38" s="27" t="s">
        <v>60</v>
      </c>
      <c r="D38" s="38">
        <v>6.1393083596609461</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61015.514978203712</v>
      </c>
      <c r="E41" s="23">
        <v>55946.139241808618</v>
      </c>
      <c r="F41" s="23">
        <v>49903.749976387582</v>
      </c>
      <c r="G41" s="23">
        <v>42393.108741315416</v>
      </c>
      <c r="H41" s="23">
        <v>33080.597160613455</v>
      </c>
      <c r="I41" s="23">
        <v>22763.174683967522</v>
      </c>
      <c r="J41" s="23">
        <v>12729.232480615974</v>
      </c>
      <c r="K41" s="23">
        <v>3196.9030963112637</v>
      </c>
      <c r="L41" s="23">
        <v>0</v>
      </c>
      <c r="M41" s="32">
        <v>281028.42035922356</v>
      </c>
      <c r="N41" s="4"/>
    </row>
    <row r="42" spans="2:14">
      <c r="B42" s="4"/>
      <c r="C42" s="10" t="s">
        <v>36</v>
      </c>
      <c r="D42" s="37">
        <v>0.21711510494280561</v>
      </c>
      <c r="E42" s="37">
        <v>0.19907644632630275</v>
      </c>
      <c r="F42" s="37">
        <v>0.17757545629227925</v>
      </c>
      <c r="G42" s="37">
        <v>0.15084989869397045</v>
      </c>
      <c r="H42" s="37">
        <v>0.11771263959114278</v>
      </c>
      <c r="I42" s="37">
        <v>8.0999546789148863E-2</v>
      </c>
      <c r="J42" s="37">
        <v>4.5295178560036307E-2</v>
      </c>
      <c r="K42" s="37">
        <v>1.1375728804313933E-2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201614.84394544989</v>
      </c>
      <c r="E45" s="23">
        <v>47304.133818059956</v>
      </c>
      <c r="F45" s="23">
        <v>15596.168169170036</v>
      </c>
      <c r="G45" s="23">
        <v>8304.0919737300137</v>
      </c>
      <c r="H45" s="23">
        <v>6114.1798501799931</v>
      </c>
      <c r="I45" s="23">
        <v>909.46483812009683</v>
      </c>
      <c r="J45" s="23">
        <v>927.81124911998631</v>
      </c>
      <c r="K45" s="23">
        <v>763.0944969499833</v>
      </c>
      <c r="L45" s="23">
        <v>393.40326340001775</v>
      </c>
      <c r="M45" s="32">
        <v>281927.19160417997</v>
      </c>
      <c r="N45" s="4"/>
    </row>
    <row r="46" spans="2:14">
      <c r="B46" s="4"/>
      <c r="C46" s="10" t="s">
        <v>168</v>
      </c>
      <c r="D46" s="257">
        <v>1.4087251182489562E-2</v>
      </c>
      <c r="E46" s="257">
        <v>1.6668603998503829E-2</v>
      </c>
      <c r="F46" s="257">
        <v>1.9088114152242788E-2</v>
      </c>
      <c r="G46" s="257">
        <v>1.9161317810208599E-2</v>
      </c>
      <c r="H46" s="257">
        <v>2.1305452342148711E-2</v>
      </c>
      <c r="I46" s="257">
        <v>2.5319669700767614E-2</v>
      </c>
      <c r="J46" s="257">
        <v>2.4700140193535038E-2</v>
      </c>
      <c r="K46" s="257">
        <v>2.3466897234755445E-2</v>
      </c>
      <c r="L46" s="257">
        <v>2.7144073759659961E-2</v>
      </c>
      <c r="M46" s="258">
        <v>1.5217785110533989E-2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55905.971533140037</v>
      </c>
      <c r="E53" s="23">
        <v>44210.355479589984</v>
      </c>
      <c r="F53" s="23">
        <v>49800.155029129892</v>
      </c>
      <c r="G53" s="23">
        <v>40909.32738561029</v>
      </c>
      <c r="H53" s="23">
        <v>91101.382176709652</v>
      </c>
      <c r="I53" s="32">
        <v>281927.19160417985</v>
      </c>
      <c r="J53" s="40"/>
      <c r="K53" s="4"/>
      <c r="L53" s="4"/>
      <c r="M53" s="4"/>
      <c r="N53" s="4"/>
    </row>
    <row r="54" spans="2:14">
      <c r="B54" s="4"/>
      <c r="C54" s="10" t="s">
        <v>36</v>
      </c>
      <c r="D54" s="37">
        <v>0.19829932407382295</v>
      </c>
      <c r="E54" s="37">
        <v>0.15681479756539568</v>
      </c>
      <c r="F54" s="37">
        <v>0.17664190086016363</v>
      </c>
      <c r="G54" s="37">
        <v>0.14510600113750705</v>
      </c>
      <c r="H54" s="37">
        <v>0.3231379763631107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5.1148210199999999</v>
      </c>
      <c r="E58" s="24" t="s">
        <v>30</v>
      </c>
      <c r="F58" s="24" t="s">
        <v>30</v>
      </c>
      <c r="G58" s="24" t="s">
        <v>30</v>
      </c>
      <c r="H58" s="32">
        <v>5.1148210199999999</v>
      </c>
      <c r="I58" s="4"/>
      <c r="J58" s="4"/>
      <c r="K58" s="4"/>
      <c r="L58" s="4"/>
      <c r="M58" s="4"/>
      <c r="N58" s="4"/>
    </row>
    <row r="59" spans="2:14">
      <c r="B59" s="4"/>
      <c r="C59" s="10" t="s">
        <v>81</v>
      </c>
      <c r="D59" s="282">
        <v>1.8200369248996236E-5</v>
      </c>
      <c r="E59" s="30" t="s">
        <v>30</v>
      </c>
      <c r="F59" s="30" t="s">
        <v>30</v>
      </c>
      <c r="G59" s="30" t="s">
        <v>30</v>
      </c>
      <c r="H59" s="43">
        <v>1.8200369248996236E-5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0.34651730715654022</v>
      </c>
      <c r="E64" s="4"/>
      <c r="F64" s="4"/>
      <c r="G64" s="4"/>
      <c r="H64" s="4"/>
      <c r="I64" s="4"/>
      <c r="J64" s="4"/>
      <c r="K64" s="4"/>
      <c r="L64" s="4"/>
      <c r="M64" s="4"/>
      <c r="N64" s="4"/>
    </row>
    <row r="65" spans="1:14">
      <c r="B65" s="4"/>
      <c r="C65" s="10" t="s">
        <v>85</v>
      </c>
      <c r="D65" s="46">
        <v>0.53746569565081403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100</v>
      </c>
      <c r="D72" s="23">
        <v>3428</v>
      </c>
      <c r="E72" s="21">
        <v>41312</v>
      </c>
      <c r="F72" s="51">
        <v>0.04</v>
      </c>
      <c r="G72" s="11" t="s">
        <v>58</v>
      </c>
      <c r="H72" s="10" t="s">
        <v>202</v>
      </c>
      <c r="I72" s="21">
        <v>43180</v>
      </c>
      <c r="J72" s="280">
        <v>43180</v>
      </c>
      <c r="K72" s="4"/>
      <c r="L72" s="4"/>
      <c r="M72" s="4"/>
      <c r="N72" s="4"/>
    </row>
    <row r="73" spans="1:14">
      <c r="B73" s="4"/>
      <c r="C73" s="29" t="s">
        <v>101</v>
      </c>
      <c r="D73" s="23">
        <v>13315</v>
      </c>
      <c r="E73" s="21">
        <v>41262</v>
      </c>
      <c r="F73" s="51">
        <v>0.04</v>
      </c>
      <c r="G73" s="11" t="s">
        <v>58</v>
      </c>
      <c r="H73" s="10" t="s">
        <v>202</v>
      </c>
      <c r="I73" s="21">
        <v>43453</v>
      </c>
      <c r="J73" s="280">
        <v>43453</v>
      </c>
      <c r="K73" s="4"/>
      <c r="L73" s="4"/>
      <c r="M73" s="4"/>
      <c r="N73" s="4"/>
    </row>
    <row r="74" spans="1:14">
      <c r="B74" s="4"/>
      <c r="C74" s="29" t="s">
        <v>102</v>
      </c>
      <c r="D74" s="23">
        <v>21833</v>
      </c>
      <c r="E74" s="21">
        <v>41535</v>
      </c>
      <c r="F74" s="51">
        <v>0.04</v>
      </c>
      <c r="G74" s="11" t="s">
        <v>58</v>
      </c>
      <c r="H74" s="10" t="s">
        <v>202</v>
      </c>
      <c r="I74" s="21">
        <v>43726</v>
      </c>
      <c r="J74" s="280">
        <v>43726</v>
      </c>
      <c r="K74" s="4"/>
      <c r="L74" s="4"/>
      <c r="M74" s="4"/>
      <c r="N74" s="4"/>
    </row>
    <row r="75" spans="1:14">
      <c r="B75" s="4"/>
      <c r="C75" s="29" t="s">
        <v>184</v>
      </c>
      <c r="D75" s="23">
        <v>22022</v>
      </c>
      <c r="E75" s="21">
        <v>41969</v>
      </c>
      <c r="F75" s="51">
        <v>0.02</v>
      </c>
      <c r="G75" s="11" t="s">
        <v>58</v>
      </c>
      <c r="H75" s="10" t="s">
        <v>202</v>
      </c>
      <c r="I75" s="21">
        <v>43999</v>
      </c>
      <c r="J75" s="280">
        <v>43999</v>
      </c>
      <c r="K75" s="4"/>
      <c r="L75" s="4"/>
      <c r="M75" s="4"/>
      <c r="N75" s="4"/>
    </row>
    <row r="76" spans="1:14">
      <c r="B76" s="4"/>
      <c r="C76" s="29" t="s">
        <v>195</v>
      </c>
      <c r="D76" s="23">
        <v>22170</v>
      </c>
      <c r="E76" s="21">
        <v>42095</v>
      </c>
      <c r="F76" s="51">
        <v>0.01</v>
      </c>
      <c r="G76" s="11" t="s">
        <v>58</v>
      </c>
      <c r="H76" s="10" t="s">
        <v>202</v>
      </c>
      <c r="I76" s="21">
        <v>44272</v>
      </c>
      <c r="J76" s="280">
        <v>44272</v>
      </c>
      <c r="K76" s="4"/>
      <c r="L76" s="4"/>
      <c r="M76" s="4"/>
      <c r="N76" s="4"/>
    </row>
    <row r="77" spans="1:14">
      <c r="B77" s="4"/>
      <c r="C77" s="29" t="s">
        <v>210</v>
      </c>
      <c r="D77" s="23">
        <v>20320</v>
      </c>
      <c r="E77" s="21">
        <v>42551</v>
      </c>
      <c r="F77" s="51">
        <v>1.2500000000000001E-2</v>
      </c>
      <c r="G77" s="11" t="s">
        <v>58</v>
      </c>
      <c r="H77" s="10" t="s">
        <v>202</v>
      </c>
      <c r="I77" s="21">
        <v>44727</v>
      </c>
      <c r="J77" s="280">
        <v>44727</v>
      </c>
      <c r="K77" s="4"/>
      <c r="L77" s="4"/>
      <c r="M77" s="4"/>
      <c r="N77" s="4"/>
    </row>
    <row r="78" spans="1:14">
      <c r="B78" s="4"/>
      <c r="C78" s="29" t="s">
        <v>215</v>
      </c>
      <c r="D78" s="23">
        <v>13878</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9783</v>
      </c>
      <c r="E84" s="21" t="s">
        <v>107</v>
      </c>
      <c r="F84" s="21">
        <v>42751</v>
      </c>
      <c r="G84" s="51">
        <v>3.7499999999999999E-3</v>
      </c>
      <c r="H84" s="11" t="s">
        <v>58</v>
      </c>
      <c r="I84" s="11" t="s">
        <v>203</v>
      </c>
      <c r="J84" s="21">
        <v>45338</v>
      </c>
      <c r="K84" s="21">
        <v>45704</v>
      </c>
      <c r="L84" s="4"/>
      <c r="M84" s="4"/>
      <c r="N84" s="4"/>
    </row>
    <row r="85" spans="2:14">
      <c r="B85" s="4"/>
      <c r="C85" s="29" t="s">
        <v>209</v>
      </c>
      <c r="D85" s="23">
        <v>9783</v>
      </c>
      <c r="E85" s="21" t="s">
        <v>107</v>
      </c>
      <c r="F85" s="21">
        <v>42402</v>
      </c>
      <c r="G85" s="51">
        <v>2.5000000000000001E-3</v>
      </c>
      <c r="H85" s="11" t="s">
        <v>58</v>
      </c>
      <c r="I85" s="11" t="s">
        <v>203</v>
      </c>
      <c r="J85" s="21">
        <v>44216</v>
      </c>
      <c r="K85" s="21">
        <v>44581</v>
      </c>
      <c r="L85" s="4"/>
      <c r="M85" s="4"/>
      <c r="N85" s="4"/>
    </row>
    <row r="86" spans="2:14">
      <c r="B86" s="4"/>
      <c r="C86" s="29" t="s">
        <v>183</v>
      </c>
      <c r="D86" s="23">
        <v>9783</v>
      </c>
      <c r="E86" s="21" t="s">
        <v>107</v>
      </c>
      <c r="F86" s="21">
        <v>41919</v>
      </c>
      <c r="G86" s="51">
        <v>6.2500000000000003E-3</v>
      </c>
      <c r="H86" s="11" t="s">
        <v>58</v>
      </c>
      <c r="I86" s="11" t="s">
        <v>203</v>
      </c>
      <c r="J86" s="21">
        <v>44476</v>
      </c>
      <c r="K86" s="21">
        <v>44841</v>
      </c>
      <c r="L86" s="4"/>
      <c r="M86" s="4"/>
      <c r="N86" s="4"/>
    </row>
    <row r="87" spans="2:14">
      <c r="B87" s="4"/>
      <c r="C87" s="29" t="s">
        <v>222</v>
      </c>
      <c r="D87" s="23">
        <v>7337</v>
      </c>
      <c r="E87" s="21" t="s">
        <v>107</v>
      </c>
      <c r="F87" s="21">
        <v>43129</v>
      </c>
      <c r="G87" s="51">
        <v>5.0000000000000001E-3</v>
      </c>
      <c r="H87" s="11" t="s">
        <v>58</v>
      </c>
      <c r="I87" s="11" t="s">
        <v>203</v>
      </c>
      <c r="J87" s="21">
        <v>45686</v>
      </c>
      <c r="K87" s="21">
        <v>46051</v>
      </c>
      <c r="L87" s="4"/>
      <c r="M87" s="4"/>
      <c r="N87" s="4"/>
    </row>
    <row r="88" spans="2:14">
      <c r="B88" s="4"/>
      <c r="C88" s="29" t="s">
        <v>216</v>
      </c>
      <c r="D88" s="23">
        <v>7337</v>
      </c>
      <c r="E88" s="21" t="s">
        <v>107</v>
      </c>
      <c r="F88" s="21">
        <v>42823</v>
      </c>
      <c r="G88" s="51">
        <v>8.7500000000000008E-3</v>
      </c>
      <c r="H88" s="11" t="s">
        <v>58</v>
      </c>
      <c r="I88" s="11" t="s">
        <v>203</v>
      </c>
      <c r="J88" s="21">
        <v>46475</v>
      </c>
      <c r="K88" s="21">
        <v>46841</v>
      </c>
      <c r="L88" s="4"/>
      <c r="M88" s="4"/>
      <c r="N88" s="4"/>
    </row>
    <row r="89" spans="2:14">
      <c r="B89" s="4"/>
      <c r="C89" s="29" t="s">
        <v>204</v>
      </c>
      <c r="D89" s="23">
        <v>7337</v>
      </c>
      <c r="E89" s="21" t="s">
        <v>107</v>
      </c>
      <c r="F89" s="21">
        <v>42282</v>
      </c>
      <c r="G89" s="51">
        <v>3.7499999999999999E-3</v>
      </c>
      <c r="H89" s="11" t="s">
        <v>58</v>
      </c>
      <c r="I89" s="11" t="s">
        <v>203</v>
      </c>
      <c r="J89" s="21">
        <v>44109</v>
      </c>
      <c r="K89" s="21">
        <v>44474</v>
      </c>
      <c r="L89" s="4"/>
      <c r="M89" s="4"/>
      <c r="N89" s="4"/>
    </row>
    <row r="90" spans="2:14">
      <c r="B90" s="4"/>
      <c r="C90" s="29" t="s">
        <v>186</v>
      </c>
      <c r="D90" s="23">
        <v>5551</v>
      </c>
      <c r="E90" s="21" t="s">
        <v>114</v>
      </c>
      <c r="F90" s="21">
        <v>41544</v>
      </c>
      <c r="G90" s="51">
        <v>4.0000000000000001E-3</v>
      </c>
      <c r="H90" s="11" t="s">
        <v>56</v>
      </c>
      <c r="I90" s="11" t="s">
        <v>202</v>
      </c>
      <c r="J90" s="21">
        <v>43353</v>
      </c>
      <c r="K90" s="21">
        <v>43353</v>
      </c>
      <c r="L90" s="4"/>
      <c r="M90" s="4"/>
      <c r="N90" s="4"/>
    </row>
    <row r="91" spans="2:14">
      <c r="B91" s="4"/>
      <c r="C91" s="29" t="s">
        <v>187</v>
      </c>
      <c r="D91" s="23">
        <v>5500</v>
      </c>
      <c r="E91" s="21" t="s">
        <v>114</v>
      </c>
      <c r="F91" s="21">
        <v>41822</v>
      </c>
      <c r="G91" s="51">
        <v>2.5999999999999999E-3</v>
      </c>
      <c r="H91" s="11" t="s">
        <v>56</v>
      </c>
      <c r="I91" s="11" t="s">
        <v>202</v>
      </c>
      <c r="J91" s="21">
        <v>43648</v>
      </c>
      <c r="K91" s="21">
        <v>43648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116966</v>
      </c>
      <c r="E94" s="4"/>
      <c r="F94" s="4"/>
      <c r="G94" s="4"/>
      <c r="H94" s="54"/>
      <c r="I94" s="4"/>
      <c r="J94" s="4"/>
      <c r="K94" s="4"/>
      <c r="L94" s="4"/>
      <c r="M94" s="4"/>
      <c r="N94" s="4"/>
    </row>
    <row r="95" spans="2:14">
      <c r="B95" s="4"/>
      <c r="C95" s="10" t="s">
        <v>194</v>
      </c>
      <c r="D95" s="55">
        <v>62411</v>
      </c>
      <c r="E95" s="4"/>
      <c r="F95" s="4"/>
      <c r="G95" s="4"/>
      <c r="H95" s="54"/>
      <c r="I95" s="4"/>
      <c r="J95" s="4"/>
      <c r="K95" s="4"/>
      <c r="L95" s="4"/>
      <c r="M95" s="4"/>
      <c r="N95" s="4"/>
    </row>
    <row r="96" spans="2:14">
      <c r="B96" s="4"/>
      <c r="C96" s="10" t="s">
        <v>118</v>
      </c>
      <c r="D96" s="55">
        <v>29998</v>
      </c>
      <c r="E96" s="4"/>
      <c r="F96" s="4"/>
      <c r="G96" s="4"/>
      <c r="H96" s="4"/>
      <c r="I96" s="4"/>
      <c r="J96" s="4"/>
      <c r="K96" s="4"/>
      <c r="L96" s="4"/>
      <c r="M96" s="4"/>
      <c r="N96" s="4"/>
    </row>
    <row r="97" spans="2:14">
      <c r="B97" s="4"/>
      <c r="C97" s="10" t="s">
        <v>119</v>
      </c>
      <c r="D97" s="55">
        <v>209375</v>
      </c>
      <c r="E97" s="4"/>
      <c r="F97" s="4"/>
      <c r="G97" s="4"/>
      <c r="H97" s="4"/>
      <c r="I97" s="4"/>
      <c r="J97" s="4"/>
      <c r="K97" s="4"/>
      <c r="L97" s="4"/>
      <c r="M97" s="4"/>
      <c r="N97" s="4"/>
    </row>
    <row r="98" spans="2:14">
      <c r="B98" s="4"/>
      <c r="C98" s="10" t="s">
        <v>120</v>
      </c>
      <c r="D98" s="23">
        <v>103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26010.482855999999</v>
      </c>
      <c r="E101" s="23">
        <v>27933.000000000004</v>
      </c>
      <c r="F101" s="23">
        <v>35021.229999999996</v>
      </c>
      <c r="G101" s="23">
        <v>43797.100000000006</v>
      </c>
      <c r="H101" s="23">
        <v>28431.22</v>
      </c>
      <c r="I101" s="23">
        <v>44159.225000000006</v>
      </c>
      <c r="J101" s="23">
        <v>4022.8389999999781</v>
      </c>
      <c r="K101" s="23">
        <v>0</v>
      </c>
      <c r="L101" s="32">
        <v>209375.09685599999</v>
      </c>
      <c r="M101" s="4"/>
      <c r="N101" s="4"/>
    </row>
    <row r="102" spans="2:14">
      <c r="B102" s="4"/>
      <c r="C102" s="10" t="s">
        <v>124</v>
      </c>
      <c r="D102" s="37">
        <v>0.12422911438168309</v>
      </c>
      <c r="E102" s="37">
        <v>0.1334112815680808</v>
      </c>
      <c r="F102" s="37">
        <v>0.16726549874308227</v>
      </c>
      <c r="G102" s="37">
        <v>0.20918008233864574</v>
      </c>
      <c r="H102" s="37">
        <v>0.13579083867626285</v>
      </c>
      <c r="I102" s="37">
        <v>0.21090963377736846</v>
      </c>
      <c r="J102" s="37">
        <v>1.9213550514876797E-2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185777.20885600001</v>
      </c>
      <c r="E105" s="37">
        <v>0.8872941318495523</v>
      </c>
      <c r="F105" s="4"/>
      <c r="G105" s="4"/>
      <c r="H105" s="4"/>
      <c r="I105" s="4"/>
      <c r="J105" s="4"/>
      <c r="K105" s="4"/>
      <c r="L105" s="4"/>
      <c r="M105" s="4"/>
      <c r="N105" s="4"/>
    </row>
    <row r="106" spans="2:14">
      <c r="B106" s="4"/>
      <c r="C106" s="283" t="s">
        <v>56</v>
      </c>
      <c r="D106" s="284">
        <v>23597.887999999999</v>
      </c>
      <c r="E106" s="285">
        <v>0.11270633074626865</v>
      </c>
      <c r="F106" s="4"/>
      <c r="G106" s="4"/>
      <c r="H106" s="4"/>
      <c r="I106" s="4"/>
      <c r="J106" s="4"/>
      <c r="K106" s="4"/>
      <c r="L106" s="4"/>
      <c r="M106" s="4"/>
      <c r="N106" s="4"/>
    </row>
    <row r="107" spans="2:14">
      <c r="B107" s="4"/>
      <c r="C107" s="286" t="s">
        <v>52</v>
      </c>
      <c r="D107" s="287">
        <v>209375</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281927.1916041809</v>
      </c>
      <c r="E112" s="266">
        <v>147335.21485600001</v>
      </c>
      <c r="F112" s="4"/>
      <c r="G112" s="4"/>
      <c r="H112" s="4"/>
      <c r="I112" s="4"/>
      <c r="J112" s="4"/>
      <c r="K112" s="4"/>
      <c r="L112" s="4"/>
      <c r="M112" s="4"/>
      <c r="N112" s="4"/>
    </row>
    <row r="113" spans="2:14">
      <c r="B113" s="4"/>
      <c r="C113" s="265" t="s">
        <v>107</v>
      </c>
      <c r="D113" s="266"/>
      <c r="E113" s="266">
        <v>58482.773999999998</v>
      </c>
      <c r="F113" s="4"/>
      <c r="G113" s="4"/>
      <c r="H113" s="4"/>
      <c r="I113" s="4"/>
      <c r="J113" s="4"/>
      <c r="K113" s="4"/>
      <c r="L113" s="4"/>
      <c r="M113" s="4"/>
      <c r="N113" s="4"/>
    </row>
    <row r="114" spans="2:14">
      <c r="B114" s="4"/>
      <c r="C114" s="265" t="s">
        <v>218</v>
      </c>
      <c r="D114" s="266"/>
      <c r="E114" s="266">
        <v>2219.7199999999998</v>
      </c>
      <c r="F114" s="4"/>
      <c r="G114" s="4"/>
      <c r="H114" s="4"/>
      <c r="I114" s="4"/>
      <c r="J114" s="4"/>
      <c r="K114" s="4"/>
      <c r="L114" s="4"/>
      <c r="M114" s="4"/>
      <c r="N114" s="4"/>
    </row>
    <row r="115" spans="2:14">
      <c r="B115" s="4"/>
      <c r="C115" s="267" t="s">
        <v>29</v>
      </c>
      <c r="D115" s="268"/>
      <c r="E115" s="268">
        <v>1337.3879999999999</v>
      </c>
      <c r="F115" s="4"/>
      <c r="G115" s="4"/>
      <c r="H115" s="4"/>
      <c r="I115" s="4"/>
      <c r="J115" s="4"/>
      <c r="K115" s="4"/>
      <c r="L115" s="4"/>
      <c r="M115" s="4"/>
      <c r="N115" s="4"/>
    </row>
    <row r="116" spans="2:14">
      <c r="B116" s="4"/>
      <c r="C116" s="269" t="s">
        <v>52</v>
      </c>
      <c r="D116" s="289">
        <v>281927.1916041809</v>
      </c>
      <c r="E116" s="289">
        <v>209375.09685600002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107889.30280667993</v>
      </c>
      <c r="E123" s="272">
        <v>185777.20885600001</v>
      </c>
      <c r="F123" s="4"/>
      <c r="G123" s="4"/>
      <c r="H123" s="4"/>
      <c r="I123" s="4"/>
      <c r="J123" s="4"/>
      <c r="K123" s="4"/>
      <c r="L123" s="4"/>
      <c r="M123" s="4"/>
      <c r="N123" s="4"/>
    </row>
    <row r="124" spans="2:14">
      <c r="B124" s="4"/>
      <c r="C124" s="271" t="s">
        <v>56</v>
      </c>
      <c r="D124" s="266">
        <v>174037.88879750215</v>
      </c>
      <c r="E124" s="272">
        <v>23597.887999999999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281927.19160418207</v>
      </c>
      <c r="E126" s="289">
        <v>209375.09685600002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111111111111111">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43100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282097.63537236123</v>
      </c>
      <c r="E17" s="4"/>
      <c r="F17" s="4"/>
      <c r="G17" s="4"/>
      <c r="H17" s="4"/>
      <c r="I17" s="10" t="s">
        <v>26</v>
      </c>
      <c r="J17" s="10"/>
      <c r="K17" s="23">
        <v>382946</v>
      </c>
      <c r="L17" s="4"/>
      <c r="M17" s="4"/>
      <c r="N17" s="4"/>
    </row>
    <row r="18" spans="2:14">
      <c r="B18" s="4"/>
      <c r="C18" s="10" t="s">
        <v>27</v>
      </c>
      <c r="D18" s="23">
        <v>0</v>
      </c>
      <c r="E18" s="4"/>
      <c r="F18" s="4"/>
      <c r="G18" s="4"/>
      <c r="H18" s="4"/>
      <c r="I18" s="10" t="s">
        <v>28</v>
      </c>
      <c r="J18" s="10"/>
      <c r="K18" s="23">
        <v>156592</v>
      </c>
      <c r="L18" s="4"/>
      <c r="M18" s="4"/>
      <c r="N18" s="4"/>
    </row>
    <row r="19" spans="2:14">
      <c r="B19" s="4"/>
      <c r="C19" s="10" t="s">
        <v>29</v>
      </c>
      <c r="D19" s="24" t="s">
        <v>30</v>
      </c>
      <c r="E19" s="4"/>
      <c r="F19" s="4"/>
      <c r="G19" s="4"/>
      <c r="H19" s="4"/>
      <c r="I19" s="10" t="s">
        <v>31</v>
      </c>
      <c r="J19" s="10"/>
      <c r="K19" s="23">
        <v>153988</v>
      </c>
      <c r="L19" s="4"/>
      <c r="M19" s="4"/>
      <c r="N19" s="4"/>
    </row>
    <row r="20" spans="2:14">
      <c r="B20" s="4"/>
      <c r="C20" s="25" t="s">
        <v>32</v>
      </c>
      <c r="D20" s="26">
        <v>282097.63537236123</v>
      </c>
      <c r="E20" s="4"/>
      <c r="F20" s="4"/>
      <c r="G20" s="4"/>
      <c r="H20" s="4"/>
      <c r="I20" s="10" t="s">
        <v>33</v>
      </c>
      <c r="J20" s="10"/>
      <c r="K20" s="23">
        <v>736651.2128925781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112783.55299822045</v>
      </c>
      <c r="E23" s="281">
        <v>0.39980325552658114</v>
      </c>
      <c r="F23" s="23">
        <v>539848.61451303842</v>
      </c>
      <c r="G23" s="4"/>
      <c r="H23" s="4"/>
      <c r="I23" s="10" t="s">
        <v>39</v>
      </c>
      <c r="J23" s="10"/>
      <c r="K23" s="23">
        <v>162870</v>
      </c>
      <c r="L23" s="30">
        <v>0.57735459788654253</v>
      </c>
      <c r="M23" s="4"/>
      <c r="N23" s="4"/>
    </row>
    <row r="24" spans="2:14">
      <c r="B24" s="4"/>
      <c r="C24" s="29" t="s">
        <v>40</v>
      </c>
      <c r="D24" s="24">
        <v>106615.74253912077</v>
      </c>
      <c r="E24" s="281">
        <v>0.37793915712335158</v>
      </c>
      <c r="F24" s="23">
        <v>634685.51713350695</v>
      </c>
      <c r="G24" s="4"/>
      <c r="H24" s="4"/>
      <c r="I24" s="10" t="s">
        <v>41</v>
      </c>
      <c r="J24" s="10"/>
      <c r="K24" s="23">
        <v>22487</v>
      </c>
      <c r="L24" s="30">
        <v>7.9713715495024762E-2</v>
      </c>
      <c r="M24" s="4"/>
      <c r="N24" s="4"/>
    </row>
    <row r="25" spans="2:14">
      <c r="B25" s="4"/>
      <c r="C25" s="29" t="s">
        <v>42</v>
      </c>
      <c r="D25" s="24">
        <v>20668.279040039997</v>
      </c>
      <c r="E25" s="281">
        <v>7.3266403005322708E-2</v>
      </c>
      <c r="F25" s="23">
        <v>41838621.538542502</v>
      </c>
      <c r="G25" s="4"/>
      <c r="H25" s="4"/>
      <c r="I25" s="10" t="s">
        <v>43</v>
      </c>
      <c r="J25" s="10"/>
      <c r="K25" s="23">
        <v>18915</v>
      </c>
      <c r="L25" s="30">
        <v>6.7051404304193235E-2</v>
      </c>
      <c r="M25" s="4"/>
      <c r="N25" s="4"/>
    </row>
    <row r="26" spans="2:14" ht="15" customHeight="1">
      <c r="B26" s="4"/>
      <c r="C26" s="29" t="s">
        <v>44</v>
      </c>
      <c r="D26" s="24">
        <v>41122.136410980012</v>
      </c>
      <c r="E26" s="281">
        <v>0.14577270864642275</v>
      </c>
      <c r="F26" s="23">
        <v>7405391.0338519737</v>
      </c>
      <c r="G26" s="4"/>
      <c r="H26" s="4"/>
      <c r="I26" s="10" t="s">
        <v>45</v>
      </c>
      <c r="J26" s="10"/>
      <c r="K26" s="23">
        <v>22141</v>
      </c>
      <c r="L26" s="30">
        <v>7.8487187031411179E-2</v>
      </c>
      <c r="M26" s="4"/>
      <c r="N26" s="4"/>
    </row>
    <row r="27" spans="2:14">
      <c r="B27" s="4"/>
      <c r="C27" s="29" t="s">
        <v>46</v>
      </c>
      <c r="D27" s="24" t="s">
        <v>30</v>
      </c>
      <c r="E27" s="281" t="s">
        <v>30</v>
      </c>
      <c r="F27" s="30" t="s">
        <v>30</v>
      </c>
      <c r="G27" s="4"/>
      <c r="H27" s="4"/>
      <c r="I27" s="10" t="s">
        <v>47</v>
      </c>
      <c r="J27" s="10"/>
      <c r="K27" s="23">
        <v>23876</v>
      </c>
      <c r="L27" s="30">
        <v>8.4637553749242284E-2</v>
      </c>
      <c r="M27" s="4"/>
      <c r="N27" s="4"/>
    </row>
    <row r="28" spans="2:14">
      <c r="B28" s="4"/>
      <c r="C28" s="29" t="s">
        <v>48</v>
      </c>
      <c r="D28" s="24">
        <v>907.92438400000003</v>
      </c>
      <c r="E28" s="281">
        <v>3.2184756983218397E-3</v>
      </c>
      <c r="F28" s="23">
        <v>7760037.47008547</v>
      </c>
      <c r="G28" s="4"/>
      <c r="H28" s="4"/>
      <c r="I28" s="10" t="s">
        <v>49</v>
      </c>
      <c r="J28" s="10"/>
      <c r="K28" s="23">
        <v>6574</v>
      </c>
      <c r="L28" s="30">
        <v>2.3304040808658014E-2</v>
      </c>
      <c r="M28" s="4"/>
      <c r="N28" s="4"/>
    </row>
    <row r="29" spans="2:14">
      <c r="B29" s="4"/>
      <c r="C29" s="29" t="s">
        <v>50</v>
      </c>
      <c r="D29" s="24" t="s">
        <v>30</v>
      </c>
      <c r="E29" s="281" t="s">
        <v>30</v>
      </c>
      <c r="F29" s="30" t="s">
        <v>30</v>
      </c>
      <c r="G29" s="4"/>
      <c r="H29" s="4"/>
      <c r="I29" s="10" t="s">
        <v>51</v>
      </c>
      <c r="J29" s="10"/>
      <c r="K29" s="23">
        <v>25234</v>
      </c>
      <c r="L29" s="30">
        <v>8.9451500724927954E-2</v>
      </c>
      <c r="M29" s="4"/>
      <c r="N29" s="4"/>
    </row>
    <row r="30" spans="2:14">
      <c r="B30" s="4"/>
      <c r="C30" s="31" t="s">
        <v>52</v>
      </c>
      <c r="D30" s="32">
        <v>282097.63537236123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282097</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173115.67216256223</v>
      </c>
      <c r="E34" s="37">
        <v>0.61367289354996979</v>
      </c>
      <c r="F34" s="4"/>
      <c r="G34" s="4"/>
      <c r="H34" s="4"/>
      <c r="I34" s="10" t="s">
        <v>57</v>
      </c>
      <c r="J34" s="10"/>
      <c r="K34" s="23">
        <v>143253.42475301272</v>
      </c>
      <c r="L34" s="37">
        <v>0.50781504979267766</v>
      </c>
      <c r="M34" s="4"/>
      <c r="N34" s="4"/>
    </row>
    <row r="35" spans="2:14">
      <c r="B35" s="4"/>
      <c r="C35" s="29" t="s">
        <v>58</v>
      </c>
      <c r="D35" s="23">
        <v>108981.96320980063</v>
      </c>
      <c r="E35" s="37">
        <v>0.38632710645003021</v>
      </c>
      <c r="F35" s="4"/>
      <c r="G35" s="4"/>
      <c r="H35" s="4"/>
      <c r="I35" s="34" t="s">
        <v>59</v>
      </c>
      <c r="J35" s="34"/>
      <c r="K35" s="23">
        <v>138844.21061934944</v>
      </c>
      <c r="L35" s="37">
        <v>0.49218495020732234</v>
      </c>
      <c r="M35" s="4"/>
      <c r="N35" s="4"/>
    </row>
    <row r="36" spans="2:14">
      <c r="B36" s="4"/>
      <c r="C36" s="31" t="s">
        <v>52</v>
      </c>
      <c r="D36" s="32">
        <v>282097.63537236286</v>
      </c>
      <c r="E36" s="33">
        <v>1</v>
      </c>
      <c r="F36" s="4"/>
      <c r="G36" s="4"/>
      <c r="H36" s="4"/>
      <c r="I36" s="35" t="s">
        <v>52</v>
      </c>
      <c r="J36" s="36"/>
      <c r="K36" s="32">
        <v>282097.63537236216</v>
      </c>
      <c r="L36" s="33">
        <v>1</v>
      </c>
      <c r="M36" s="4"/>
      <c r="N36" s="4"/>
    </row>
    <row r="37" spans="2:14">
      <c r="B37" s="4"/>
      <c r="C37" s="4"/>
      <c r="D37" s="4"/>
      <c r="E37" s="4"/>
      <c r="F37" s="4"/>
      <c r="G37" s="4"/>
      <c r="H37" s="4"/>
      <c r="I37" s="4"/>
      <c r="J37" s="4"/>
      <c r="K37" s="4"/>
      <c r="L37" s="4"/>
      <c r="M37" s="4"/>
      <c r="N37" s="4"/>
    </row>
    <row r="38" spans="2:14">
      <c r="B38" s="4"/>
      <c r="C38" s="27" t="s">
        <v>60</v>
      </c>
      <c r="D38" s="38">
        <v>7.0989666674503749</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61158.782532523874</v>
      </c>
      <c r="E41" s="23">
        <v>56102.161345517721</v>
      </c>
      <c r="F41" s="23">
        <v>49942.886613782706</v>
      </c>
      <c r="G41" s="23">
        <v>42391.664620290619</v>
      </c>
      <c r="H41" s="23">
        <v>33000.223047200816</v>
      </c>
      <c r="I41" s="23">
        <v>22740.456378609688</v>
      </c>
      <c r="J41" s="23">
        <v>12670.014604811786</v>
      </c>
      <c r="K41" s="23">
        <v>3183.4642274477287</v>
      </c>
      <c r="L41" s="23">
        <v>0</v>
      </c>
      <c r="M41" s="32">
        <v>281189.653370185</v>
      </c>
      <c r="N41" s="4"/>
    </row>
    <row r="42" spans="2:14">
      <c r="B42" s="4"/>
      <c r="C42" s="10" t="s">
        <v>36</v>
      </c>
      <c r="D42" s="37">
        <v>0.2175001170900431</v>
      </c>
      <c r="E42" s="37">
        <v>0.19951716100897732</v>
      </c>
      <c r="F42" s="37">
        <v>0.1776128175955077</v>
      </c>
      <c r="G42" s="37">
        <v>0.15075826621715049</v>
      </c>
      <c r="H42" s="37">
        <v>0.11735930768318904</v>
      </c>
      <c r="I42" s="37">
        <v>8.0872308443980953E-2</v>
      </c>
      <c r="J42" s="37">
        <v>4.5058608853334174E-2</v>
      </c>
      <c r="K42" s="37">
        <v>1.1321413107816992E-2</v>
      </c>
      <c r="L42" s="37">
        <v>0</v>
      </c>
      <c r="M42" s="33">
        <v>1</v>
      </c>
      <c r="N42" s="4"/>
    </row>
    <row r="43" spans="2:14">
      <c r="B43" s="4"/>
      <c r="C43" s="4"/>
      <c r="D43" s="4"/>
      <c r="E43" s="4"/>
      <c r="F43" s="4"/>
      <c r="G43" s="4"/>
      <c r="H43" s="4"/>
      <c r="I43" s="4"/>
      <c r="J43" s="4"/>
      <c r="K43" s="4"/>
      <c r="L43" s="4"/>
      <c r="M43" s="4"/>
      <c r="N43" s="4"/>
    </row>
    <row r="44" spans="2:14">
      <c r="B44" s="4"/>
      <c r="C44" s="27" t="s">
        <v>165</v>
      </c>
      <c r="D44" s="28">
        <v>2018</v>
      </c>
      <c r="E44" s="28">
        <v>2019</v>
      </c>
      <c r="F44" s="28">
        <v>2020</v>
      </c>
      <c r="G44" s="28">
        <v>2021</v>
      </c>
      <c r="H44" s="28">
        <v>2022</v>
      </c>
      <c r="I44" s="28">
        <v>2023</v>
      </c>
      <c r="J44" s="28">
        <v>2024</v>
      </c>
      <c r="K44" s="28">
        <v>2025</v>
      </c>
      <c r="L44" s="28" t="s">
        <v>219</v>
      </c>
      <c r="M44" s="28" t="s">
        <v>52</v>
      </c>
      <c r="N44" s="4"/>
    </row>
    <row r="45" spans="2:14">
      <c r="B45" s="4"/>
      <c r="C45" s="10" t="s">
        <v>167</v>
      </c>
      <c r="D45" s="23">
        <v>203382.42626414998</v>
      </c>
      <c r="E45" s="23">
        <v>46608.061948549934</v>
      </c>
      <c r="F45" s="23">
        <v>15073.411644990003</v>
      </c>
      <c r="G45" s="23">
        <v>8238.7128863999969</v>
      </c>
      <c r="H45" s="23">
        <v>5778.9935357699869</v>
      </c>
      <c r="I45" s="23">
        <v>916.63538697001059</v>
      </c>
      <c r="J45" s="23">
        <v>902.21624405990588</v>
      </c>
      <c r="K45" s="23">
        <v>815.20902403001674</v>
      </c>
      <c r="L45" s="23">
        <v>381.9684374401113</v>
      </c>
      <c r="M45" s="32">
        <v>282097.63537235995</v>
      </c>
      <c r="N45" s="4"/>
    </row>
    <row r="46" spans="2:14">
      <c r="B46" s="4"/>
      <c r="C46" s="10" t="s">
        <v>168</v>
      </c>
      <c r="D46" s="257">
        <v>1.4266896929929461E-2</v>
      </c>
      <c r="E46" s="257">
        <v>1.654375162339734E-2</v>
      </c>
      <c r="F46" s="257">
        <v>1.919220175058297E-2</v>
      </c>
      <c r="G46" s="257">
        <v>1.9163103615147965E-2</v>
      </c>
      <c r="H46" s="257">
        <v>2.1379364164332844E-2</v>
      </c>
      <c r="I46" s="257">
        <v>2.5314872869884989E-2</v>
      </c>
      <c r="J46" s="257">
        <v>2.4729532701778589E-2</v>
      </c>
      <c r="K46" s="257">
        <v>2.3436582958890791E-2</v>
      </c>
      <c r="L46" s="257">
        <v>2.7204684797321466E-2</v>
      </c>
      <c r="M46" s="258">
        <v>1.530833011173875E-2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57135.95774397999</v>
      </c>
      <c r="E53" s="23">
        <v>44046.498460679999</v>
      </c>
      <c r="F53" s="23">
        <v>49964.939912580143</v>
      </c>
      <c r="G53" s="23">
        <v>39689.69452783998</v>
      </c>
      <c r="H53" s="23">
        <v>91260.544727279892</v>
      </c>
      <c r="I53" s="32">
        <v>282097.63537236</v>
      </c>
      <c r="J53" s="40"/>
      <c r="K53" s="4"/>
      <c r="L53" s="4"/>
      <c r="M53" s="4"/>
      <c r="N53" s="4"/>
    </row>
    <row r="54" spans="2:14">
      <c r="B54" s="4"/>
      <c r="C54" s="10" t="s">
        <v>36</v>
      </c>
      <c r="D54" s="37">
        <v>0.20253965499768306</v>
      </c>
      <c r="E54" s="37">
        <v>0.15613919770202966</v>
      </c>
      <c r="F54" s="37">
        <v>0.1771193149018353</v>
      </c>
      <c r="G54" s="37">
        <v>0.1406948855684339</v>
      </c>
      <c r="H54" s="37">
        <v>0.32350694683001807</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6.1806489999999998</v>
      </c>
      <c r="E58" s="24" t="s">
        <v>30</v>
      </c>
      <c r="F58" s="24" t="s">
        <v>30</v>
      </c>
      <c r="G58" s="24" t="s">
        <v>30</v>
      </c>
      <c r="H58" s="32">
        <v>6.1806489999999998</v>
      </c>
      <c r="I58" s="4"/>
      <c r="J58" s="4"/>
      <c r="K58" s="4"/>
      <c r="L58" s="4"/>
      <c r="M58" s="4"/>
      <c r="N58" s="4"/>
    </row>
    <row r="59" spans="2:14">
      <c r="B59" s="4"/>
      <c r="C59" s="10" t="s">
        <v>81</v>
      </c>
      <c r="D59" s="282">
        <v>2.198035712168684E-5</v>
      </c>
      <c r="E59" s="30" t="s">
        <v>30</v>
      </c>
      <c r="F59" s="30" t="s">
        <v>30</v>
      </c>
      <c r="G59" s="30" t="s">
        <v>30</v>
      </c>
      <c r="H59" s="43">
        <v>2.198035712168684E-5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0.40308063169255859</v>
      </c>
      <c r="E64" s="4"/>
      <c r="F64" s="4"/>
      <c r="G64" s="4"/>
      <c r="H64" s="4"/>
      <c r="I64" s="4"/>
      <c r="J64" s="4"/>
      <c r="K64" s="4"/>
      <c r="L64" s="4"/>
      <c r="M64" s="4"/>
      <c r="N64" s="4"/>
    </row>
    <row r="65" spans="1:14">
      <c r="B65" s="4"/>
      <c r="C65" s="10" t="s">
        <v>85</v>
      </c>
      <c r="D65" s="46">
        <v>0.5366705537161045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100</v>
      </c>
      <c r="D72" s="23">
        <v>4024</v>
      </c>
      <c r="E72" s="21">
        <v>41312</v>
      </c>
      <c r="F72" s="51">
        <v>0.04</v>
      </c>
      <c r="G72" s="11" t="s">
        <v>58</v>
      </c>
      <c r="H72" s="10" t="s">
        <v>202</v>
      </c>
      <c r="I72" s="21">
        <v>43180</v>
      </c>
      <c r="J72" s="280">
        <v>43180</v>
      </c>
      <c r="K72" s="4"/>
      <c r="L72" s="4"/>
      <c r="M72" s="4"/>
      <c r="N72" s="4"/>
    </row>
    <row r="73" spans="1:14">
      <c r="B73" s="4"/>
      <c r="C73" s="29" t="s">
        <v>101</v>
      </c>
      <c r="D73" s="23">
        <v>13315</v>
      </c>
      <c r="E73" s="21">
        <v>41262</v>
      </c>
      <c r="F73" s="51">
        <v>0.04</v>
      </c>
      <c r="G73" s="11" t="s">
        <v>58</v>
      </c>
      <c r="H73" s="10" t="s">
        <v>202</v>
      </c>
      <c r="I73" s="21">
        <v>43453</v>
      </c>
      <c r="J73" s="280">
        <v>43453</v>
      </c>
      <c r="K73" s="4"/>
      <c r="L73" s="4"/>
      <c r="M73" s="4"/>
      <c r="N73" s="4"/>
    </row>
    <row r="74" spans="1:14">
      <c r="B74" s="4"/>
      <c r="C74" s="29" t="s">
        <v>102</v>
      </c>
      <c r="D74" s="23">
        <v>21833</v>
      </c>
      <c r="E74" s="21">
        <v>41535</v>
      </c>
      <c r="F74" s="51">
        <v>0.04</v>
      </c>
      <c r="G74" s="11" t="s">
        <v>58</v>
      </c>
      <c r="H74" s="10" t="s">
        <v>202</v>
      </c>
      <c r="I74" s="21">
        <v>43726</v>
      </c>
      <c r="J74" s="280">
        <v>43726</v>
      </c>
      <c r="K74" s="4"/>
      <c r="L74" s="4"/>
      <c r="M74" s="4"/>
      <c r="N74" s="4"/>
    </row>
    <row r="75" spans="1:14">
      <c r="B75" s="4"/>
      <c r="C75" s="29" t="s">
        <v>184</v>
      </c>
      <c r="D75" s="23">
        <v>22022</v>
      </c>
      <c r="E75" s="21">
        <v>41969</v>
      </c>
      <c r="F75" s="51">
        <v>0.02</v>
      </c>
      <c r="G75" s="11" t="s">
        <v>58</v>
      </c>
      <c r="H75" s="10" t="s">
        <v>202</v>
      </c>
      <c r="I75" s="21">
        <v>43999</v>
      </c>
      <c r="J75" s="280">
        <v>43999</v>
      </c>
      <c r="K75" s="4"/>
      <c r="L75" s="4"/>
      <c r="M75" s="4"/>
      <c r="N75" s="4"/>
    </row>
    <row r="76" spans="1:14">
      <c r="B76" s="4"/>
      <c r="C76" s="29" t="s">
        <v>195</v>
      </c>
      <c r="D76" s="23">
        <v>21720</v>
      </c>
      <c r="E76" s="21">
        <v>42095</v>
      </c>
      <c r="F76" s="51">
        <v>0.01</v>
      </c>
      <c r="G76" s="11" t="s">
        <v>58</v>
      </c>
      <c r="H76" s="10" t="s">
        <v>202</v>
      </c>
      <c r="I76" s="21">
        <v>44272</v>
      </c>
      <c r="J76" s="280">
        <v>44272</v>
      </c>
      <c r="K76" s="4"/>
      <c r="L76" s="4"/>
      <c r="M76" s="4"/>
      <c r="N76" s="4"/>
    </row>
    <row r="77" spans="1:14">
      <c r="B77" s="4"/>
      <c r="C77" s="29" t="s">
        <v>210</v>
      </c>
      <c r="D77" s="23">
        <v>19420</v>
      </c>
      <c r="E77" s="21">
        <v>42551</v>
      </c>
      <c r="F77" s="51">
        <v>1.2500000000000001E-2</v>
      </c>
      <c r="G77" s="11" t="s">
        <v>58</v>
      </c>
      <c r="H77" s="10" t="s">
        <v>202</v>
      </c>
      <c r="I77" s="21">
        <v>44727</v>
      </c>
      <c r="J77" s="280">
        <v>44727</v>
      </c>
      <c r="K77" s="4"/>
      <c r="L77" s="4"/>
      <c r="M77" s="4"/>
      <c r="N77" s="4"/>
    </row>
    <row r="78" spans="1:14">
      <c r="B78" s="4"/>
      <c r="C78" s="29" t="s">
        <v>215</v>
      </c>
      <c r="D78" s="23">
        <v>12903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9833</v>
      </c>
      <c r="E84" s="21" t="s">
        <v>107</v>
      </c>
      <c r="F84" s="21">
        <v>42751</v>
      </c>
      <c r="G84" s="51">
        <v>3.7499999999999999E-3</v>
      </c>
      <c r="H84" s="11" t="s">
        <v>58</v>
      </c>
      <c r="I84" s="11" t="s">
        <v>203</v>
      </c>
      <c r="J84" s="21">
        <v>45338</v>
      </c>
      <c r="K84" s="21">
        <v>45704</v>
      </c>
      <c r="L84" s="4"/>
      <c r="M84" s="4"/>
      <c r="N84" s="4"/>
    </row>
    <row r="85" spans="2:14">
      <c r="B85" s="4"/>
      <c r="C85" s="29" t="s">
        <v>209</v>
      </c>
      <c r="D85" s="23">
        <v>9833</v>
      </c>
      <c r="E85" s="21" t="s">
        <v>107</v>
      </c>
      <c r="F85" s="21">
        <v>42402</v>
      </c>
      <c r="G85" s="51">
        <v>2.5000000000000001E-3</v>
      </c>
      <c r="H85" s="11" t="s">
        <v>58</v>
      </c>
      <c r="I85" s="11" t="s">
        <v>203</v>
      </c>
      <c r="J85" s="21">
        <v>44216</v>
      </c>
      <c r="K85" s="21">
        <v>44581</v>
      </c>
      <c r="L85" s="4"/>
      <c r="M85" s="4"/>
      <c r="N85" s="4"/>
    </row>
    <row r="86" spans="2:14">
      <c r="B86" s="4"/>
      <c r="C86" s="29" t="s">
        <v>183</v>
      </c>
      <c r="D86" s="23">
        <v>9833</v>
      </c>
      <c r="E86" s="21" t="s">
        <v>107</v>
      </c>
      <c r="F86" s="21">
        <v>41919</v>
      </c>
      <c r="G86" s="51">
        <v>6.2500000000000003E-3</v>
      </c>
      <c r="H86" s="11" t="s">
        <v>58</v>
      </c>
      <c r="I86" s="11" t="s">
        <v>203</v>
      </c>
      <c r="J86" s="21">
        <v>44476</v>
      </c>
      <c r="K86" s="21">
        <v>44841</v>
      </c>
      <c r="L86" s="4"/>
      <c r="M86" s="4"/>
      <c r="N86" s="4"/>
    </row>
    <row r="87" spans="2:14">
      <c r="B87" s="4"/>
      <c r="C87" s="29" t="s">
        <v>216</v>
      </c>
      <c r="D87" s="23">
        <v>7375</v>
      </c>
      <c r="E87" s="21" t="s">
        <v>107</v>
      </c>
      <c r="F87" s="21">
        <v>42823</v>
      </c>
      <c r="G87" s="51">
        <v>8.7500000000000008E-3</v>
      </c>
      <c r="H87" s="11" t="s">
        <v>58</v>
      </c>
      <c r="I87" s="11" t="s">
        <v>203</v>
      </c>
      <c r="J87" s="21">
        <v>46475</v>
      </c>
      <c r="K87" s="21">
        <v>46841</v>
      </c>
      <c r="L87" s="4"/>
      <c r="M87" s="4"/>
      <c r="N87" s="4"/>
    </row>
    <row r="88" spans="2:14">
      <c r="B88" s="4"/>
      <c r="C88" s="29" t="s">
        <v>204</v>
      </c>
      <c r="D88" s="23">
        <v>7375</v>
      </c>
      <c r="E88" s="21" t="s">
        <v>107</v>
      </c>
      <c r="F88" s="21">
        <v>42282</v>
      </c>
      <c r="G88" s="51">
        <v>3.7499999999999999E-3</v>
      </c>
      <c r="H88" s="11" t="s">
        <v>58</v>
      </c>
      <c r="I88" s="11" t="s">
        <v>203</v>
      </c>
      <c r="J88" s="21">
        <v>44109</v>
      </c>
      <c r="K88" s="21">
        <v>44474</v>
      </c>
      <c r="L88" s="4"/>
      <c r="M88" s="4"/>
      <c r="N88" s="4"/>
    </row>
    <row r="89" spans="2:14">
      <c r="B89" s="4"/>
      <c r="C89" s="29" t="s">
        <v>186</v>
      </c>
      <c r="D89" s="23">
        <v>5822</v>
      </c>
      <c r="E89" s="21" t="s">
        <v>114</v>
      </c>
      <c r="F89" s="21">
        <v>41544</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4917</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115237</v>
      </c>
      <c r="E94" s="4"/>
      <c r="F94" s="4"/>
      <c r="G94" s="4"/>
      <c r="H94" s="54"/>
      <c r="I94" s="4"/>
      <c r="J94" s="4"/>
      <c r="K94" s="4"/>
      <c r="L94" s="4"/>
      <c r="M94" s="4"/>
      <c r="N94" s="4"/>
    </row>
    <row r="95" spans="2:14">
      <c r="B95" s="4"/>
      <c r="C95" s="10" t="s">
        <v>194</v>
      </c>
      <c r="D95" s="55">
        <v>60488</v>
      </c>
      <c r="E95" s="4"/>
      <c r="F95" s="4"/>
      <c r="G95" s="4"/>
      <c r="H95" s="54"/>
      <c r="I95" s="4"/>
      <c r="J95" s="4"/>
      <c r="K95" s="4"/>
      <c r="L95" s="4"/>
      <c r="M95" s="4"/>
      <c r="N95" s="4"/>
    </row>
    <row r="96" spans="2:14">
      <c r="B96" s="4"/>
      <c r="C96" s="10" t="s">
        <v>118</v>
      </c>
      <c r="D96" s="55">
        <v>25331</v>
      </c>
      <c r="E96" s="4"/>
      <c r="F96" s="4"/>
      <c r="G96" s="4"/>
      <c r="H96" s="4"/>
      <c r="I96" s="4"/>
      <c r="J96" s="4"/>
      <c r="K96" s="4"/>
      <c r="L96" s="4"/>
      <c r="M96" s="4"/>
      <c r="N96" s="4"/>
    </row>
    <row r="97" spans="2:14">
      <c r="B97" s="4"/>
      <c r="C97" s="10" t="s">
        <v>119</v>
      </c>
      <c r="D97" s="55">
        <v>201056</v>
      </c>
      <c r="E97" s="4"/>
      <c r="F97" s="4"/>
      <c r="G97" s="4"/>
      <c r="H97" s="4"/>
      <c r="I97" s="4"/>
      <c r="J97" s="4"/>
      <c r="K97" s="4"/>
      <c r="L97" s="4"/>
      <c r="M97" s="4"/>
      <c r="N97" s="4"/>
    </row>
    <row r="98" spans="2:14">
      <c r="B98" s="4"/>
      <c r="C98" s="10" t="s">
        <v>120</v>
      </c>
      <c r="D98" s="23">
        <v>779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2018</v>
      </c>
      <c r="E100" s="42">
        <v>2019</v>
      </c>
      <c r="F100" s="42">
        <v>2020</v>
      </c>
      <c r="G100" s="42">
        <v>2021</v>
      </c>
      <c r="H100" s="42">
        <v>2022</v>
      </c>
      <c r="I100" s="42" t="s">
        <v>122</v>
      </c>
      <c r="J100" s="42" t="s">
        <v>220</v>
      </c>
      <c r="K100" s="42" t="s">
        <v>221</v>
      </c>
      <c r="L100" s="42" t="s">
        <v>52</v>
      </c>
      <c r="M100" s="4"/>
      <c r="N100" s="4"/>
    </row>
    <row r="101" spans="2:14">
      <c r="B101" s="4"/>
      <c r="C101" s="10" t="s">
        <v>32</v>
      </c>
      <c r="D101" s="23">
        <v>27708.812888</v>
      </c>
      <c r="E101" s="23">
        <v>27933</v>
      </c>
      <c r="F101" s="23">
        <v>35061.972999999998</v>
      </c>
      <c r="G101" s="23">
        <v>43437.250000000015</v>
      </c>
      <c r="H101" s="23">
        <v>27551.589999999997</v>
      </c>
      <c r="I101" s="23">
        <v>35938.772499999992</v>
      </c>
      <c r="J101" s="23">
        <v>3424.498900000006</v>
      </c>
      <c r="K101" s="23">
        <v>0</v>
      </c>
      <c r="L101" s="32">
        <v>201055.89728800001</v>
      </c>
      <c r="M101" s="4"/>
      <c r="N101" s="4"/>
    </row>
    <row r="102" spans="2:14">
      <c r="B102" s="4"/>
      <c r="C102" s="10" t="s">
        <v>124</v>
      </c>
      <c r="D102" s="37">
        <v>0.13781646428559546</v>
      </c>
      <c r="E102" s="37">
        <v>0.13893151296123249</v>
      </c>
      <c r="F102" s="37">
        <v>0.17438917969054105</v>
      </c>
      <c r="G102" s="37">
        <v>0.2160456399733397</v>
      </c>
      <c r="H102" s="37">
        <v>0.13703447832984508</v>
      </c>
      <c r="I102" s="37">
        <v>0.17875015348850945</v>
      </c>
      <c r="J102" s="37">
        <v>1.7032571270936783E-2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177025.759288</v>
      </c>
      <c r="E105" s="37">
        <v>0.88047986276460288</v>
      </c>
      <c r="F105" s="4"/>
      <c r="G105" s="4"/>
      <c r="H105" s="4"/>
      <c r="I105" s="4"/>
      <c r="J105" s="4"/>
      <c r="K105" s="4"/>
      <c r="L105" s="4"/>
      <c r="M105" s="4"/>
      <c r="N105" s="4"/>
    </row>
    <row r="106" spans="2:14">
      <c r="B106" s="4"/>
      <c r="C106" s="283" t="s">
        <v>56</v>
      </c>
      <c r="D106" s="284">
        <v>24030.137999999999</v>
      </c>
      <c r="E106" s="285">
        <v>0.11951962637275186</v>
      </c>
      <c r="F106" s="4"/>
      <c r="G106" s="4"/>
      <c r="H106" s="4"/>
      <c r="I106" s="4"/>
      <c r="J106" s="4"/>
      <c r="K106" s="4"/>
      <c r="L106" s="4"/>
      <c r="M106" s="4"/>
      <c r="N106" s="4"/>
    </row>
    <row r="107" spans="2:14">
      <c r="B107" s="4"/>
      <c r="C107" s="286" t="s">
        <v>52</v>
      </c>
      <c r="D107" s="287">
        <v>201056</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282097.63537236123</v>
      </c>
      <c r="E112" s="266">
        <v>146102.96488799999</v>
      </c>
      <c r="F112" s="4"/>
      <c r="G112" s="4"/>
      <c r="H112" s="4"/>
      <c r="I112" s="4"/>
      <c r="J112" s="4"/>
      <c r="K112" s="4"/>
      <c r="L112" s="4"/>
      <c r="M112" s="4"/>
      <c r="N112" s="4"/>
    </row>
    <row r="113" spans="2:14">
      <c r="B113" s="4"/>
      <c r="C113" s="265" t="s">
        <v>107</v>
      </c>
      <c r="D113" s="266"/>
      <c r="E113" s="266">
        <v>51408.492400000003</v>
      </c>
      <c r="F113" s="4"/>
      <c r="G113" s="4"/>
      <c r="H113" s="4"/>
      <c r="I113" s="4"/>
      <c r="J113" s="4"/>
      <c r="K113" s="4"/>
      <c r="L113" s="4"/>
      <c r="M113" s="4"/>
      <c r="N113" s="4"/>
    </row>
    <row r="114" spans="2:14">
      <c r="B114" s="4"/>
      <c r="C114" s="265" t="s">
        <v>218</v>
      </c>
      <c r="D114" s="266"/>
      <c r="E114" s="266">
        <v>2214.94</v>
      </c>
      <c r="F114" s="4"/>
      <c r="G114" s="4"/>
      <c r="H114" s="4"/>
      <c r="I114" s="4"/>
      <c r="J114" s="4"/>
      <c r="K114" s="4"/>
      <c r="L114" s="4"/>
      <c r="M114" s="4"/>
      <c r="N114" s="4"/>
    </row>
    <row r="115" spans="2:14">
      <c r="B115" s="4"/>
      <c r="C115" s="267" t="s">
        <v>29</v>
      </c>
      <c r="D115" s="268"/>
      <c r="E115" s="268">
        <v>1329.5</v>
      </c>
      <c r="F115" s="4"/>
      <c r="G115" s="4"/>
      <c r="H115" s="4"/>
      <c r="I115" s="4"/>
      <c r="J115" s="4"/>
      <c r="K115" s="4"/>
      <c r="L115" s="4"/>
      <c r="M115" s="4"/>
      <c r="N115" s="4"/>
    </row>
    <row r="116" spans="2:14">
      <c r="B116" s="4"/>
      <c r="C116" s="269" t="s">
        <v>52</v>
      </c>
      <c r="D116" s="289">
        <v>282097.63537236123</v>
      </c>
      <c r="E116" s="289">
        <v>201055.89728799998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108981.96320980063</v>
      </c>
      <c r="E123" s="272">
        <v>177025.759288</v>
      </c>
      <c r="F123" s="4"/>
      <c r="G123" s="4"/>
      <c r="H123" s="4"/>
      <c r="I123" s="4"/>
      <c r="J123" s="4"/>
      <c r="K123" s="4"/>
      <c r="L123" s="4"/>
      <c r="M123" s="4"/>
      <c r="N123" s="4"/>
    </row>
    <row r="124" spans="2:14">
      <c r="B124" s="4"/>
      <c r="C124" s="271" t="s">
        <v>56</v>
      </c>
      <c r="D124" s="266">
        <v>173115.67216256223</v>
      </c>
      <c r="E124" s="272">
        <v>24030.137999999999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282097.63537236286</v>
      </c>
      <c r="E126" s="289">
        <v>201055.89728800001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1111111111111111">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customWidth="1"/>
    <col min="7" max="7" width="10.42578125" style="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43069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281808.38985005085</v>
      </c>
      <c r="E17" s="4"/>
      <c r="F17" s="4"/>
      <c r="G17" s="4"/>
      <c r="H17" s="4"/>
      <c r="I17" s="10" t="s">
        <v>26</v>
      </c>
      <c r="J17" s="10"/>
      <c r="K17" s="23">
        <v>383895</v>
      </c>
      <c r="L17" s="4"/>
      <c r="M17" s="4"/>
      <c r="N17" s="4"/>
    </row>
    <row r="18" spans="2:14">
      <c r="B18" s="4"/>
      <c r="C18" s="10" t="s">
        <v>27</v>
      </c>
      <c r="D18" s="23">
        <v>0</v>
      </c>
      <c r="E18" s="4"/>
      <c r="F18" s="4"/>
      <c r="G18" s="4"/>
      <c r="H18" s="4"/>
      <c r="I18" s="10" t="s">
        <v>28</v>
      </c>
      <c r="J18" s="10"/>
      <c r="K18" s="23">
        <v>156460</v>
      </c>
      <c r="L18" s="4"/>
      <c r="M18" s="4"/>
      <c r="N18" s="4"/>
    </row>
    <row r="19" spans="2:14">
      <c r="B19" s="4"/>
      <c r="C19" s="10" t="s">
        <v>29</v>
      </c>
      <c r="D19" s="24" t="s">
        <v>30</v>
      </c>
      <c r="E19" s="4"/>
      <c r="F19" s="4"/>
      <c r="G19" s="4"/>
      <c r="H19" s="4"/>
      <c r="I19" s="10" t="s">
        <v>31</v>
      </c>
      <c r="J19" s="10"/>
      <c r="K19" s="23">
        <v>153832</v>
      </c>
      <c r="L19" s="4"/>
      <c r="M19" s="4"/>
      <c r="N19" s="4"/>
    </row>
    <row r="20" spans="2:14">
      <c r="B20" s="4"/>
      <c r="C20" s="25" t="s">
        <v>32</v>
      </c>
      <c r="D20" s="26">
        <v>281808.38985005085</v>
      </c>
      <c r="E20" s="4"/>
      <c r="F20" s="4"/>
      <c r="G20" s="4"/>
      <c r="H20" s="4"/>
      <c r="I20" s="10" t="s">
        <v>33</v>
      </c>
      <c r="J20" s="10"/>
      <c r="K20" s="23">
        <v>734076.73934292153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112613.25352918971</v>
      </c>
      <c r="E23" s="281">
        <v>0.3996093004509581</v>
      </c>
      <c r="F23" s="23">
        <v>537479.55350150925</v>
      </c>
      <c r="G23" s="4"/>
      <c r="H23" s="4"/>
      <c r="I23" s="10" t="s">
        <v>39</v>
      </c>
      <c r="J23" s="10"/>
      <c r="K23" s="23">
        <v>162580</v>
      </c>
      <c r="L23" s="30">
        <v>0.57691557047503805</v>
      </c>
      <c r="M23" s="4"/>
      <c r="N23" s="4"/>
    </row>
    <row r="24" spans="2:14">
      <c r="B24" s="4"/>
      <c r="C24" s="29" t="s">
        <v>40</v>
      </c>
      <c r="D24" s="24">
        <v>106424.80011389119</v>
      </c>
      <c r="E24" s="281">
        <v>0.37764950919495127</v>
      </c>
      <c r="F24" s="23">
        <v>632434.42466567934</v>
      </c>
      <c r="G24" s="4"/>
      <c r="H24" s="4"/>
      <c r="I24" s="10" t="s">
        <v>41</v>
      </c>
      <c r="J24" s="10"/>
      <c r="K24" s="23">
        <v>22380</v>
      </c>
      <c r="L24" s="30">
        <v>7.9415490633727104E-2</v>
      </c>
      <c r="M24" s="4"/>
      <c r="N24" s="4"/>
    </row>
    <row r="25" spans="2:14">
      <c r="B25" s="4"/>
      <c r="C25" s="29" t="s">
        <v>42</v>
      </c>
      <c r="D25" s="24">
        <v>20508.032424979996</v>
      </c>
      <c r="E25" s="281">
        <v>7.2772966184194307E-2</v>
      </c>
      <c r="F25" s="23">
        <v>41098261.3727054</v>
      </c>
      <c r="G25" s="4"/>
      <c r="H25" s="4"/>
      <c r="I25" s="10" t="s">
        <v>43</v>
      </c>
      <c r="J25" s="10"/>
      <c r="K25" s="23">
        <v>18975</v>
      </c>
      <c r="L25" s="30">
        <v>6.7332838908622503E-2</v>
      </c>
      <c r="M25" s="4"/>
      <c r="N25" s="4"/>
    </row>
    <row r="26" spans="2:14" ht="15" customHeight="1">
      <c r="B26" s="4"/>
      <c r="C26" s="29" t="s">
        <v>44</v>
      </c>
      <c r="D26" s="24">
        <v>41341.79401599001</v>
      </c>
      <c r="E26" s="281">
        <v>0.14670178569909795</v>
      </c>
      <c r="F26" s="23">
        <v>7386420.2279774901</v>
      </c>
      <c r="G26" s="4"/>
      <c r="H26" s="4"/>
      <c r="I26" s="10" t="s">
        <v>45</v>
      </c>
      <c r="J26" s="10"/>
      <c r="K26" s="23">
        <v>22280</v>
      </c>
      <c r="L26" s="30">
        <v>7.9060640362798917E-2</v>
      </c>
      <c r="M26" s="4"/>
      <c r="N26" s="4"/>
    </row>
    <row r="27" spans="2:14">
      <c r="B27" s="4"/>
      <c r="C27" s="29" t="s">
        <v>46</v>
      </c>
      <c r="D27" s="24" t="s">
        <v>30</v>
      </c>
      <c r="E27" s="281" t="s">
        <v>30</v>
      </c>
      <c r="F27" s="30" t="s">
        <v>30</v>
      </c>
      <c r="G27" s="4"/>
      <c r="H27" s="4"/>
      <c r="I27" s="10" t="s">
        <v>47</v>
      </c>
      <c r="J27" s="10"/>
      <c r="K27" s="23">
        <v>23772</v>
      </c>
      <c r="L27" s="30">
        <v>8.4355006405047395E-2</v>
      </c>
      <c r="M27" s="4"/>
      <c r="N27" s="4"/>
    </row>
    <row r="28" spans="2:14">
      <c r="B28" s="4"/>
      <c r="C28" s="29" t="s">
        <v>48</v>
      </c>
      <c r="D28" s="24">
        <v>920.50976600000001</v>
      </c>
      <c r="E28" s="281">
        <v>3.2664384707985438E-3</v>
      </c>
      <c r="F28" s="23">
        <v>7735376.1848739497</v>
      </c>
      <c r="G28" s="4"/>
      <c r="H28" s="4"/>
      <c r="I28" s="10" t="s">
        <v>49</v>
      </c>
      <c r="J28" s="10"/>
      <c r="K28" s="23">
        <v>6614</v>
      </c>
      <c r="L28" s="30">
        <v>2.3469796919189947E-2</v>
      </c>
      <c r="M28" s="4"/>
      <c r="N28" s="4"/>
    </row>
    <row r="29" spans="2:14">
      <c r="B29" s="4"/>
      <c r="C29" s="29" t="s">
        <v>50</v>
      </c>
      <c r="D29" s="24" t="s">
        <v>30</v>
      </c>
      <c r="E29" s="281" t="s">
        <v>30</v>
      </c>
      <c r="F29" s="30" t="s">
        <v>30</v>
      </c>
      <c r="G29" s="4"/>
      <c r="H29" s="4"/>
      <c r="I29" s="10" t="s">
        <v>51</v>
      </c>
      <c r="J29" s="10"/>
      <c r="K29" s="23">
        <v>25208</v>
      </c>
      <c r="L29" s="30">
        <v>8.9450656295576081E-2</v>
      </c>
      <c r="M29" s="4"/>
      <c r="N29" s="4"/>
    </row>
    <row r="30" spans="2:14">
      <c r="B30" s="4"/>
      <c r="C30" s="31" t="s">
        <v>52</v>
      </c>
      <c r="D30" s="32">
        <v>281808.38985005085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281809</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173214.49838278236</v>
      </c>
      <c r="E34" s="37">
        <v>0.61465344759589247</v>
      </c>
      <c r="F34" s="4"/>
      <c r="G34" s="4"/>
      <c r="H34" s="4"/>
      <c r="I34" s="10" t="s">
        <v>57</v>
      </c>
      <c r="J34" s="10"/>
      <c r="K34" s="23">
        <v>143167.76724904313</v>
      </c>
      <c r="L34" s="37">
        <v>0.50803230991533344</v>
      </c>
      <c r="M34" s="4"/>
      <c r="N34" s="4"/>
    </row>
    <row r="35" spans="2:14">
      <c r="B35" s="4"/>
      <c r="C35" s="29" t="s">
        <v>58</v>
      </c>
      <c r="D35" s="23">
        <v>108593.89146727057</v>
      </c>
      <c r="E35" s="37">
        <v>0.38534655240410748</v>
      </c>
      <c r="F35" s="4"/>
      <c r="G35" s="4"/>
      <c r="H35" s="4"/>
      <c r="I35" s="34" t="s">
        <v>59</v>
      </c>
      <c r="J35" s="34"/>
      <c r="K35" s="23">
        <v>138640.62260100961</v>
      </c>
      <c r="L35" s="37">
        <v>0.4919676900846664</v>
      </c>
      <c r="M35" s="4"/>
      <c r="N35" s="4"/>
    </row>
    <row r="36" spans="2:14">
      <c r="B36" s="4"/>
      <c r="C36" s="31" t="s">
        <v>52</v>
      </c>
      <c r="D36" s="32">
        <v>281808.38985005295</v>
      </c>
      <c r="E36" s="33">
        <v>1</v>
      </c>
      <c r="F36" s="4"/>
      <c r="G36" s="4"/>
      <c r="H36" s="4"/>
      <c r="I36" s="35" t="s">
        <v>52</v>
      </c>
      <c r="J36" s="36"/>
      <c r="K36" s="32">
        <v>281808.38985005277</v>
      </c>
      <c r="L36" s="33">
        <v>1</v>
      </c>
      <c r="M36" s="4"/>
      <c r="N36" s="4"/>
    </row>
    <row r="37" spans="2:14">
      <c r="B37" s="4"/>
      <c r="C37" s="4"/>
      <c r="D37" s="4"/>
      <c r="E37" s="4"/>
      <c r="F37" s="4"/>
      <c r="G37" s="4"/>
      <c r="H37" s="4"/>
      <c r="I37" s="4"/>
      <c r="J37" s="4"/>
      <c r="K37" s="4"/>
      <c r="L37" s="4"/>
      <c r="M37" s="4"/>
      <c r="N37" s="4"/>
    </row>
    <row r="38" spans="2:14">
      <c r="B38" s="4"/>
      <c r="C38" s="27" t="s">
        <v>60</v>
      </c>
      <c r="D38" s="38">
        <v>6.1967912406722094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61174.36714660818</v>
      </c>
      <c r="E41" s="23">
        <v>56075.673491678441</v>
      </c>
      <c r="F41" s="23">
        <v>49932.189685184247</v>
      </c>
      <c r="G41" s="23">
        <v>42350.379293332568</v>
      </c>
      <c r="H41" s="23">
        <v>33000.680315793696</v>
      </c>
      <c r="I41" s="23">
        <v>22681.55053971427</v>
      </c>
      <c r="J41" s="23">
        <v>12536.475223607986</v>
      </c>
      <c r="K41" s="23">
        <v>3136.5067782659512</v>
      </c>
      <c r="L41" s="23">
        <v>0</v>
      </c>
      <c r="M41" s="32">
        <v>280887.82247418532</v>
      </c>
      <c r="N41" s="4"/>
    </row>
    <row r="42" spans="2:14">
      <c r="B42" s="4"/>
      <c r="C42" s="10" t="s">
        <v>36</v>
      </c>
      <c r="D42" s="37">
        <v>0.21778931748538277</v>
      </c>
      <c r="E42" s="37">
        <v>0.19963725375396796</v>
      </c>
      <c r="F42" s="37">
        <v>0.17776559070934167</v>
      </c>
      <c r="G42" s="37">
        <v>0.15077328351329553</v>
      </c>
      <c r="H42" s="37">
        <v>0.11748704527347954</v>
      </c>
      <c r="I42" s="37">
        <v>8.0749497574957321E-2</v>
      </c>
      <c r="J42" s="37">
        <v>4.4631608138726402E-2</v>
      </c>
      <c r="K42" s="37">
        <v>1.1166403550848874E-2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66038.593901070009</v>
      </c>
      <c r="E45" s="23">
        <v>138834.64155846994</v>
      </c>
      <c r="F45" s="23">
        <v>46061.533314050059</v>
      </c>
      <c r="G45" s="23">
        <v>14453.7187670001</v>
      </c>
      <c r="H45" s="23">
        <v>8087.7442481499747</v>
      </c>
      <c r="I45" s="23">
        <v>5392.1910009000567</v>
      </c>
      <c r="J45" s="23">
        <v>907.88515176001238</v>
      </c>
      <c r="K45" s="23">
        <v>858.06522683997173</v>
      </c>
      <c r="L45" s="23">
        <v>1174.0166818100261</v>
      </c>
      <c r="M45" s="32">
        <v>281808.38985005015</v>
      </c>
      <c r="N45" s="4"/>
    </row>
    <row r="46" spans="2:14">
      <c r="B46" s="4"/>
      <c r="C46" s="10" t="s">
        <v>168</v>
      </c>
      <c r="D46" s="257">
        <v>1.3664463649842102E-2</v>
      </c>
      <c r="E46" s="257">
        <v>1.4663220545956023E-2</v>
      </c>
      <c r="F46" s="257">
        <v>1.6599968554597503E-2</v>
      </c>
      <c r="G46" s="257">
        <v>1.9347571837392486E-2</v>
      </c>
      <c r="H46" s="257">
        <v>1.9231582895906315E-2</v>
      </c>
      <c r="I46" s="257">
        <v>2.1615950026360079E-2</v>
      </c>
      <c r="J46" s="257">
        <v>2.5447844423056434E-2</v>
      </c>
      <c r="K46" s="257">
        <v>2.4925182800798175E-2</v>
      </c>
      <c r="L46" s="257">
        <v>2.4641465925433804E-2</v>
      </c>
      <c r="M46" s="258">
        <v>1.535769535974796E-2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58596.394527690027</v>
      </c>
      <c r="E53" s="23">
        <v>44793.795850530056</v>
      </c>
      <c r="F53" s="23">
        <v>50155.034175919951</v>
      </c>
      <c r="G53" s="23">
        <v>37082.611499019928</v>
      </c>
      <c r="H53" s="23">
        <v>91180.553796889959</v>
      </c>
      <c r="I53" s="32">
        <v>281808.38985004992</v>
      </c>
      <c r="J53" s="40"/>
      <c r="K53" s="4"/>
      <c r="L53" s="4"/>
      <c r="M53" s="4"/>
      <c r="N53" s="4"/>
    </row>
    <row r="54" spans="2:14">
      <c r="B54" s="4"/>
      <c r="C54" s="10" t="s">
        <v>36</v>
      </c>
      <c r="D54" s="37">
        <v>0.20792991492861207</v>
      </c>
      <c r="E54" s="37">
        <v>0.15895125008295463</v>
      </c>
      <c r="F54" s="37">
        <v>0.1779756599958128</v>
      </c>
      <c r="G54" s="37">
        <v>0.13158803227523341</v>
      </c>
      <c r="H54" s="37">
        <v>0.32355514271738706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11.19420957</v>
      </c>
      <c r="E58" s="24" t="s">
        <v>30</v>
      </c>
      <c r="F58" s="24" t="s">
        <v>30</v>
      </c>
      <c r="G58" s="24" t="s">
        <v>30</v>
      </c>
      <c r="H58" s="32">
        <v>11.19420957</v>
      </c>
      <c r="I58" s="4"/>
      <c r="J58" s="4"/>
      <c r="K58" s="4"/>
      <c r="L58" s="4"/>
      <c r="M58" s="4"/>
      <c r="N58" s="4"/>
    </row>
    <row r="59" spans="2:14">
      <c r="B59" s="4"/>
      <c r="C59" s="10" t="s">
        <v>81</v>
      </c>
      <c r="D59" s="282">
        <v>3.985295436233727E-5</v>
      </c>
      <c r="E59" s="30" t="s">
        <v>30</v>
      </c>
      <c r="F59" s="30" t="s">
        <v>30</v>
      </c>
      <c r="G59" s="30" t="s">
        <v>30</v>
      </c>
      <c r="H59" s="43">
        <v>3.985295436233727E-5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0.40324270107155091</v>
      </c>
      <c r="E64" s="4"/>
      <c r="F64" s="4"/>
      <c r="G64" s="4"/>
      <c r="H64" s="4"/>
      <c r="I64" s="4"/>
      <c r="J64" s="4"/>
      <c r="K64" s="4"/>
      <c r="L64" s="4"/>
      <c r="M64" s="4"/>
      <c r="N64" s="4"/>
    </row>
    <row r="65" spans="1:14">
      <c r="B65" s="4"/>
      <c r="C65" s="10" t="s">
        <v>85</v>
      </c>
      <c r="D65" s="46">
        <v>0.53597322723350416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100</v>
      </c>
      <c r="D72" s="23">
        <v>4969</v>
      </c>
      <c r="E72" s="21">
        <v>41312</v>
      </c>
      <c r="F72" s="51">
        <v>0.04</v>
      </c>
      <c r="G72" s="11" t="s">
        <v>58</v>
      </c>
      <c r="H72" s="10" t="s">
        <v>202</v>
      </c>
      <c r="I72" s="21">
        <v>43180</v>
      </c>
      <c r="J72" s="280">
        <v>43180</v>
      </c>
      <c r="K72" s="4"/>
      <c r="L72" s="4"/>
      <c r="M72" s="4"/>
      <c r="N72" s="4"/>
    </row>
    <row r="73" spans="1:14">
      <c r="B73" s="4"/>
      <c r="C73" s="29" t="s">
        <v>101</v>
      </c>
      <c r="D73" s="23">
        <v>13315</v>
      </c>
      <c r="E73" s="21">
        <v>41262</v>
      </c>
      <c r="F73" s="51">
        <v>0.04</v>
      </c>
      <c r="G73" s="11" t="s">
        <v>58</v>
      </c>
      <c r="H73" s="10" t="s">
        <v>202</v>
      </c>
      <c r="I73" s="21">
        <v>43453</v>
      </c>
      <c r="J73" s="280">
        <v>43453</v>
      </c>
      <c r="K73" s="4"/>
      <c r="L73" s="4"/>
      <c r="M73" s="4"/>
      <c r="N73" s="4"/>
    </row>
    <row r="74" spans="1:14">
      <c r="B74" s="4"/>
      <c r="C74" s="29" t="s">
        <v>102</v>
      </c>
      <c r="D74" s="23">
        <v>21833</v>
      </c>
      <c r="E74" s="21">
        <v>41535</v>
      </c>
      <c r="F74" s="51">
        <v>0.04</v>
      </c>
      <c r="G74" s="11" t="s">
        <v>58</v>
      </c>
      <c r="H74" s="10" t="s">
        <v>202</v>
      </c>
      <c r="I74" s="21">
        <v>43726</v>
      </c>
      <c r="J74" s="280">
        <v>43726</v>
      </c>
      <c r="K74" s="4"/>
      <c r="L74" s="4"/>
      <c r="M74" s="4"/>
      <c r="N74" s="4"/>
    </row>
    <row r="75" spans="1:14">
      <c r="B75" s="4"/>
      <c r="C75" s="29" t="s">
        <v>184</v>
      </c>
      <c r="D75" s="23">
        <v>22022</v>
      </c>
      <c r="E75" s="21">
        <v>41969</v>
      </c>
      <c r="F75" s="51">
        <v>0.02</v>
      </c>
      <c r="G75" s="11" t="s">
        <v>58</v>
      </c>
      <c r="H75" s="10" t="s">
        <v>202</v>
      </c>
      <c r="I75" s="21">
        <v>43999</v>
      </c>
      <c r="J75" s="280">
        <v>43999</v>
      </c>
      <c r="K75" s="4"/>
      <c r="L75" s="4"/>
      <c r="M75" s="4"/>
      <c r="N75" s="4"/>
    </row>
    <row r="76" spans="1:14">
      <c r="B76" s="4"/>
      <c r="C76" s="29" t="s">
        <v>195</v>
      </c>
      <c r="D76" s="23">
        <v>21720</v>
      </c>
      <c r="E76" s="21">
        <v>42095</v>
      </c>
      <c r="F76" s="51">
        <v>0.01</v>
      </c>
      <c r="G76" s="11" t="s">
        <v>58</v>
      </c>
      <c r="H76" s="10" t="s">
        <v>202</v>
      </c>
      <c r="I76" s="21">
        <v>44272</v>
      </c>
      <c r="J76" s="280">
        <v>44272</v>
      </c>
      <c r="K76" s="4"/>
      <c r="L76" s="4"/>
      <c r="M76" s="4"/>
      <c r="N76" s="4"/>
    </row>
    <row r="77" spans="1:14">
      <c r="B77" s="4"/>
      <c r="C77" s="29" t="s">
        <v>210</v>
      </c>
      <c r="D77" s="23">
        <v>18802</v>
      </c>
      <c r="E77" s="21">
        <v>42551</v>
      </c>
      <c r="F77" s="51">
        <v>1.2500000000000001E-2</v>
      </c>
      <c r="G77" s="11" t="s">
        <v>58</v>
      </c>
      <c r="H77" s="10" t="s">
        <v>202</v>
      </c>
      <c r="I77" s="21">
        <v>44727</v>
      </c>
      <c r="J77" s="280">
        <v>44727</v>
      </c>
      <c r="K77" s="4"/>
      <c r="L77" s="4"/>
      <c r="M77" s="4"/>
      <c r="N77" s="4"/>
    </row>
    <row r="78" spans="1:14">
      <c r="B78" s="4"/>
      <c r="C78" s="29" t="s">
        <v>215</v>
      </c>
      <c r="D78" s="23">
        <v>12703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9876</v>
      </c>
      <c r="E84" s="21" t="s">
        <v>107</v>
      </c>
      <c r="F84" s="21">
        <v>42751</v>
      </c>
      <c r="G84" s="51">
        <v>3.7499999999999999E-3</v>
      </c>
      <c r="H84" s="11" t="s">
        <v>58</v>
      </c>
      <c r="I84" s="11" t="s">
        <v>203</v>
      </c>
      <c r="J84" s="21">
        <v>45338</v>
      </c>
      <c r="K84" s="21">
        <v>45704</v>
      </c>
      <c r="L84" s="4"/>
      <c r="M84" s="4"/>
      <c r="N84" s="4"/>
    </row>
    <row r="85" spans="2:14">
      <c r="B85" s="4"/>
      <c r="C85" s="29" t="s">
        <v>209</v>
      </c>
      <c r="D85" s="23">
        <v>9876</v>
      </c>
      <c r="E85" s="21" t="s">
        <v>107</v>
      </c>
      <c r="F85" s="21">
        <v>42402</v>
      </c>
      <c r="G85" s="51">
        <v>2.5000000000000001E-3</v>
      </c>
      <c r="H85" s="11" t="s">
        <v>58</v>
      </c>
      <c r="I85" s="11" t="s">
        <v>203</v>
      </c>
      <c r="J85" s="21">
        <v>44216</v>
      </c>
      <c r="K85" s="21">
        <v>44581</v>
      </c>
      <c r="L85" s="4"/>
      <c r="M85" s="4"/>
      <c r="N85" s="4"/>
    </row>
    <row r="86" spans="2:14">
      <c r="B86" s="4"/>
      <c r="C86" s="29" t="s">
        <v>183</v>
      </c>
      <c r="D86" s="23">
        <v>9876</v>
      </c>
      <c r="E86" s="21" t="s">
        <v>107</v>
      </c>
      <c r="F86" s="21">
        <v>41919</v>
      </c>
      <c r="G86" s="51">
        <v>6.2500000000000003E-3</v>
      </c>
      <c r="H86" s="11" t="s">
        <v>58</v>
      </c>
      <c r="I86" s="11" t="s">
        <v>203</v>
      </c>
      <c r="J86" s="21">
        <v>44476</v>
      </c>
      <c r="K86" s="21">
        <v>44841</v>
      </c>
      <c r="L86" s="4"/>
      <c r="M86" s="4"/>
      <c r="N86" s="4"/>
    </row>
    <row r="87" spans="2:14">
      <c r="B87" s="4"/>
      <c r="C87" s="29" t="s">
        <v>216</v>
      </c>
      <c r="D87" s="23">
        <v>7407</v>
      </c>
      <c r="E87" s="21" t="s">
        <v>107</v>
      </c>
      <c r="F87" s="21">
        <v>42823</v>
      </c>
      <c r="G87" s="51">
        <v>8.7500000000000008E-3</v>
      </c>
      <c r="H87" s="11" t="s">
        <v>58</v>
      </c>
      <c r="I87" s="11" t="s">
        <v>203</v>
      </c>
      <c r="J87" s="21">
        <v>46475</v>
      </c>
      <c r="K87" s="21">
        <v>46841</v>
      </c>
      <c r="L87" s="4"/>
      <c r="M87" s="4"/>
      <c r="N87" s="4"/>
    </row>
    <row r="88" spans="2:14">
      <c r="B88" s="4"/>
      <c r="C88" s="29" t="s">
        <v>204</v>
      </c>
      <c r="D88" s="23">
        <v>7407</v>
      </c>
      <c r="E88" s="21" t="s">
        <v>107</v>
      </c>
      <c r="F88" s="21">
        <v>42282</v>
      </c>
      <c r="G88" s="51">
        <v>3.7499999999999999E-3</v>
      </c>
      <c r="H88" s="11" t="s">
        <v>58</v>
      </c>
      <c r="I88" s="11" t="s">
        <v>203</v>
      </c>
      <c r="J88" s="21">
        <v>44109</v>
      </c>
      <c r="K88" s="21">
        <v>44474</v>
      </c>
      <c r="L88" s="4"/>
      <c r="M88" s="4"/>
      <c r="N88" s="4"/>
    </row>
    <row r="89" spans="2:14">
      <c r="B89" s="4"/>
      <c r="C89" s="29" t="s">
        <v>186</v>
      </c>
      <c r="D89" s="23">
        <v>5822</v>
      </c>
      <c r="E89" s="21" t="s">
        <v>114</v>
      </c>
      <c r="F89" s="21">
        <v>41544</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4938</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115364</v>
      </c>
      <c r="E94" s="4"/>
      <c r="F94" s="4"/>
      <c r="G94" s="4"/>
      <c r="H94" s="54"/>
      <c r="I94" s="4"/>
      <c r="J94" s="4"/>
      <c r="K94" s="4"/>
      <c r="L94" s="4"/>
      <c r="M94" s="4"/>
      <c r="N94" s="4"/>
    </row>
    <row r="95" spans="2:14">
      <c r="B95" s="4"/>
      <c r="C95" s="10" t="s">
        <v>194</v>
      </c>
      <c r="D95" s="55">
        <v>60702</v>
      </c>
      <c r="E95" s="4"/>
      <c r="F95" s="4"/>
      <c r="G95" s="4"/>
      <c r="H95" s="54"/>
      <c r="I95" s="4"/>
      <c r="J95" s="4"/>
      <c r="K95" s="4"/>
      <c r="L95" s="4"/>
      <c r="M95" s="4"/>
      <c r="N95" s="4"/>
    </row>
    <row r="96" spans="2:14">
      <c r="B96" s="4"/>
      <c r="C96" s="10" t="s">
        <v>118</v>
      </c>
      <c r="D96" s="55">
        <v>24761</v>
      </c>
      <c r="E96" s="4"/>
      <c r="F96" s="4"/>
      <c r="G96" s="4"/>
      <c r="H96" s="4"/>
      <c r="I96" s="4"/>
      <c r="J96" s="4"/>
      <c r="K96" s="4"/>
      <c r="L96" s="4"/>
      <c r="M96" s="4"/>
      <c r="N96" s="4"/>
    </row>
    <row r="97" spans="2:14">
      <c r="B97" s="4"/>
      <c r="C97" s="10" t="s">
        <v>119</v>
      </c>
      <c r="D97" s="55">
        <v>200827</v>
      </c>
      <c r="E97" s="4"/>
      <c r="F97" s="4"/>
      <c r="G97" s="4"/>
      <c r="H97" s="4"/>
      <c r="I97" s="4"/>
      <c r="J97" s="4"/>
      <c r="K97" s="4"/>
      <c r="L97" s="4"/>
      <c r="M97" s="4"/>
      <c r="N97" s="4"/>
    </row>
    <row r="98" spans="2:14">
      <c r="B98" s="4"/>
      <c r="C98" s="10" t="s">
        <v>120</v>
      </c>
      <c r="D98" s="23">
        <v>158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157.87075899999999</v>
      </c>
      <c r="E101" s="23">
        <v>27885.513999999999</v>
      </c>
      <c r="F101" s="23">
        <v>27933</v>
      </c>
      <c r="G101" s="23">
        <v>35096.640999999996</v>
      </c>
      <c r="H101" s="23">
        <v>43525.3</v>
      </c>
      <c r="I101" s="23">
        <v>54095.237499999988</v>
      </c>
      <c r="J101" s="23">
        <v>12132.986300000019</v>
      </c>
      <c r="K101" s="23">
        <v>0</v>
      </c>
      <c r="L101" s="32">
        <v>200826.54955900001</v>
      </c>
      <c r="M101" s="4"/>
      <c r="N101" s="4"/>
    </row>
    <row r="102" spans="2:14">
      <c r="B102" s="4"/>
      <c r="C102" s="10" t="s">
        <v>124</v>
      </c>
      <c r="D102" s="37">
        <v>7.8610502120696841E-4</v>
      </c>
      <c r="E102" s="37">
        <v>0.13885372258416276</v>
      </c>
      <c r="F102" s="37">
        <v>0.13909017538437407</v>
      </c>
      <c r="G102" s="37">
        <v>0.17476096201956154</v>
      </c>
      <c r="H102" s="37">
        <v>0.21673080623840965</v>
      </c>
      <c r="I102" s="37">
        <v>0.26936297824560079</v>
      </c>
      <c r="J102" s="37">
        <v>6.0415250506684219E-2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176757.75555900001</v>
      </c>
      <c r="E105" s="37">
        <v>0.88014936019061185</v>
      </c>
      <c r="F105" s="4"/>
      <c r="G105" s="4"/>
      <c r="H105" s="4"/>
      <c r="I105" s="4"/>
      <c r="J105" s="4"/>
      <c r="K105" s="4"/>
      <c r="L105" s="4"/>
      <c r="M105" s="4"/>
      <c r="N105" s="4"/>
    </row>
    <row r="106" spans="2:14">
      <c r="B106" s="4"/>
      <c r="C106" s="283" t="s">
        <v>56</v>
      </c>
      <c r="D106" s="284">
        <v>24068.794000000002</v>
      </c>
      <c r="E106" s="285">
        <v>0.11984839687890574</v>
      </c>
      <c r="F106" s="4"/>
      <c r="G106" s="4"/>
      <c r="H106" s="4"/>
      <c r="I106" s="4"/>
      <c r="J106" s="4"/>
      <c r="K106" s="4"/>
      <c r="L106" s="4"/>
      <c r="M106" s="4"/>
      <c r="N106" s="4"/>
    </row>
    <row r="107" spans="2:14">
      <c r="B107" s="4"/>
      <c r="C107" s="286" t="s">
        <v>52</v>
      </c>
      <c r="D107" s="287">
        <v>200827</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281808.38985005085</v>
      </c>
      <c r="E112" s="266">
        <v>145608.87075900001</v>
      </c>
      <c r="F112" s="4"/>
      <c r="G112" s="4"/>
      <c r="H112" s="4"/>
      <c r="I112" s="4"/>
      <c r="J112" s="4"/>
      <c r="K112" s="4"/>
      <c r="L112" s="4"/>
      <c r="M112" s="4"/>
      <c r="N112" s="4"/>
    </row>
    <row r="113" spans="2:14">
      <c r="B113" s="4"/>
      <c r="C113" s="265" t="s">
        <v>107</v>
      </c>
      <c r="D113" s="266"/>
      <c r="E113" s="266">
        <v>51632.250800000002</v>
      </c>
      <c r="F113" s="4"/>
      <c r="G113" s="4"/>
      <c r="H113" s="4"/>
      <c r="I113" s="4"/>
      <c r="J113" s="4"/>
      <c r="K113" s="4"/>
      <c r="L113" s="4"/>
      <c r="M113" s="4"/>
      <c r="N113" s="4"/>
    </row>
    <row r="114" spans="2:14">
      <c r="B114" s="4"/>
      <c r="C114" s="265" t="s">
        <v>218</v>
      </c>
      <c r="D114" s="266"/>
      <c r="E114" s="266">
        <v>2245.38</v>
      </c>
      <c r="F114" s="4"/>
      <c r="G114" s="4"/>
      <c r="H114" s="4"/>
      <c r="I114" s="4"/>
      <c r="J114" s="4"/>
      <c r="K114" s="4"/>
      <c r="L114" s="4"/>
      <c r="M114" s="4"/>
      <c r="N114" s="4"/>
    </row>
    <row r="115" spans="2:14">
      <c r="B115" s="4"/>
      <c r="C115" s="267" t="s">
        <v>29</v>
      </c>
      <c r="D115" s="268"/>
      <c r="E115" s="268">
        <v>1340.048</v>
      </c>
      <c r="F115" s="4"/>
      <c r="G115" s="4"/>
      <c r="H115" s="4"/>
      <c r="I115" s="4"/>
      <c r="J115" s="4"/>
      <c r="K115" s="4"/>
      <c r="L115" s="4"/>
      <c r="M115" s="4"/>
      <c r="N115" s="4"/>
    </row>
    <row r="116" spans="2:14">
      <c r="B116" s="4"/>
      <c r="C116" s="269" t="s">
        <v>52</v>
      </c>
      <c r="D116" s="289">
        <v>281808.38985005085</v>
      </c>
      <c r="E116" s="289">
        <v>200826.54955900004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108593.89146727057</v>
      </c>
      <c r="E123" s="272">
        <v>176757.75555900001</v>
      </c>
      <c r="F123" s="4"/>
      <c r="G123" s="4"/>
      <c r="H123" s="4"/>
      <c r="I123" s="4"/>
      <c r="J123" s="4"/>
      <c r="K123" s="4"/>
      <c r="L123" s="4"/>
      <c r="M123" s="4"/>
      <c r="N123" s="4"/>
    </row>
    <row r="124" spans="2:14">
      <c r="B124" s="4"/>
      <c r="C124" s="271" t="s">
        <v>56</v>
      </c>
      <c r="D124" s="266">
        <v>173214.49838278236</v>
      </c>
      <c r="E124" s="272">
        <v>24068.794000000002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281808.38985005295</v>
      </c>
      <c r="E126" s="289">
        <v>200826.54955900001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21111111111">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43039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240246.13421363969</v>
      </c>
      <c r="E17" s="4"/>
      <c r="F17" s="4"/>
      <c r="G17" s="4"/>
      <c r="H17" s="4"/>
      <c r="I17" s="10" t="s">
        <v>26</v>
      </c>
      <c r="J17" s="10"/>
      <c r="K17" s="23">
        <v>333022</v>
      </c>
      <c r="L17" s="4"/>
      <c r="M17" s="4"/>
      <c r="N17" s="4"/>
    </row>
    <row r="18" spans="2:14">
      <c r="B18" s="4"/>
      <c r="C18" s="10" t="s">
        <v>27</v>
      </c>
      <c r="D18" s="23">
        <v>0</v>
      </c>
      <c r="E18" s="4"/>
      <c r="F18" s="4"/>
      <c r="G18" s="4"/>
      <c r="H18" s="4"/>
      <c r="I18" s="10" t="s">
        <v>28</v>
      </c>
      <c r="J18" s="10"/>
      <c r="K18" s="23">
        <v>141580</v>
      </c>
      <c r="L18" s="4"/>
      <c r="M18" s="4"/>
      <c r="N18" s="4"/>
    </row>
    <row r="19" spans="2:14">
      <c r="B19" s="4"/>
      <c r="C19" s="10" t="s">
        <v>29</v>
      </c>
      <c r="D19" s="24" t="s">
        <v>30</v>
      </c>
      <c r="E19" s="4"/>
      <c r="F19" s="4"/>
      <c r="G19" s="4"/>
      <c r="H19" s="4"/>
      <c r="I19" s="10" t="s">
        <v>31</v>
      </c>
      <c r="J19" s="10"/>
      <c r="K19" s="23">
        <v>139665</v>
      </c>
      <c r="L19" s="4"/>
      <c r="M19" s="4"/>
      <c r="N19" s="4"/>
    </row>
    <row r="20" spans="2:14">
      <c r="B20" s="4"/>
      <c r="C20" s="25" t="s">
        <v>32</v>
      </c>
      <c r="D20" s="26">
        <v>240246.13421363969</v>
      </c>
      <c r="E20" s="4"/>
      <c r="F20" s="4"/>
      <c r="G20" s="4"/>
      <c r="H20" s="4"/>
      <c r="I20" s="10" t="s">
        <v>33</v>
      </c>
      <c r="J20" s="10"/>
      <c r="K20" s="23">
        <v>721412.20163724828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95240.147633929912</v>
      </c>
      <c r="E23" s="281">
        <v>0.39642738870976918</v>
      </c>
      <c r="F23" s="23">
        <v>526496.99621839263</v>
      </c>
      <c r="G23" s="4"/>
      <c r="H23" s="4"/>
      <c r="I23" s="10" t="s">
        <v>39</v>
      </c>
      <c r="J23" s="10"/>
      <c r="K23" s="23">
        <v>137095</v>
      </c>
      <c r="L23" s="30">
        <v>0.5706442563039551</v>
      </c>
      <c r="M23" s="4"/>
      <c r="N23" s="4"/>
    </row>
    <row r="24" spans="2:14">
      <c r="B24" s="4"/>
      <c r="C24" s="29" t="s">
        <v>40</v>
      </c>
      <c r="D24" s="24">
        <v>89984.317146519781</v>
      </c>
      <c r="E24" s="281">
        <v>0.37455053102540631</v>
      </c>
      <c r="F24" s="23">
        <v>611980.01296617044</v>
      </c>
      <c r="G24" s="4"/>
      <c r="H24" s="4"/>
      <c r="I24" s="10" t="s">
        <v>41</v>
      </c>
      <c r="J24" s="10"/>
      <c r="K24" s="23">
        <v>19056</v>
      </c>
      <c r="L24" s="30">
        <v>7.9318698334207433E-2</v>
      </c>
      <c r="M24" s="4"/>
      <c r="N24" s="4"/>
    </row>
    <row r="25" spans="2:14">
      <c r="B25" s="4"/>
      <c r="C25" s="29" t="s">
        <v>42</v>
      </c>
      <c r="D25" s="24">
        <v>18539.508099820003</v>
      </c>
      <c r="E25" s="281">
        <v>7.716880923184255E-2</v>
      </c>
      <c r="F25" s="23">
        <v>39955836.422025867</v>
      </c>
      <c r="G25" s="4"/>
      <c r="H25" s="4"/>
      <c r="I25" s="10" t="s">
        <v>43</v>
      </c>
      <c r="J25" s="10"/>
      <c r="K25" s="23">
        <v>16211</v>
      </c>
      <c r="L25" s="30">
        <v>6.7476669746842813E-2</v>
      </c>
      <c r="M25" s="4"/>
      <c r="N25" s="4"/>
    </row>
    <row r="26" spans="2:14" ht="15" customHeight="1">
      <c r="B26" s="4"/>
      <c r="C26" s="29" t="s">
        <v>44</v>
      </c>
      <c r="D26" s="24">
        <v>35689.456459370005</v>
      </c>
      <c r="E26" s="281">
        <v>0.14855371794508476</v>
      </c>
      <c r="F26" s="23">
        <v>7714971.1325918725</v>
      </c>
      <c r="G26" s="4"/>
      <c r="H26" s="4"/>
      <c r="I26" s="10" t="s">
        <v>45</v>
      </c>
      <c r="J26" s="10"/>
      <c r="K26" s="23">
        <v>19339</v>
      </c>
      <c r="L26" s="30">
        <v>8.0496657592634219E-2</v>
      </c>
      <c r="M26" s="4"/>
      <c r="N26" s="4"/>
    </row>
    <row r="27" spans="2:14">
      <c r="B27" s="4"/>
      <c r="C27" s="29" t="s">
        <v>46</v>
      </c>
      <c r="D27" s="24" t="s">
        <v>30</v>
      </c>
      <c r="E27" s="281" t="s">
        <v>30</v>
      </c>
      <c r="F27" s="30" t="s">
        <v>30</v>
      </c>
      <c r="G27" s="4"/>
      <c r="H27" s="4"/>
      <c r="I27" s="10" t="s">
        <v>47</v>
      </c>
      <c r="J27" s="10"/>
      <c r="K27" s="23">
        <v>20573</v>
      </c>
      <c r="L27" s="30">
        <v>8.5633059447399754E-2</v>
      </c>
      <c r="M27" s="4"/>
      <c r="N27" s="4"/>
    </row>
    <row r="28" spans="2:14">
      <c r="B28" s="4"/>
      <c r="C28" s="29" t="s">
        <v>48</v>
      </c>
      <c r="D28" s="24">
        <v>792.70487400000002</v>
      </c>
      <c r="E28" s="281">
        <v>3.2995530878972834E-3</v>
      </c>
      <c r="F28" s="23">
        <v>7848563.1089108912</v>
      </c>
      <c r="G28" s="4"/>
      <c r="H28" s="4"/>
      <c r="I28" s="10" t="s">
        <v>49</v>
      </c>
      <c r="J28" s="10"/>
      <c r="K28" s="23">
        <v>5805</v>
      </c>
      <c r="L28" s="30">
        <v>2.4162733198471568E-2</v>
      </c>
      <c r="M28" s="4"/>
      <c r="N28" s="4"/>
    </row>
    <row r="29" spans="2:14">
      <c r="B29" s="4"/>
      <c r="C29" s="29" t="s">
        <v>50</v>
      </c>
      <c r="D29" s="24" t="s">
        <v>30</v>
      </c>
      <c r="E29" s="281" t="s">
        <v>30</v>
      </c>
      <c r="F29" s="30" t="s">
        <v>30</v>
      </c>
      <c r="G29" s="4"/>
      <c r="H29" s="4"/>
      <c r="I29" s="10" t="s">
        <v>51</v>
      </c>
      <c r="J29" s="10"/>
      <c r="K29" s="23">
        <v>22167</v>
      </c>
      <c r="L29" s="30">
        <v>9.2267925376489104E-2</v>
      </c>
      <c r="M29" s="4"/>
      <c r="N29" s="4"/>
    </row>
    <row r="30" spans="2:14">
      <c r="B30" s="4"/>
      <c r="C30" s="31" t="s">
        <v>52</v>
      </c>
      <c r="D30" s="32">
        <v>240246.13421363969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240246</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134987.45623887048</v>
      </c>
      <c r="E34" s="37">
        <v>0.56187150182750445</v>
      </c>
      <c r="F34" s="4"/>
      <c r="G34" s="4"/>
      <c r="H34" s="4"/>
      <c r="I34" s="10" t="s">
        <v>57</v>
      </c>
      <c r="J34" s="10"/>
      <c r="K34" s="23">
        <v>119616.64575253078</v>
      </c>
      <c r="L34" s="37">
        <v>0.49789207282794712</v>
      </c>
      <c r="M34" s="4"/>
      <c r="N34" s="4"/>
    </row>
    <row r="35" spans="2:14">
      <c r="B35" s="4"/>
      <c r="C35" s="29" t="s">
        <v>58</v>
      </c>
      <c r="D35" s="23">
        <v>105258.67797477018</v>
      </c>
      <c r="E35" s="37">
        <v>0.43812849817249555</v>
      </c>
      <c r="F35" s="4"/>
      <c r="G35" s="4"/>
      <c r="H35" s="4"/>
      <c r="I35" s="34" t="s">
        <v>59</v>
      </c>
      <c r="J35" s="34"/>
      <c r="K35" s="23">
        <v>120629.48846110997</v>
      </c>
      <c r="L35" s="37">
        <v>0.50210792717205288</v>
      </c>
      <c r="M35" s="4"/>
      <c r="N35" s="4"/>
    </row>
    <row r="36" spans="2:14">
      <c r="B36" s="4"/>
      <c r="C36" s="31" t="s">
        <v>52</v>
      </c>
      <c r="D36" s="32">
        <v>240246.13421364065</v>
      </c>
      <c r="E36" s="33">
        <v>1</v>
      </c>
      <c r="F36" s="4"/>
      <c r="G36" s="4"/>
      <c r="H36" s="4"/>
      <c r="I36" s="35" t="s">
        <v>52</v>
      </c>
      <c r="J36" s="36"/>
      <c r="K36" s="32">
        <v>240246.13421364076</v>
      </c>
      <c r="L36" s="33">
        <v>1</v>
      </c>
      <c r="M36" s="4"/>
      <c r="N36" s="4"/>
    </row>
    <row r="37" spans="2:14">
      <c r="B37" s="4"/>
      <c r="C37" s="4"/>
      <c r="D37" s="4"/>
      <c r="E37" s="4"/>
      <c r="F37" s="4"/>
      <c r="G37" s="4"/>
      <c r="H37" s="4"/>
      <c r="I37" s="4"/>
      <c r="J37" s="4"/>
      <c r="K37" s="4"/>
      <c r="L37" s="4"/>
      <c r="M37" s="4"/>
      <c r="N37" s="4"/>
    </row>
    <row r="38" spans="2:14">
      <c r="B38" s="4"/>
      <c r="C38" s="27" t="s">
        <v>60</v>
      </c>
      <c r="D38" s="38">
        <v>6.4473976153388497</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52914.432038692939</v>
      </c>
      <c r="E41" s="23">
        <v>48180.249193368436</v>
      </c>
      <c r="F41" s="23">
        <v>42699.968776049376</v>
      </c>
      <c r="G41" s="23">
        <v>36044.412101679431</v>
      </c>
      <c r="H41" s="23">
        <v>27940.860442952639</v>
      </c>
      <c r="I41" s="23">
        <v>19075.92572205649</v>
      </c>
      <c r="J41" s="23">
        <v>10144.388848799108</v>
      </c>
      <c r="K41" s="23">
        <v>2453.1390596849405</v>
      </c>
      <c r="L41" s="23">
        <v>0</v>
      </c>
      <c r="M41" s="32">
        <v>239453.37618328334</v>
      </c>
      <c r="N41" s="4"/>
    </row>
    <row r="42" spans="2:14">
      <c r="B42" s="4"/>
      <c r="C42" s="10" t="s">
        <v>36</v>
      </c>
      <c r="D42" s="37">
        <v>0.22098010427796586</v>
      </c>
      <c r="E42" s="37">
        <v>0.20120931248215151</v>
      </c>
      <c r="F42" s="37">
        <v>0.17832268417617048</v>
      </c>
      <c r="G42" s="37">
        <v>0.15052789263697905</v>
      </c>
      <c r="H42" s="37">
        <v>0.11668601582617083</v>
      </c>
      <c r="I42" s="37">
        <v>7.966446757240675E-2</v>
      </c>
      <c r="J42" s="37">
        <v>4.2364776853404437E-2</v>
      </c>
      <c r="K42" s="37">
        <v>1.0244746174751152E-2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99280.329823600012</v>
      </c>
      <c r="E45" s="23">
        <v>66411.989642000059</v>
      </c>
      <c r="F45" s="23">
        <v>45072.197419669974</v>
      </c>
      <c r="G45" s="23">
        <v>13817.937823760003</v>
      </c>
      <c r="H45" s="23">
        <v>7896.2198193699587</v>
      </c>
      <c r="I45" s="23">
        <v>5106.3819071799808</v>
      </c>
      <c r="J45" s="23">
        <v>665.56752564004273</v>
      </c>
      <c r="K45" s="23">
        <v>832.7242196299776</v>
      </c>
      <c r="L45" s="23">
        <v>1162.7860327900271</v>
      </c>
      <c r="M45" s="32">
        <v>240246.13421364003</v>
      </c>
      <c r="N45" s="4"/>
    </row>
    <row r="46" spans="2:14">
      <c r="B46" s="4"/>
      <c r="C46" s="10" t="s">
        <v>168</v>
      </c>
      <c r="D46" s="257">
        <v>1.395810716114352E-2</v>
      </c>
      <c r="E46" s="257">
        <v>1.5998056476920774E-2</v>
      </c>
      <c r="F46" s="257">
        <v>1.6593781325902848E-2</v>
      </c>
      <c r="G46" s="257">
        <v>1.9470766505915192E-2</v>
      </c>
      <c r="H46" s="257">
        <v>1.9300314755430668E-2</v>
      </c>
      <c r="I46" s="257">
        <v>2.172740759304043E-2</v>
      </c>
      <c r="J46" s="257">
        <v>2.6679573018147024E-2</v>
      </c>
      <c r="K46" s="257">
        <v>2.5019085918845534E-2</v>
      </c>
      <c r="L46" s="257">
        <v>2.4731162404260328E-2</v>
      </c>
      <c r="M46" s="258">
        <v>1.5799997616122698E-2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39017.387538829964</v>
      </c>
      <c r="E53" s="23">
        <v>41307.148050150063</v>
      </c>
      <c r="F53" s="23">
        <v>44379.184207870101</v>
      </c>
      <c r="G53" s="23">
        <v>33416.387271109983</v>
      </c>
      <c r="H53" s="23">
        <v>82126.027145679749</v>
      </c>
      <c r="I53" s="32">
        <v>240246.13421363986</v>
      </c>
      <c r="J53" s="40"/>
      <c r="K53" s="4"/>
      <c r="L53" s="4"/>
      <c r="M53" s="4"/>
      <c r="N53" s="4"/>
    </row>
    <row r="54" spans="2:14">
      <c r="B54" s="4"/>
      <c r="C54" s="10" t="s">
        <v>36</v>
      </c>
      <c r="D54" s="37">
        <v>0.16240589121876814</v>
      </c>
      <c r="E54" s="37">
        <v>0.17193678551937702</v>
      </c>
      <c r="F54" s="37">
        <v>0.1847238223130189</v>
      </c>
      <c r="G54" s="37">
        <v>0.13909229957221422</v>
      </c>
      <c r="H54" s="37">
        <v>0.34184120137662172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15.928750000000001</v>
      </c>
      <c r="E58" s="24" t="s">
        <v>30</v>
      </c>
      <c r="F58" s="24" t="s">
        <v>30</v>
      </c>
      <c r="G58" s="24" t="s">
        <v>30</v>
      </c>
      <c r="H58" s="32">
        <v>15.928750000000001</v>
      </c>
      <c r="I58" s="4"/>
      <c r="J58" s="4"/>
      <c r="K58" s="4"/>
      <c r="L58" s="4"/>
      <c r="M58" s="4"/>
      <c r="N58" s="4"/>
    </row>
    <row r="59" spans="2:14">
      <c r="B59" s="4"/>
      <c r="C59" s="10" t="s">
        <v>81</v>
      </c>
      <c r="D59" s="282">
        <v>6.6521300529952658E-5</v>
      </c>
      <c r="E59" s="30" t="s">
        <v>30</v>
      </c>
      <c r="F59" s="30" t="s">
        <v>30</v>
      </c>
      <c r="G59" s="30" t="s">
        <v>30</v>
      </c>
      <c r="H59" s="43">
        <v>6.6521300529952658E-5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0.20117268669092969</v>
      </c>
      <c r="E64" s="4"/>
      <c r="F64" s="4"/>
      <c r="G64" s="4"/>
      <c r="H64" s="4"/>
      <c r="I64" s="4"/>
      <c r="J64" s="4"/>
      <c r="K64" s="4"/>
      <c r="L64" s="4"/>
      <c r="M64" s="4"/>
      <c r="N64" s="4"/>
    </row>
    <row r="65" spans="1:14">
      <c r="B65" s="4"/>
      <c r="C65" s="10" t="s">
        <v>85</v>
      </c>
      <c r="D65" s="46">
        <v>0.53019262866617689</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100</v>
      </c>
      <c r="D72" s="23">
        <v>5359</v>
      </c>
      <c r="E72" s="21">
        <v>41312</v>
      </c>
      <c r="F72" s="51">
        <v>0.04</v>
      </c>
      <c r="G72" s="11" t="s">
        <v>58</v>
      </c>
      <c r="H72" s="10" t="s">
        <v>202</v>
      </c>
      <c r="I72" s="21">
        <v>43180</v>
      </c>
      <c r="J72" s="280">
        <v>43180</v>
      </c>
      <c r="K72" s="4"/>
      <c r="L72" s="4"/>
      <c r="M72" s="4"/>
      <c r="N72" s="4"/>
    </row>
    <row r="73" spans="1:14">
      <c r="B73" s="4"/>
      <c r="C73" s="29" t="s">
        <v>101</v>
      </c>
      <c r="D73" s="23">
        <v>13915</v>
      </c>
      <c r="E73" s="21">
        <v>41262</v>
      </c>
      <c r="F73" s="51">
        <v>0.04</v>
      </c>
      <c r="G73" s="11" t="s">
        <v>58</v>
      </c>
      <c r="H73" s="10" t="s">
        <v>202</v>
      </c>
      <c r="I73" s="21">
        <v>43453</v>
      </c>
      <c r="J73" s="280">
        <v>43453</v>
      </c>
      <c r="K73" s="4"/>
      <c r="L73" s="4"/>
      <c r="M73" s="4"/>
      <c r="N73" s="4"/>
    </row>
    <row r="74" spans="1:14">
      <c r="B74" s="4"/>
      <c r="C74" s="29" t="s">
        <v>102</v>
      </c>
      <c r="D74" s="23">
        <v>21833</v>
      </c>
      <c r="E74" s="21">
        <v>41535</v>
      </c>
      <c r="F74" s="51">
        <v>0.04</v>
      </c>
      <c r="G74" s="11" t="s">
        <v>58</v>
      </c>
      <c r="H74" s="10" t="s">
        <v>202</v>
      </c>
      <c r="I74" s="21">
        <v>43726</v>
      </c>
      <c r="J74" s="280">
        <v>43726</v>
      </c>
      <c r="K74" s="4"/>
      <c r="L74" s="4"/>
      <c r="M74" s="4"/>
      <c r="N74" s="4"/>
    </row>
    <row r="75" spans="1:14">
      <c r="B75" s="4"/>
      <c r="C75" s="29" t="s">
        <v>184</v>
      </c>
      <c r="D75" s="23">
        <v>22022</v>
      </c>
      <c r="E75" s="21">
        <v>41969</v>
      </c>
      <c r="F75" s="51">
        <v>0.02</v>
      </c>
      <c r="G75" s="11" t="s">
        <v>58</v>
      </c>
      <c r="H75" s="10" t="s">
        <v>202</v>
      </c>
      <c r="I75" s="21">
        <v>43999</v>
      </c>
      <c r="J75" s="280">
        <v>43999</v>
      </c>
      <c r="K75" s="4"/>
      <c r="L75" s="4"/>
      <c r="M75" s="4"/>
      <c r="N75" s="4"/>
    </row>
    <row r="76" spans="1:14">
      <c r="B76" s="4"/>
      <c r="C76" s="29" t="s">
        <v>195</v>
      </c>
      <c r="D76" s="23">
        <v>21120</v>
      </c>
      <c r="E76" s="21">
        <v>42095</v>
      </c>
      <c r="F76" s="51">
        <v>0.01</v>
      </c>
      <c r="G76" s="11" t="s">
        <v>58</v>
      </c>
      <c r="H76" s="10" t="s">
        <v>202</v>
      </c>
      <c r="I76" s="21">
        <v>44272</v>
      </c>
      <c r="J76" s="280">
        <v>44272</v>
      </c>
      <c r="K76" s="4"/>
      <c r="L76" s="4"/>
      <c r="M76" s="4"/>
      <c r="N76" s="4"/>
    </row>
    <row r="77" spans="1:14">
      <c r="B77" s="4"/>
      <c r="C77" s="29" t="s">
        <v>210</v>
      </c>
      <c r="D77" s="23">
        <v>18152</v>
      </c>
      <c r="E77" s="21">
        <v>42551</v>
      </c>
      <c r="F77" s="51">
        <v>1.2500000000000001E-2</v>
      </c>
      <c r="G77" s="11" t="s">
        <v>58</v>
      </c>
      <c r="H77" s="10" t="s">
        <v>202</v>
      </c>
      <c r="I77" s="21">
        <v>44727</v>
      </c>
      <c r="J77" s="280">
        <v>44727</v>
      </c>
      <c r="K77" s="4"/>
      <c r="L77" s="4"/>
      <c r="M77" s="4"/>
      <c r="N77" s="4"/>
    </row>
    <row r="78" spans="1:14">
      <c r="B78" s="4"/>
      <c r="C78" s="29" t="s">
        <v>215</v>
      </c>
      <c r="D78" s="23">
        <v>12503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9743</v>
      </c>
      <c r="E84" s="21" t="s">
        <v>107</v>
      </c>
      <c r="F84" s="21">
        <v>42751</v>
      </c>
      <c r="G84" s="51">
        <v>3.7499999999999999E-3</v>
      </c>
      <c r="H84" s="11" t="s">
        <v>58</v>
      </c>
      <c r="I84" s="11" t="s">
        <v>203</v>
      </c>
      <c r="J84" s="21">
        <v>45338</v>
      </c>
      <c r="K84" s="21">
        <v>45704</v>
      </c>
      <c r="L84" s="4"/>
      <c r="M84" s="4"/>
      <c r="N84" s="4"/>
    </row>
    <row r="85" spans="2:14">
      <c r="B85" s="4"/>
      <c r="C85" s="29" t="s">
        <v>209</v>
      </c>
      <c r="D85" s="23">
        <v>9743</v>
      </c>
      <c r="E85" s="21" t="s">
        <v>107</v>
      </c>
      <c r="F85" s="21">
        <v>42402</v>
      </c>
      <c r="G85" s="51">
        <v>2.5000000000000001E-3</v>
      </c>
      <c r="H85" s="11" t="s">
        <v>58</v>
      </c>
      <c r="I85" s="11" t="s">
        <v>203</v>
      </c>
      <c r="J85" s="21">
        <v>44216</v>
      </c>
      <c r="K85" s="21">
        <v>44581</v>
      </c>
      <c r="L85" s="4"/>
      <c r="M85" s="4"/>
      <c r="N85" s="4"/>
    </row>
    <row r="86" spans="2:14">
      <c r="B86" s="4"/>
      <c r="C86" s="29" t="s">
        <v>183</v>
      </c>
      <c r="D86" s="23">
        <v>9743</v>
      </c>
      <c r="E86" s="21" t="s">
        <v>107</v>
      </c>
      <c r="F86" s="21">
        <v>41919</v>
      </c>
      <c r="G86" s="51">
        <v>6.2500000000000003E-3</v>
      </c>
      <c r="H86" s="11" t="s">
        <v>58</v>
      </c>
      <c r="I86" s="11" t="s">
        <v>203</v>
      </c>
      <c r="J86" s="21">
        <v>44476</v>
      </c>
      <c r="K86" s="21">
        <v>44841</v>
      </c>
      <c r="L86" s="4"/>
      <c r="M86" s="4"/>
      <c r="N86" s="4"/>
    </row>
    <row r="87" spans="2:14">
      <c r="B87" s="4"/>
      <c r="C87" s="29" t="s">
        <v>216</v>
      </c>
      <c r="D87" s="23">
        <v>7307</v>
      </c>
      <c r="E87" s="21" t="s">
        <v>107</v>
      </c>
      <c r="F87" s="21">
        <v>42823</v>
      </c>
      <c r="G87" s="51">
        <v>8.7500000000000008E-3</v>
      </c>
      <c r="H87" s="11" t="s">
        <v>58</v>
      </c>
      <c r="I87" s="11" t="s">
        <v>203</v>
      </c>
      <c r="J87" s="21">
        <v>46475</v>
      </c>
      <c r="K87" s="21">
        <v>46841</v>
      </c>
      <c r="L87" s="4"/>
      <c r="M87" s="4"/>
      <c r="N87" s="4"/>
    </row>
    <row r="88" spans="2:14">
      <c r="B88" s="4"/>
      <c r="C88" s="29" t="s">
        <v>204</v>
      </c>
      <c r="D88" s="23">
        <v>7307</v>
      </c>
      <c r="E88" s="21" t="s">
        <v>107</v>
      </c>
      <c r="F88" s="21">
        <v>42282</v>
      </c>
      <c r="G88" s="51">
        <v>3.7499999999999999E-3</v>
      </c>
      <c r="H88" s="11" t="s">
        <v>58</v>
      </c>
      <c r="I88" s="11" t="s">
        <v>203</v>
      </c>
      <c r="J88" s="21">
        <v>44109</v>
      </c>
      <c r="K88" s="21">
        <v>44474</v>
      </c>
      <c r="L88" s="4"/>
      <c r="M88" s="4"/>
      <c r="N88" s="4"/>
    </row>
    <row r="89" spans="2:14">
      <c r="B89" s="4"/>
      <c r="C89" s="29" t="s">
        <v>186</v>
      </c>
      <c r="D89" s="23">
        <v>6192</v>
      </c>
      <c r="E89" s="21" t="s">
        <v>114</v>
      </c>
      <c r="F89" s="21">
        <v>41544</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4871</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114904</v>
      </c>
      <c r="E94" s="4"/>
      <c r="F94" s="4"/>
      <c r="G94" s="4"/>
      <c r="H94" s="54"/>
      <c r="I94" s="4"/>
      <c r="J94" s="4"/>
      <c r="K94" s="4"/>
      <c r="L94" s="4"/>
      <c r="M94" s="4"/>
      <c r="N94" s="4"/>
    </row>
    <row r="95" spans="2:14">
      <c r="B95" s="4"/>
      <c r="C95" s="10" t="s">
        <v>194</v>
      </c>
      <c r="D95" s="55">
        <v>60406</v>
      </c>
      <c r="E95" s="4"/>
      <c r="F95" s="4"/>
      <c r="G95" s="4"/>
      <c r="H95" s="54"/>
      <c r="I95" s="4"/>
      <c r="J95" s="4"/>
      <c r="K95" s="4"/>
      <c r="L95" s="4"/>
      <c r="M95" s="4"/>
      <c r="N95" s="4"/>
    </row>
    <row r="96" spans="2:14">
      <c r="B96" s="4"/>
      <c r="C96" s="10" t="s">
        <v>118</v>
      </c>
      <c r="D96" s="55">
        <v>24700</v>
      </c>
      <c r="E96" s="4"/>
      <c r="F96" s="4"/>
      <c r="G96" s="4"/>
      <c r="H96" s="4"/>
      <c r="I96" s="4"/>
      <c r="J96" s="4"/>
      <c r="K96" s="4"/>
      <c r="L96" s="4"/>
      <c r="M96" s="4"/>
      <c r="N96" s="4"/>
    </row>
    <row r="97" spans="2:14">
      <c r="B97" s="4"/>
      <c r="C97" s="10" t="s">
        <v>119</v>
      </c>
      <c r="D97" s="55">
        <v>200010</v>
      </c>
      <c r="E97" s="4"/>
      <c r="F97" s="4"/>
      <c r="G97" s="4"/>
      <c r="H97" s="4"/>
      <c r="I97" s="4"/>
      <c r="J97" s="4"/>
      <c r="K97" s="4"/>
      <c r="L97" s="4"/>
      <c r="M97" s="4"/>
      <c r="N97" s="4"/>
    </row>
    <row r="98" spans="2:14">
      <c r="B98" s="4"/>
      <c r="C98" s="10" t="s">
        <v>120</v>
      </c>
      <c r="D98" s="23">
        <v>142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142.36582799999999</v>
      </c>
      <c r="E101" s="23">
        <v>29247.462</v>
      </c>
      <c r="F101" s="23">
        <v>27933</v>
      </c>
      <c r="G101" s="23">
        <v>34988.506000000001</v>
      </c>
      <c r="H101" s="23">
        <v>42667.049999999988</v>
      </c>
      <c r="I101" s="23">
        <v>53002.815000000002</v>
      </c>
      <c r="J101" s="23">
        <v>12028.455799999996</v>
      </c>
      <c r="K101" s="23">
        <v>0</v>
      </c>
      <c r="L101" s="32">
        <v>200009.65462799999</v>
      </c>
      <c r="M101" s="4"/>
      <c r="N101" s="4"/>
    </row>
    <row r="102" spans="2:14">
      <c r="B102" s="4"/>
      <c r="C102" s="10" t="s">
        <v>124</v>
      </c>
      <c r="D102" s="37">
        <v>7.1179477943096126E-4</v>
      </c>
      <c r="E102" s="37">
        <v>0.14623025100662093</v>
      </c>
      <c r="F102" s="37">
        <v>0.13965825825734698</v>
      </c>
      <c r="G102" s="37">
        <v>0.17493408538240557</v>
      </c>
      <c r="H102" s="37">
        <v>0.21332495213472005</v>
      </c>
      <c r="I102" s="37">
        <v>0.26500128255598704</v>
      </c>
      <c r="J102" s="37">
        <v>6.0139375883488444E-2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175609.82262799999</v>
      </c>
      <c r="E105" s="37">
        <v>0.87800521287935596</v>
      </c>
      <c r="F105" s="4"/>
      <c r="G105" s="4"/>
      <c r="H105" s="4"/>
      <c r="I105" s="4"/>
      <c r="J105" s="4"/>
      <c r="K105" s="4"/>
      <c r="L105" s="4"/>
      <c r="M105" s="4"/>
      <c r="N105" s="4"/>
    </row>
    <row r="106" spans="2:14">
      <c r="B106" s="4"/>
      <c r="C106" s="283" t="s">
        <v>56</v>
      </c>
      <c r="D106" s="284">
        <v>24399.831999999999</v>
      </c>
      <c r="E106" s="285">
        <v>0.12199306034698264</v>
      </c>
      <c r="F106" s="4"/>
      <c r="G106" s="4"/>
      <c r="H106" s="4"/>
      <c r="I106" s="4"/>
      <c r="J106" s="4"/>
      <c r="K106" s="4"/>
      <c r="L106" s="4"/>
      <c r="M106" s="4"/>
      <c r="N106" s="4"/>
    </row>
    <row r="107" spans="2:14">
      <c r="B107" s="4"/>
      <c r="C107" s="286" t="s">
        <v>52</v>
      </c>
      <c r="D107" s="287">
        <v>200010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240246.13421363969</v>
      </c>
      <c r="E112" s="266">
        <v>145503.36582800001</v>
      </c>
      <c r="F112" s="4"/>
      <c r="G112" s="4"/>
      <c r="H112" s="4"/>
      <c r="I112" s="4"/>
      <c r="J112" s="4"/>
      <c r="K112" s="4"/>
      <c r="L112" s="4"/>
      <c r="M112" s="4"/>
      <c r="N112" s="4"/>
    </row>
    <row r="113" spans="2:14">
      <c r="B113" s="4"/>
      <c r="C113" s="265" t="s">
        <v>107</v>
      </c>
      <c r="D113" s="266"/>
      <c r="E113" s="266">
        <v>50934.3128</v>
      </c>
      <c r="F113" s="4"/>
      <c r="G113" s="4"/>
      <c r="H113" s="4"/>
      <c r="I113" s="4"/>
      <c r="J113" s="4"/>
      <c r="K113" s="4"/>
      <c r="L113" s="4"/>
      <c r="M113" s="4"/>
      <c r="N113" s="4"/>
    </row>
    <row r="114" spans="2:14">
      <c r="B114" s="4"/>
      <c r="C114" s="265" t="s">
        <v>218</v>
      </c>
      <c r="D114" s="266"/>
      <c r="E114" s="266">
        <v>2213.2199999999998</v>
      </c>
      <c r="F114" s="4"/>
      <c r="G114" s="4"/>
      <c r="H114" s="4"/>
      <c r="I114" s="4"/>
      <c r="J114" s="4"/>
      <c r="K114" s="4"/>
      <c r="L114" s="4"/>
      <c r="M114" s="4"/>
      <c r="N114" s="4"/>
    </row>
    <row r="115" spans="2:14">
      <c r="B115" s="4"/>
      <c r="C115" s="267" t="s">
        <v>29</v>
      </c>
      <c r="D115" s="268"/>
      <c r="E115" s="268">
        <v>1358.7560000000001</v>
      </c>
      <c r="F115" s="4"/>
      <c r="G115" s="4"/>
      <c r="H115" s="4"/>
      <c r="I115" s="4"/>
      <c r="J115" s="4"/>
      <c r="K115" s="4"/>
      <c r="L115" s="4"/>
      <c r="M115" s="4"/>
      <c r="N115" s="4"/>
    </row>
    <row r="116" spans="2:14">
      <c r="B116" s="4"/>
      <c r="C116" s="269" t="s">
        <v>52</v>
      </c>
      <c r="D116" s="289">
        <v>240246.13421363969</v>
      </c>
      <c r="E116" s="289">
        <v>200009.65462800002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105258.67797477018</v>
      </c>
      <c r="E123" s="272">
        <v>175609.82262799999</v>
      </c>
      <c r="F123" s="4"/>
      <c r="G123" s="4"/>
      <c r="H123" s="4"/>
      <c r="I123" s="4"/>
      <c r="J123" s="4"/>
      <c r="K123" s="4"/>
      <c r="L123" s="4"/>
      <c r="M123" s="4"/>
      <c r="N123" s="4"/>
    </row>
    <row r="124" spans="2:14">
      <c r="B124" s="4"/>
      <c r="C124" s="271" t="s">
        <v>56</v>
      </c>
      <c r="D124" s="266">
        <v>134987.45623887048</v>
      </c>
      <c r="E124" s="272">
        <v>24399.831999999999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240246.13421364065</v>
      </c>
      <c r="E126" s="289">
        <v>200009.65462799999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43008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240115.46246069032</v>
      </c>
      <c r="E17" s="4"/>
      <c r="F17" s="4"/>
      <c r="G17" s="4"/>
      <c r="H17" s="4"/>
      <c r="I17" s="10" t="s">
        <v>26</v>
      </c>
      <c r="J17" s="10"/>
      <c r="K17" s="23">
        <v>334934</v>
      </c>
      <c r="L17" s="4"/>
      <c r="M17" s="4"/>
      <c r="N17" s="4"/>
    </row>
    <row r="18" spans="2:14">
      <c r="B18" s="4"/>
      <c r="C18" s="10" t="s">
        <v>27</v>
      </c>
      <c r="D18" s="23">
        <v>0</v>
      </c>
      <c r="E18" s="4"/>
      <c r="F18" s="4"/>
      <c r="G18" s="4"/>
      <c r="H18" s="4"/>
      <c r="I18" s="10" t="s">
        <v>28</v>
      </c>
      <c r="J18" s="10"/>
      <c r="K18" s="23">
        <v>141996</v>
      </c>
      <c r="L18" s="4"/>
      <c r="M18" s="4"/>
      <c r="N18" s="4"/>
    </row>
    <row r="19" spans="2:14">
      <c r="B19" s="4"/>
      <c r="C19" s="10" t="s">
        <v>29</v>
      </c>
      <c r="D19" s="24" t="s">
        <v>30</v>
      </c>
      <c r="E19" s="4"/>
      <c r="F19" s="4"/>
      <c r="G19" s="4"/>
      <c r="H19" s="4"/>
      <c r="I19" s="10" t="s">
        <v>31</v>
      </c>
      <c r="J19" s="10"/>
      <c r="K19" s="23">
        <v>140071</v>
      </c>
      <c r="L19" s="4"/>
      <c r="M19" s="4"/>
      <c r="N19" s="4"/>
    </row>
    <row r="20" spans="2:14">
      <c r="B20" s="4"/>
      <c r="C20" s="25" t="s">
        <v>32</v>
      </c>
      <c r="D20" s="26">
        <v>240115.46246069032</v>
      </c>
      <c r="E20" s="4"/>
      <c r="F20" s="4"/>
      <c r="G20" s="4"/>
      <c r="H20" s="4"/>
      <c r="I20" s="10" t="s">
        <v>33</v>
      </c>
      <c r="J20" s="10"/>
      <c r="K20" s="23">
        <v>716903.8152611868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94883.408051310311</v>
      </c>
      <c r="E23" s="281">
        <v>0.39515742584400959</v>
      </c>
      <c r="F23" s="23">
        <v>521131.24506409728</v>
      </c>
      <c r="G23" s="4"/>
      <c r="H23" s="4"/>
      <c r="I23" s="10" t="s">
        <v>39</v>
      </c>
      <c r="J23" s="10"/>
      <c r="K23" s="23">
        <v>137993</v>
      </c>
      <c r="L23" s="30">
        <v>0.57469306501857431</v>
      </c>
      <c r="M23" s="4"/>
      <c r="N23" s="4"/>
    </row>
    <row r="24" spans="2:14">
      <c r="B24" s="4"/>
      <c r="C24" s="29" t="s">
        <v>40</v>
      </c>
      <c r="D24" s="24">
        <v>89871.280924940016</v>
      </c>
      <c r="E24" s="281">
        <v>0.37428360507875658</v>
      </c>
      <c r="F24" s="23">
        <v>608628.36020736559</v>
      </c>
      <c r="G24" s="4"/>
      <c r="H24" s="4"/>
      <c r="I24" s="10" t="s">
        <v>41</v>
      </c>
      <c r="J24" s="10"/>
      <c r="K24" s="23">
        <v>18959</v>
      </c>
      <c r="L24" s="30">
        <v>7.8957670459278012E-2</v>
      </c>
      <c r="M24" s="4"/>
      <c r="N24" s="4"/>
    </row>
    <row r="25" spans="2:14">
      <c r="B25" s="4"/>
      <c r="C25" s="29" t="s">
        <v>42</v>
      </c>
      <c r="D25" s="24">
        <v>18324.083370820004</v>
      </c>
      <c r="E25" s="281">
        <v>7.6313633378857756E-2</v>
      </c>
      <c r="F25" s="23">
        <v>41270458.042387396</v>
      </c>
      <c r="G25" s="4"/>
      <c r="H25" s="4"/>
      <c r="I25" s="10" t="s">
        <v>43</v>
      </c>
      <c r="J25" s="10"/>
      <c r="K25" s="23">
        <v>15169</v>
      </c>
      <c r="L25" s="30">
        <v>6.3173632744173647E-2</v>
      </c>
      <c r="M25" s="4"/>
      <c r="N25" s="4"/>
    </row>
    <row r="26" spans="2:14" ht="15" customHeight="1">
      <c r="B26" s="4"/>
      <c r="C26" s="29" t="s">
        <v>44</v>
      </c>
      <c r="D26" s="24">
        <v>36204.419050619996</v>
      </c>
      <c r="E26" s="281">
        <v>0.15077920713476367</v>
      </c>
      <c r="F26" s="23">
        <v>7612367.3361269962</v>
      </c>
      <c r="G26" s="4"/>
      <c r="H26" s="4"/>
      <c r="I26" s="10" t="s">
        <v>45</v>
      </c>
      <c r="J26" s="10"/>
      <c r="K26" s="23">
        <v>19162</v>
      </c>
      <c r="L26" s="30">
        <v>7.9803095170667512E-2</v>
      </c>
      <c r="M26" s="4"/>
      <c r="N26" s="4"/>
    </row>
    <row r="27" spans="2:14">
      <c r="B27" s="4"/>
      <c r="C27" s="29" t="s">
        <v>46</v>
      </c>
      <c r="D27" s="24" t="s">
        <v>30</v>
      </c>
      <c r="E27" s="281" t="s">
        <v>30</v>
      </c>
      <c r="F27" s="30" t="s">
        <v>30</v>
      </c>
      <c r="G27" s="4"/>
      <c r="H27" s="4"/>
      <c r="I27" s="10" t="s">
        <v>47</v>
      </c>
      <c r="J27" s="10"/>
      <c r="K27" s="23">
        <v>20229</v>
      </c>
      <c r="L27" s="30">
        <v>8.4246780722650724E-2</v>
      </c>
      <c r="M27" s="4"/>
      <c r="N27" s="4"/>
    </row>
    <row r="28" spans="2:14">
      <c r="B28" s="4"/>
      <c r="C28" s="29" t="s">
        <v>48</v>
      </c>
      <c r="D28" s="24">
        <v>832.27106300000003</v>
      </c>
      <c r="E28" s="281">
        <v>3.4661285636124013E-3</v>
      </c>
      <c r="F28" s="23">
        <v>7706213.5462962966</v>
      </c>
      <c r="G28" s="4"/>
      <c r="H28" s="4"/>
      <c r="I28" s="10" t="s">
        <v>49</v>
      </c>
      <c r="J28" s="10"/>
      <c r="K28" s="23">
        <v>5693</v>
      </c>
      <c r="L28" s="30">
        <v>2.3709373802662047E-2</v>
      </c>
      <c r="M28" s="4"/>
      <c r="N28" s="4"/>
    </row>
    <row r="29" spans="2:14">
      <c r="B29" s="4"/>
      <c r="C29" s="29" t="s">
        <v>50</v>
      </c>
      <c r="D29" s="24" t="s">
        <v>30</v>
      </c>
      <c r="E29" s="281" t="s">
        <v>30</v>
      </c>
      <c r="F29" s="30" t="s">
        <v>30</v>
      </c>
      <c r="G29" s="4"/>
      <c r="H29" s="4"/>
      <c r="I29" s="10" t="s">
        <v>51</v>
      </c>
      <c r="J29" s="10"/>
      <c r="K29" s="23">
        <v>22911</v>
      </c>
      <c r="L29" s="30">
        <v>9.5416382081993698E-2</v>
      </c>
      <c r="M29" s="4"/>
      <c r="N29" s="4"/>
    </row>
    <row r="30" spans="2:14">
      <c r="B30" s="4"/>
      <c r="C30" s="31" t="s">
        <v>52</v>
      </c>
      <c r="D30" s="32">
        <v>240115.46246069032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240116</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136274.96838268157</v>
      </c>
      <c r="E34" s="37">
        <v>0.56753932873019541</v>
      </c>
      <c r="F34" s="4"/>
      <c r="G34" s="4"/>
      <c r="H34" s="4"/>
      <c r="I34" s="10" t="s">
        <v>57</v>
      </c>
      <c r="J34" s="10"/>
      <c r="K34" s="23">
        <v>118914.31709092186</v>
      </c>
      <c r="L34" s="37">
        <v>0.49523806535528075</v>
      </c>
      <c r="M34" s="4"/>
      <c r="N34" s="4"/>
    </row>
    <row r="35" spans="2:14">
      <c r="B35" s="4"/>
      <c r="C35" s="29" t="s">
        <v>58</v>
      </c>
      <c r="D35" s="23">
        <v>103840.49407801039</v>
      </c>
      <c r="E35" s="37">
        <v>0.43246067126980448</v>
      </c>
      <c r="F35" s="4"/>
      <c r="G35" s="4"/>
      <c r="H35" s="4"/>
      <c r="I35" s="34" t="s">
        <v>59</v>
      </c>
      <c r="J35" s="34"/>
      <c r="K35" s="23">
        <v>121201.14536977056</v>
      </c>
      <c r="L35" s="37">
        <v>0.50476193464471919</v>
      </c>
      <c r="M35" s="4"/>
      <c r="N35" s="4"/>
    </row>
    <row r="36" spans="2:14">
      <c r="B36" s="4"/>
      <c r="C36" s="31" t="s">
        <v>52</v>
      </c>
      <c r="D36" s="32">
        <v>240115.46246069198</v>
      </c>
      <c r="E36" s="33">
        <v>1</v>
      </c>
      <c r="F36" s="4"/>
      <c r="G36" s="4"/>
      <c r="H36" s="4"/>
      <c r="I36" s="35" t="s">
        <v>52</v>
      </c>
      <c r="J36" s="36"/>
      <c r="K36" s="32">
        <v>240115.46246069242</v>
      </c>
      <c r="L36" s="33">
        <v>1</v>
      </c>
      <c r="M36" s="4"/>
      <c r="N36" s="4"/>
    </row>
    <row r="37" spans="2:14">
      <c r="B37" s="4"/>
      <c r="C37" s="4"/>
      <c r="D37" s="4"/>
      <c r="E37" s="4"/>
      <c r="F37" s="4"/>
      <c r="G37" s="4"/>
      <c r="H37" s="4"/>
      <c r="I37" s="4"/>
      <c r="J37" s="4"/>
      <c r="K37" s="4"/>
      <c r="L37" s="4"/>
      <c r="M37" s="4"/>
      <c r="N37" s="4"/>
    </row>
    <row r="38" spans="2:14">
      <c r="B38" s="4"/>
      <c r="C38" s="27" t="s">
        <v>60</v>
      </c>
      <c r="D38" s="38">
        <v>6.448009811957645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50712.338149602416</v>
      </c>
      <c r="E41" s="23">
        <v>46643.218615276965</v>
      </c>
      <c r="F41" s="23">
        <v>41721.25887617538</v>
      </c>
      <c r="G41" s="23">
        <v>35696.220659460269</v>
      </c>
      <c r="H41" s="23">
        <v>28503.640437596474</v>
      </c>
      <c r="I41" s="23">
        <v>20561.188829748338</v>
      </c>
      <c r="J41" s="23">
        <v>12210.081626433059</v>
      </c>
      <c r="K41" s="23">
        <v>3235.1930974163938</v>
      </c>
      <c r="L41" s="23">
        <v>0</v>
      </c>
      <c r="M41" s="32">
        <v>239283.14029170931</v>
      </c>
      <c r="N41" s="4"/>
    </row>
    <row r="42" spans="2:14">
      <c r="B42" s="4"/>
      <c r="C42" s="10" t="s">
        <v>36</v>
      </c>
      <c r="D42" s="37">
        <v>0.21193443920779026</v>
      </c>
      <c r="E42" s="37">
        <v>0.19492898061440672</v>
      </c>
      <c r="F42" s="37">
        <v>0.17435937536306623</v>
      </c>
      <c r="G42" s="37">
        <v>0.1491798403178056</v>
      </c>
      <c r="H42" s="37">
        <v>0.11912097276409771</v>
      </c>
      <c r="I42" s="37">
        <v>8.5928280633070342E-2</v>
      </c>
      <c r="J42" s="37">
        <v>5.1027755702084933E-2</v>
      </c>
      <c r="K42" s="37">
        <v>1.3520355397678166E-2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140969.24178856006</v>
      </c>
      <c r="E45" s="23">
        <v>26515.462653370138</v>
      </c>
      <c r="F45" s="23">
        <v>44206.190211530018</v>
      </c>
      <c r="G45" s="23">
        <v>13235.764204840001</v>
      </c>
      <c r="H45" s="23">
        <v>7706.6993257199938</v>
      </c>
      <c r="I45" s="23">
        <v>4882.6772197599348</v>
      </c>
      <c r="J45" s="23">
        <v>670.34707540998352</v>
      </c>
      <c r="K45" s="23">
        <v>812.305739130039</v>
      </c>
      <c r="L45" s="23">
        <v>1116.7742423699819</v>
      </c>
      <c r="M45" s="32">
        <v>240115.46246069015</v>
      </c>
      <c r="N45" s="4"/>
    </row>
    <row r="46" spans="2:14">
      <c r="B46" s="4"/>
      <c r="C46" s="10" t="s">
        <v>168</v>
      </c>
      <c r="D46" s="257">
        <v>1.4070292876142598E-2</v>
      </c>
      <c r="E46" s="257">
        <v>1.9450318240062405E-2</v>
      </c>
      <c r="F46" s="257">
        <v>1.6611752145278727E-2</v>
      </c>
      <c r="G46" s="257">
        <v>1.9541039344156238E-2</v>
      </c>
      <c r="H46" s="257">
        <v>1.9327610212682093E-2</v>
      </c>
      <c r="I46" s="257">
        <v>2.1768832431665462E-2</v>
      </c>
      <c r="J46" s="257">
        <v>2.6552501403387909E-2</v>
      </c>
      <c r="K46" s="257">
        <v>2.5063454249199903E-2</v>
      </c>
      <c r="L46" s="257">
        <v>2.4685105093707659E-2</v>
      </c>
      <c r="M46" s="258">
        <v>1.5880543727593281E-2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39762.322398880002</v>
      </c>
      <c r="E53" s="23">
        <v>45477.64399981992</v>
      </c>
      <c r="F53" s="23">
        <v>41737.724748370223</v>
      </c>
      <c r="G53" s="23">
        <v>31735.04969234005</v>
      </c>
      <c r="H53" s="23">
        <v>81402.721621280041</v>
      </c>
      <c r="I53" s="32">
        <v>240115.46246069024</v>
      </c>
      <c r="J53" s="40"/>
      <c r="K53" s="4"/>
      <c r="L53" s="4"/>
      <c r="M53" s="4"/>
      <c r="N53" s="4"/>
    </row>
    <row r="54" spans="2:14">
      <c r="B54" s="4"/>
      <c r="C54" s="10" t="s">
        <v>36</v>
      </c>
      <c r="D54" s="37">
        <v>0.16559667583002727</v>
      </c>
      <c r="E54" s="37">
        <v>0.1893990646573423</v>
      </c>
      <c r="F54" s="37">
        <v>0.17382356105118882</v>
      </c>
      <c r="G54" s="37">
        <v>0.13216578960438857</v>
      </c>
      <c r="H54" s="37">
        <v>0.33901490885705304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21.97288</v>
      </c>
      <c r="E58" s="24" t="s">
        <v>30</v>
      </c>
      <c r="F58" s="24" t="s">
        <v>30</v>
      </c>
      <c r="G58" s="24" t="s">
        <v>30</v>
      </c>
      <c r="H58" s="32">
        <v>21.97288</v>
      </c>
      <c r="I58" s="4"/>
      <c r="J58" s="4"/>
      <c r="K58" s="4"/>
      <c r="L58" s="4"/>
      <c r="M58" s="4"/>
      <c r="N58" s="4"/>
    </row>
    <row r="59" spans="2:14">
      <c r="B59" s="4"/>
      <c r="C59" s="10" t="s">
        <v>81</v>
      </c>
      <c r="D59" s="282">
        <v>9.1827948986347024E-5</v>
      </c>
      <c r="E59" s="30" t="s">
        <v>30</v>
      </c>
      <c r="F59" s="30" t="s">
        <v>30</v>
      </c>
      <c r="G59" s="30" t="s">
        <v>30</v>
      </c>
      <c r="H59" s="43">
        <v>9.1827948986347024E-5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0.20405674681036998</v>
      </c>
      <c r="E64" s="4"/>
      <c r="F64" s="4"/>
      <c r="G64" s="4"/>
      <c r="H64" s="4"/>
      <c r="I64" s="4"/>
      <c r="J64" s="4"/>
      <c r="K64" s="4"/>
      <c r="L64" s="4"/>
      <c r="M64" s="4"/>
      <c r="N64" s="4"/>
    </row>
    <row r="65" spans="1:14">
      <c r="B65" s="4"/>
      <c r="C65" s="10" t="s">
        <v>85</v>
      </c>
      <c r="D65" s="46">
        <v>0.54951850463144125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100</v>
      </c>
      <c r="D72" s="23">
        <v>7315</v>
      </c>
      <c r="E72" s="21">
        <v>41312</v>
      </c>
      <c r="F72" s="51">
        <v>0.04</v>
      </c>
      <c r="G72" s="11" t="s">
        <v>58</v>
      </c>
      <c r="H72" s="10" t="s">
        <v>202</v>
      </c>
      <c r="I72" s="21">
        <v>43180</v>
      </c>
      <c r="J72" s="280">
        <v>43180</v>
      </c>
      <c r="K72" s="4"/>
      <c r="L72" s="4"/>
      <c r="M72" s="4"/>
      <c r="N72" s="4"/>
    </row>
    <row r="73" spans="1:14">
      <c r="B73" s="4"/>
      <c r="C73" s="29" t="s">
        <v>101</v>
      </c>
      <c r="D73" s="23">
        <v>13915</v>
      </c>
      <c r="E73" s="21">
        <v>41262</v>
      </c>
      <c r="F73" s="51">
        <v>0.04</v>
      </c>
      <c r="G73" s="11" t="s">
        <v>58</v>
      </c>
      <c r="H73" s="10" t="s">
        <v>202</v>
      </c>
      <c r="I73" s="21">
        <v>43453</v>
      </c>
      <c r="J73" s="280">
        <v>43453</v>
      </c>
      <c r="K73" s="4"/>
      <c r="L73" s="4"/>
      <c r="M73" s="4"/>
      <c r="N73" s="4"/>
    </row>
    <row r="74" spans="1:14">
      <c r="B74" s="4"/>
      <c r="C74" s="29" t="s">
        <v>102</v>
      </c>
      <c r="D74" s="23">
        <v>21833</v>
      </c>
      <c r="E74" s="21">
        <v>41535</v>
      </c>
      <c r="F74" s="51">
        <v>0.04</v>
      </c>
      <c r="G74" s="11" t="s">
        <v>58</v>
      </c>
      <c r="H74" s="10" t="s">
        <v>202</v>
      </c>
      <c r="I74" s="21">
        <v>43726</v>
      </c>
      <c r="J74" s="280">
        <v>43726</v>
      </c>
      <c r="K74" s="4"/>
      <c r="L74" s="4"/>
      <c r="M74" s="4"/>
      <c r="N74" s="4"/>
    </row>
    <row r="75" spans="1:14">
      <c r="B75" s="4"/>
      <c r="C75" s="29" t="s">
        <v>184</v>
      </c>
      <c r="D75" s="23">
        <v>22022</v>
      </c>
      <c r="E75" s="21">
        <v>41969</v>
      </c>
      <c r="F75" s="51">
        <v>0.02</v>
      </c>
      <c r="G75" s="11" t="s">
        <v>58</v>
      </c>
      <c r="H75" s="10" t="s">
        <v>202</v>
      </c>
      <c r="I75" s="21">
        <v>43999</v>
      </c>
      <c r="J75" s="280">
        <v>43999</v>
      </c>
      <c r="K75" s="4"/>
      <c r="L75" s="4"/>
      <c r="M75" s="4"/>
      <c r="N75" s="4"/>
    </row>
    <row r="76" spans="1:14">
      <c r="B76" s="4"/>
      <c r="C76" s="29" t="s">
        <v>195</v>
      </c>
      <c r="D76" s="23">
        <v>20670</v>
      </c>
      <c r="E76" s="21">
        <v>42095</v>
      </c>
      <c r="F76" s="51">
        <v>0.01</v>
      </c>
      <c r="G76" s="11" t="s">
        <v>58</v>
      </c>
      <c r="H76" s="10" t="s">
        <v>202</v>
      </c>
      <c r="I76" s="21">
        <v>44272</v>
      </c>
      <c r="J76" s="280">
        <v>44272</v>
      </c>
      <c r="K76" s="4"/>
      <c r="L76" s="4"/>
      <c r="M76" s="4"/>
      <c r="N76" s="4"/>
    </row>
    <row r="77" spans="1:14">
      <c r="B77" s="4"/>
      <c r="C77" s="29" t="s">
        <v>210</v>
      </c>
      <c r="D77" s="23">
        <v>16402</v>
      </c>
      <c r="E77" s="21">
        <v>42551</v>
      </c>
      <c r="F77" s="51">
        <v>1.2500000000000001E-2</v>
      </c>
      <c r="G77" s="11" t="s">
        <v>58</v>
      </c>
      <c r="H77" s="10" t="s">
        <v>202</v>
      </c>
      <c r="I77" s="21">
        <v>44727</v>
      </c>
      <c r="J77" s="280">
        <v>44727</v>
      </c>
      <c r="K77" s="4"/>
      <c r="L77" s="4"/>
      <c r="M77" s="4"/>
      <c r="N77" s="4"/>
    </row>
    <row r="78" spans="1:14">
      <c r="B78" s="4"/>
      <c r="C78" s="29" t="s">
        <v>215</v>
      </c>
      <c r="D78" s="23">
        <v>12503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9652</v>
      </c>
      <c r="E84" s="21" t="s">
        <v>107</v>
      </c>
      <c r="F84" s="21">
        <v>42751</v>
      </c>
      <c r="G84" s="51">
        <v>3.7499999999999999E-3</v>
      </c>
      <c r="H84" s="11" t="s">
        <v>58</v>
      </c>
      <c r="I84" s="11" t="s">
        <v>203</v>
      </c>
      <c r="J84" s="21">
        <v>45338</v>
      </c>
      <c r="K84" s="21">
        <v>45704</v>
      </c>
      <c r="L84" s="4"/>
      <c r="M84" s="4"/>
      <c r="N84" s="4"/>
    </row>
    <row r="85" spans="2:14">
      <c r="B85" s="4"/>
      <c r="C85" s="29" t="s">
        <v>209</v>
      </c>
      <c r="D85" s="23">
        <v>9652</v>
      </c>
      <c r="E85" s="21" t="s">
        <v>107</v>
      </c>
      <c r="F85" s="21">
        <v>42402</v>
      </c>
      <c r="G85" s="51">
        <v>2.5000000000000001E-3</v>
      </c>
      <c r="H85" s="11" t="s">
        <v>58</v>
      </c>
      <c r="I85" s="11" t="s">
        <v>203</v>
      </c>
      <c r="J85" s="21">
        <v>44216</v>
      </c>
      <c r="K85" s="21">
        <v>44581</v>
      </c>
      <c r="L85" s="4"/>
      <c r="M85" s="4"/>
      <c r="N85" s="4"/>
    </row>
    <row r="86" spans="2:14">
      <c r="B86" s="4"/>
      <c r="C86" s="29" t="s">
        <v>183</v>
      </c>
      <c r="D86" s="23">
        <v>9652</v>
      </c>
      <c r="E86" s="21" t="s">
        <v>107</v>
      </c>
      <c r="F86" s="21">
        <v>41919</v>
      </c>
      <c r="G86" s="51">
        <v>6.2500000000000003E-3</v>
      </c>
      <c r="H86" s="11" t="s">
        <v>58</v>
      </c>
      <c r="I86" s="11" t="s">
        <v>203</v>
      </c>
      <c r="J86" s="21">
        <v>44476</v>
      </c>
      <c r="K86" s="21">
        <v>44841</v>
      </c>
      <c r="L86" s="4"/>
      <c r="M86" s="4"/>
      <c r="N86" s="4"/>
    </row>
    <row r="87" spans="2:14">
      <c r="B87" s="4"/>
      <c r="C87" s="29" t="s">
        <v>216</v>
      </c>
      <c r="D87" s="23">
        <v>7239</v>
      </c>
      <c r="E87" s="21" t="s">
        <v>107</v>
      </c>
      <c r="F87" s="21">
        <v>42823</v>
      </c>
      <c r="G87" s="51">
        <v>8.7500000000000008E-3</v>
      </c>
      <c r="H87" s="11" t="s">
        <v>58</v>
      </c>
      <c r="I87" s="11" t="s">
        <v>203</v>
      </c>
      <c r="J87" s="21">
        <v>46475</v>
      </c>
      <c r="K87" s="21">
        <v>46841</v>
      </c>
      <c r="L87" s="4"/>
      <c r="M87" s="4"/>
      <c r="N87" s="4"/>
    </row>
    <row r="88" spans="2:14">
      <c r="B88" s="4"/>
      <c r="C88" s="29" t="s">
        <v>204</v>
      </c>
      <c r="D88" s="23">
        <v>7239</v>
      </c>
      <c r="E88" s="21" t="s">
        <v>107</v>
      </c>
      <c r="F88" s="21">
        <v>42282</v>
      </c>
      <c r="G88" s="51">
        <v>3.7499999999999999E-3</v>
      </c>
      <c r="H88" s="11" t="s">
        <v>58</v>
      </c>
      <c r="I88" s="11" t="s">
        <v>203</v>
      </c>
      <c r="J88" s="21">
        <v>44109</v>
      </c>
      <c r="K88" s="21">
        <v>44474</v>
      </c>
      <c r="L88" s="4"/>
      <c r="M88" s="4"/>
      <c r="N88" s="4"/>
    </row>
    <row r="89" spans="2:14">
      <c r="B89" s="4"/>
      <c r="C89" s="29" t="s">
        <v>186</v>
      </c>
      <c r="D89" s="23">
        <v>6792</v>
      </c>
      <c r="E89" s="21" t="s">
        <v>114</v>
      </c>
      <c r="F89" s="21">
        <v>41527</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4826</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114660</v>
      </c>
      <c r="E94" s="4"/>
      <c r="F94" s="4"/>
      <c r="G94" s="4"/>
      <c r="H94" s="54"/>
      <c r="I94" s="4"/>
      <c r="J94" s="4"/>
      <c r="K94" s="4"/>
      <c r="L94" s="4"/>
      <c r="M94" s="4"/>
      <c r="N94" s="4"/>
    </row>
    <row r="95" spans="2:14">
      <c r="B95" s="4"/>
      <c r="C95" s="10" t="s">
        <v>194</v>
      </c>
      <c r="D95" s="55">
        <v>60552</v>
      </c>
      <c r="E95" s="4"/>
      <c r="F95" s="4"/>
      <c r="G95" s="4"/>
      <c r="H95" s="54"/>
      <c r="I95" s="4"/>
      <c r="J95" s="4"/>
      <c r="K95" s="4"/>
      <c r="L95" s="4"/>
      <c r="M95" s="4"/>
      <c r="N95" s="4"/>
    </row>
    <row r="96" spans="2:14">
      <c r="B96" s="4"/>
      <c r="C96" s="10" t="s">
        <v>118</v>
      </c>
      <c r="D96" s="55">
        <v>24210</v>
      </c>
      <c r="E96" s="4"/>
      <c r="F96" s="4"/>
      <c r="G96" s="4"/>
      <c r="H96" s="4"/>
      <c r="I96" s="4"/>
      <c r="J96" s="4"/>
      <c r="K96" s="4"/>
      <c r="L96" s="4"/>
      <c r="M96" s="4"/>
      <c r="N96" s="4"/>
    </row>
    <row r="97" spans="2:14">
      <c r="B97" s="4"/>
      <c r="C97" s="10" t="s">
        <v>119</v>
      </c>
      <c r="D97" s="55">
        <v>199422</v>
      </c>
      <c r="E97" s="4"/>
      <c r="F97" s="4"/>
      <c r="G97" s="4"/>
      <c r="H97" s="4"/>
      <c r="I97" s="4"/>
      <c r="J97" s="4"/>
      <c r="K97" s="4"/>
      <c r="L97" s="4"/>
      <c r="M97" s="4"/>
      <c r="N97" s="4"/>
    </row>
    <row r="98" spans="2:14">
      <c r="B98" s="4"/>
      <c r="C98" s="10" t="s">
        <v>120</v>
      </c>
      <c r="D98" s="23">
        <v>552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551.50768600000004</v>
      </c>
      <c r="E101" s="23">
        <v>31841.534</v>
      </c>
      <c r="F101" s="23">
        <v>27932.999999999996</v>
      </c>
      <c r="G101" s="23">
        <v>34915.362999999998</v>
      </c>
      <c r="H101" s="23">
        <v>42037.800000000017</v>
      </c>
      <c r="I101" s="23">
        <v>51085.092499999999</v>
      </c>
      <c r="J101" s="23">
        <v>11057.750899999985</v>
      </c>
      <c r="K101" s="23">
        <v>0</v>
      </c>
      <c r="L101" s="32">
        <v>199422.048086</v>
      </c>
      <c r="M101" s="4"/>
      <c r="N101" s="4"/>
    </row>
    <row r="102" spans="2:14">
      <c r="B102" s="4"/>
      <c r="C102" s="10" t="s">
        <v>124</v>
      </c>
      <c r="D102" s="37">
        <v>2.765530147209021E-3</v>
      </c>
      <c r="E102" s="37">
        <v>0.15966907523820265</v>
      </c>
      <c r="F102" s="37">
        <v>0.14006976795240814</v>
      </c>
      <c r="G102" s="37">
        <v>0.17508276208728377</v>
      </c>
      <c r="H102" s="37">
        <v>0.21079815598860652</v>
      </c>
      <c r="I102" s="37">
        <v>0.25616571984041475</v>
      </c>
      <c r="J102" s="37">
        <v>5.5448988745875137E-2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174410.99408599999</v>
      </c>
      <c r="E105" s="37">
        <v>0.87458251389515695</v>
      </c>
      <c r="F105" s="4"/>
      <c r="G105" s="4"/>
      <c r="H105" s="4"/>
      <c r="I105" s="4"/>
      <c r="J105" s="4"/>
      <c r="K105" s="4"/>
      <c r="L105" s="4"/>
      <c r="M105" s="4"/>
      <c r="N105" s="4"/>
    </row>
    <row r="106" spans="2:14">
      <c r="B106" s="4"/>
      <c r="C106" s="283" t="s">
        <v>56</v>
      </c>
      <c r="D106" s="284">
        <v>25011.054</v>
      </c>
      <c r="E106" s="285">
        <v>0.12541772723169961</v>
      </c>
      <c r="F106" s="4"/>
      <c r="G106" s="4"/>
      <c r="H106" s="4"/>
      <c r="I106" s="4"/>
      <c r="J106" s="4"/>
      <c r="K106" s="4"/>
      <c r="L106" s="4"/>
      <c r="M106" s="4"/>
      <c r="N106" s="4"/>
    </row>
    <row r="107" spans="2:14">
      <c r="B107" s="4"/>
      <c r="C107" s="286" t="s">
        <v>52</v>
      </c>
      <c r="D107" s="287">
        <v>199422</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240115.46246069032</v>
      </c>
      <c r="E112" s="266">
        <v>145418.507686</v>
      </c>
      <c r="F112" s="4"/>
      <c r="G112" s="4"/>
      <c r="H112" s="4"/>
      <c r="I112" s="4"/>
      <c r="J112" s="4"/>
      <c r="K112" s="4"/>
      <c r="L112" s="4"/>
      <c r="M112" s="4"/>
      <c r="N112" s="4"/>
    </row>
    <row r="113" spans="2:14">
      <c r="B113" s="4"/>
      <c r="C113" s="265" t="s">
        <v>107</v>
      </c>
      <c r="D113" s="266"/>
      <c r="E113" s="266">
        <v>50462.224399999999</v>
      </c>
      <c r="F113" s="4"/>
      <c r="G113" s="4"/>
      <c r="H113" s="4"/>
      <c r="I113" s="4"/>
      <c r="J113" s="4"/>
      <c r="K113" s="4"/>
      <c r="L113" s="4"/>
      <c r="M113" s="4"/>
      <c r="N113" s="4"/>
    </row>
    <row r="114" spans="2:14">
      <c r="B114" s="4"/>
      <c r="C114" s="265" t="s">
        <v>180</v>
      </c>
      <c r="D114" s="266"/>
      <c r="E114" s="266">
        <v>327.19600000000003</v>
      </c>
      <c r="F114" s="4"/>
      <c r="G114" s="4"/>
      <c r="H114" s="4"/>
      <c r="I114" s="4"/>
      <c r="J114" s="4"/>
      <c r="K114" s="4"/>
      <c r="L114" s="4"/>
      <c r="M114" s="4"/>
      <c r="N114" s="4"/>
    </row>
    <row r="115" spans="2:14">
      <c r="B115" s="4"/>
      <c r="C115" s="267" t="s">
        <v>29</v>
      </c>
      <c r="D115" s="268"/>
      <c r="E115" s="268">
        <v>3214.12</v>
      </c>
      <c r="F115" s="4"/>
      <c r="G115" s="4"/>
      <c r="H115" s="4"/>
      <c r="I115" s="4"/>
      <c r="J115" s="4"/>
      <c r="K115" s="4"/>
      <c r="L115" s="4"/>
      <c r="M115" s="4"/>
      <c r="N115" s="4"/>
    </row>
    <row r="116" spans="2:14">
      <c r="B116" s="4"/>
      <c r="C116" s="269" t="s">
        <v>52</v>
      </c>
      <c r="D116" s="289">
        <v>240115.46246069032</v>
      </c>
      <c r="E116" s="289">
        <v>199422.048086</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103840.49407801039</v>
      </c>
      <c r="E123" s="272">
        <v>174410.99408599999</v>
      </c>
      <c r="F123" s="4"/>
      <c r="G123" s="4"/>
      <c r="H123" s="4"/>
      <c r="I123" s="4"/>
      <c r="J123" s="4"/>
      <c r="K123" s="4"/>
      <c r="L123" s="4"/>
      <c r="M123" s="4"/>
      <c r="N123" s="4"/>
    </row>
    <row r="124" spans="2:14">
      <c r="B124" s="4"/>
      <c r="C124" s="271" t="s">
        <v>56</v>
      </c>
      <c r="D124" s="266">
        <v>136274.96838268157</v>
      </c>
      <c r="E124" s="272">
        <v>25011.054</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240115.46246069198</v>
      </c>
      <c r="E126" s="289">
        <v>199422.048086</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2">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42978</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217</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240233.50094411065</v>
      </c>
      <c r="E17" s="4"/>
      <c r="F17" s="4"/>
      <c r="G17" s="4"/>
      <c r="H17" s="4"/>
      <c r="I17" s="10" t="s">
        <v>26</v>
      </c>
      <c r="J17" s="10"/>
      <c r="K17" s="23">
        <v>333067</v>
      </c>
      <c r="L17" s="4"/>
      <c r="M17" s="4"/>
      <c r="N17" s="4"/>
    </row>
    <row r="18" spans="2:14">
      <c r="B18" s="4"/>
      <c r="C18" s="10" t="s">
        <v>27</v>
      </c>
      <c r="D18" s="23">
        <v>0</v>
      </c>
      <c r="E18" s="4"/>
      <c r="F18" s="4"/>
      <c r="G18" s="4"/>
      <c r="H18" s="4"/>
      <c r="I18" s="10" t="s">
        <v>28</v>
      </c>
      <c r="J18" s="10"/>
      <c r="K18" s="23">
        <v>141096</v>
      </c>
      <c r="L18" s="4"/>
      <c r="M18" s="4"/>
      <c r="N18" s="4"/>
    </row>
    <row r="19" spans="2:14">
      <c r="B19" s="4"/>
      <c r="C19" s="10" t="s">
        <v>29</v>
      </c>
      <c r="D19" s="24" t="s">
        <v>30</v>
      </c>
      <c r="E19" s="4"/>
      <c r="F19" s="4"/>
      <c r="G19" s="4"/>
      <c r="H19" s="4"/>
      <c r="I19" s="10" t="s">
        <v>31</v>
      </c>
      <c r="J19" s="10"/>
      <c r="K19" s="23">
        <v>139232</v>
      </c>
      <c r="L19" s="4"/>
      <c r="M19" s="4"/>
      <c r="N19" s="4"/>
    </row>
    <row r="20" spans="2:14">
      <c r="B20" s="4"/>
      <c r="C20" s="25" t="s">
        <v>32</v>
      </c>
      <c r="D20" s="26">
        <v>240233.50094411065</v>
      </c>
      <c r="E20" s="4"/>
      <c r="F20" s="4"/>
      <c r="G20" s="4"/>
      <c r="H20" s="4"/>
      <c r="I20" s="10" t="s">
        <v>33</v>
      </c>
      <c r="J20" s="10"/>
      <c r="K20" s="23">
        <v>721276.8029979273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93568.101357830295</v>
      </c>
      <c r="E23" s="281">
        <v>0.38948814794818537</v>
      </c>
      <c r="F23" s="23">
        <v>517036.53289401717</v>
      </c>
      <c r="G23" s="4"/>
      <c r="H23" s="4"/>
      <c r="I23" s="10" t="s">
        <v>39</v>
      </c>
      <c r="J23" s="10"/>
      <c r="K23" s="23">
        <v>137259</v>
      </c>
      <c r="L23" s="30">
        <v>0.57135542845725418</v>
      </c>
      <c r="M23" s="4"/>
      <c r="N23" s="4"/>
    </row>
    <row r="24" spans="2:14">
      <c r="B24" s="4"/>
      <c r="C24" s="29" t="s">
        <v>40</v>
      </c>
      <c r="D24" s="24">
        <v>88629.176178050402</v>
      </c>
      <c r="E24" s="281">
        <v>0.36892929516383155</v>
      </c>
      <c r="F24" s="23">
        <v>603823.24688684021</v>
      </c>
      <c r="G24" s="4"/>
      <c r="H24" s="4"/>
      <c r="I24" s="10" t="s">
        <v>41</v>
      </c>
      <c r="J24" s="10"/>
      <c r="K24" s="23">
        <v>18770</v>
      </c>
      <c r="L24" s="30">
        <v>7.8132154482712685E-2</v>
      </c>
      <c r="M24" s="4"/>
      <c r="N24" s="4"/>
    </row>
    <row r="25" spans="2:14">
      <c r="B25" s="4"/>
      <c r="C25" s="29" t="s">
        <v>42</v>
      </c>
      <c r="D25" s="24">
        <v>20549.431912789998</v>
      </c>
      <c r="E25" s="281">
        <v>8.5539409915899867E-2</v>
      </c>
      <c r="F25" s="23">
        <v>44672678.071282603</v>
      </c>
      <c r="G25" s="4"/>
      <c r="H25" s="4"/>
      <c r="I25" s="10" t="s">
        <v>43</v>
      </c>
      <c r="J25" s="10"/>
      <c r="K25" s="23">
        <v>16422</v>
      </c>
      <c r="L25" s="30">
        <v>6.8358350608157051E-2</v>
      </c>
      <c r="M25" s="4"/>
      <c r="N25" s="4"/>
    </row>
    <row r="26" spans="2:14" ht="15" customHeight="1">
      <c r="B26" s="4"/>
      <c r="C26" s="29" t="s">
        <v>44</v>
      </c>
      <c r="D26" s="24">
        <v>36649.625618439997</v>
      </c>
      <c r="E26" s="281">
        <v>0.15255834625232551</v>
      </c>
      <c r="F26" s="23">
        <v>7545733.0900638243</v>
      </c>
      <c r="G26" s="4"/>
      <c r="H26" s="4"/>
      <c r="I26" s="10" t="s">
        <v>45</v>
      </c>
      <c r="J26" s="10"/>
      <c r="K26" s="23">
        <v>19211</v>
      </c>
      <c r="L26" s="30">
        <v>7.9967864665284674E-2</v>
      </c>
      <c r="M26" s="4"/>
      <c r="N26" s="4"/>
    </row>
    <row r="27" spans="2:14">
      <c r="B27" s="4"/>
      <c r="C27" s="29" t="s">
        <v>46</v>
      </c>
      <c r="D27" s="24" t="s">
        <v>30</v>
      </c>
      <c r="E27" s="281" t="s">
        <v>30</v>
      </c>
      <c r="F27" s="30" t="s">
        <v>30</v>
      </c>
      <c r="G27" s="4"/>
      <c r="H27" s="4"/>
      <c r="I27" s="10" t="s">
        <v>47</v>
      </c>
      <c r="J27" s="10"/>
      <c r="K27" s="23">
        <v>20134</v>
      </c>
      <c r="L27" s="30">
        <v>8.3809951963502258E-2</v>
      </c>
      <c r="M27" s="4"/>
      <c r="N27" s="4"/>
    </row>
    <row r="28" spans="2:14">
      <c r="B28" s="4"/>
      <c r="C28" s="29" t="s">
        <v>48</v>
      </c>
      <c r="D28" s="24">
        <v>837.16587700000002</v>
      </c>
      <c r="E28" s="281">
        <v>3.4848007197579127E-3</v>
      </c>
      <c r="F28" s="23">
        <v>7408547.5840707961</v>
      </c>
      <c r="G28" s="4"/>
      <c r="H28" s="4"/>
      <c r="I28" s="10" t="s">
        <v>49</v>
      </c>
      <c r="J28" s="10"/>
      <c r="K28" s="23">
        <v>5630</v>
      </c>
      <c r="L28" s="30">
        <v>2.343548373669006E-2</v>
      </c>
      <c r="M28" s="4"/>
      <c r="N28" s="4"/>
    </row>
    <row r="29" spans="2:14">
      <c r="B29" s="4"/>
      <c r="C29" s="29" t="s">
        <v>50</v>
      </c>
      <c r="D29" s="24" t="s">
        <v>30</v>
      </c>
      <c r="E29" s="281" t="s">
        <v>30</v>
      </c>
      <c r="F29" s="30" t="s">
        <v>30</v>
      </c>
      <c r="G29" s="4"/>
      <c r="H29" s="4"/>
      <c r="I29" s="10" t="s">
        <v>51</v>
      </c>
      <c r="J29" s="10"/>
      <c r="K29" s="23">
        <v>22808</v>
      </c>
      <c r="L29" s="30">
        <v>9.4940766086399092E-2</v>
      </c>
      <c r="M29" s="4"/>
      <c r="N29" s="4"/>
    </row>
    <row r="30" spans="2:14">
      <c r="B30" s="4"/>
      <c r="C30" s="31" t="s">
        <v>52</v>
      </c>
      <c r="D30" s="32">
        <v>240233.50094411065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240234</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134277.24868233126</v>
      </c>
      <c r="E34" s="37">
        <v>0.55894472733663214</v>
      </c>
      <c r="F34" s="4"/>
      <c r="G34" s="4"/>
      <c r="H34" s="4"/>
      <c r="I34" s="10" t="s">
        <v>57</v>
      </c>
      <c r="J34" s="10"/>
      <c r="K34" s="23">
        <v>118535.89883279118</v>
      </c>
      <c r="L34" s="37">
        <v>0.49341952045384141</v>
      </c>
      <c r="M34" s="4"/>
      <c r="N34" s="4"/>
    </row>
    <row r="35" spans="2:14">
      <c r="B35" s="4"/>
      <c r="C35" s="29" t="s">
        <v>58</v>
      </c>
      <c r="D35" s="23">
        <v>105956.25226178077</v>
      </c>
      <c r="E35" s="37">
        <v>0.44105527266336786</v>
      </c>
      <c r="F35" s="4"/>
      <c r="G35" s="4"/>
      <c r="H35" s="4"/>
      <c r="I35" s="34" t="s">
        <v>59</v>
      </c>
      <c r="J35" s="34"/>
      <c r="K35" s="23">
        <v>121697.60211132078</v>
      </c>
      <c r="L35" s="37">
        <v>0.50658047954615859</v>
      </c>
      <c r="M35" s="4"/>
      <c r="N35" s="4"/>
    </row>
    <row r="36" spans="2:14">
      <c r="B36" s="4"/>
      <c r="C36" s="31" t="s">
        <v>52</v>
      </c>
      <c r="D36" s="32">
        <v>240233.50094411202</v>
      </c>
      <c r="E36" s="33">
        <v>1</v>
      </c>
      <c r="F36" s="4"/>
      <c r="G36" s="4"/>
      <c r="H36" s="4"/>
      <c r="I36" s="35" t="s">
        <v>52</v>
      </c>
      <c r="J36" s="36"/>
      <c r="K36" s="32">
        <v>240233.50094411196</v>
      </c>
      <c r="L36" s="33">
        <v>1</v>
      </c>
      <c r="M36" s="4"/>
      <c r="N36" s="4"/>
    </row>
    <row r="37" spans="2:14">
      <c r="B37" s="4"/>
      <c r="C37" s="4"/>
      <c r="D37" s="4"/>
      <c r="E37" s="4"/>
      <c r="F37" s="4"/>
      <c r="G37" s="4"/>
      <c r="H37" s="4"/>
      <c r="I37" s="4"/>
      <c r="J37" s="4"/>
      <c r="K37" s="4"/>
      <c r="L37" s="4"/>
      <c r="M37" s="4"/>
      <c r="N37" s="4"/>
    </row>
    <row r="38" spans="2:14">
      <c r="B38" s="4"/>
      <c r="C38" s="27" t="s">
        <v>60</v>
      </c>
      <c r="D38" s="38">
        <v>6.311461027328102</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50701.581024688421</v>
      </c>
      <c r="E41" s="23">
        <v>46690.331283933258</v>
      </c>
      <c r="F41" s="23">
        <v>41816.144938714708</v>
      </c>
      <c r="G41" s="23">
        <v>35765.007587393746</v>
      </c>
      <c r="H41" s="23">
        <v>28542.86588597138</v>
      </c>
      <c r="I41" s="23">
        <v>20563.959645648021</v>
      </c>
      <c r="J41" s="23">
        <v>12109.679541741416</v>
      </c>
      <c r="K41" s="23">
        <v>3206.7139740362009</v>
      </c>
      <c r="L41" s="23">
        <v>0</v>
      </c>
      <c r="M41" s="32">
        <v>239396.28388212714</v>
      </c>
      <c r="N41" s="4"/>
    </row>
    <row r="42" spans="2:14">
      <c r="B42" s="4"/>
      <c r="C42" s="10" t="s">
        <v>36</v>
      </c>
      <c r="D42" s="37">
        <v>0.21178934026249394</v>
      </c>
      <c r="E42" s="37">
        <v>0.19503365101073344</v>
      </c>
      <c r="F42" s="37">
        <v>0.17467332516867284</v>
      </c>
      <c r="G42" s="37">
        <v>0.14939666985392119</v>
      </c>
      <c r="H42" s="37">
        <v>0.1192285252849839</v>
      </c>
      <c r="I42" s="37">
        <v>8.5899243347374643E-2</v>
      </c>
      <c r="J42" s="37">
        <v>5.0584241932944647E-2</v>
      </c>
      <c r="K42" s="37">
        <v>1.3395003138875407E-2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144700.1662208401</v>
      </c>
      <c r="E45" s="23">
        <v>25935.141747729969</v>
      </c>
      <c r="F45" s="23">
        <v>42939.679623019911</v>
      </c>
      <c r="G45" s="23">
        <v>12316.962597959995</v>
      </c>
      <c r="H45" s="23">
        <v>7354.8718875000486</v>
      </c>
      <c r="I45" s="23">
        <v>4489.1920127899502</v>
      </c>
      <c r="J45" s="23">
        <v>658.21932442000252</v>
      </c>
      <c r="K45" s="23">
        <v>733.4916875899944</v>
      </c>
      <c r="L45" s="23">
        <v>1105.7758422600455</v>
      </c>
      <c r="M45" s="32">
        <v>240233.50094411001</v>
      </c>
      <c r="N45" s="4"/>
    </row>
    <row r="46" spans="2:14">
      <c r="B46" s="4"/>
      <c r="C46" s="10" t="s">
        <v>168</v>
      </c>
      <c r="D46" s="257">
        <v>1.4178688810255243E-2</v>
      </c>
      <c r="E46" s="257">
        <v>1.9877503276230273E-2</v>
      </c>
      <c r="F46" s="257">
        <v>1.6619454230432283E-2</v>
      </c>
      <c r="G46" s="257">
        <v>1.9795212553057509E-2</v>
      </c>
      <c r="H46" s="257">
        <v>1.9410450292729892E-2</v>
      </c>
      <c r="I46" s="257">
        <v>2.1861061169329139E-2</v>
      </c>
      <c r="J46" s="257">
        <v>2.6670065459921132E-2</v>
      </c>
      <c r="K46" s="257">
        <v>2.5251443850572944E-2</v>
      </c>
      <c r="L46" s="257">
        <v>2.4663963267246038E-2</v>
      </c>
      <c r="M46" s="258">
        <v>1.593817922234736E-2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37977.538813429986</v>
      </c>
      <c r="E53" s="23">
        <v>47632.888676360089</v>
      </c>
      <c r="F53" s="23">
        <v>39513.313591250102</v>
      </c>
      <c r="G53" s="23">
        <v>32121.601309499849</v>
      </c>
      <c r="H53" s="23">
        <v>82988.158553570451</v>
      </c>
      <c r="I53" s="32">
        <v>240233.50094411048</v>
      </c>
      <c r="J53" s="40"/>
      <c r="K53" s="4"/>
      <c r="L53" s="4"/>
      <c r="M53" s="4"/>
      <c r="N53" s="4"/>
    </row>
    <row r="54" spans="2:14">
      <c r="B54" s="4"/>
      <c r="C54" s="10" t="s">
        <v>36</v>
      </c>
      <c r="D54" s="37">
        <v>0.15808593998830053</v>
      </c>
      <c r="E54" s="37">
        <v>0.19827746125816867</v>
      </c>
      <c r="F54" s="37">
        <v>0.16447878183502285</v>
      </c>
      <c r="G54" s="37">
        <v>0.13370991632417176</v>
      </c>
      <c r="H54" s="37">
        <v>0.34544790059433622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20.70283087</v>
      </c>
      <c r="E58" s="24" t="s">
        <v>30</v>
      </c>
      <c r="F58" s="24" t="s">
        <v>30</v>
      </c>
      <c r="G58" s="24" t="s">
        <v>30</v>
      </c>
      <c r="H58" s="32">
        <v>20.70283087</v>
      </c>
      <c r="I58" s="4"/>
      <c r="J58" s="4"/>
      <c r="K58" s="4"/>
      <c r="L58" s="4"/>
      <c r="M58" s="4"/>
      <c r="N58" s="4"/>
    </row>
    <row r="59" spans="2:14">
      <c r="B59" s="4"/>
      <c r="C59" s="10" t="s">
        <v>81</v>
      </c>
      <c r="D59" s="282">
        <v>8.6479332654109062E-5</v>
      </c>
      <c r="E59" s="30" t="s">
        <v>30</v>
      </c>
      <c r="F59" s="30" t="s">
        <v>30</v>
      </c>
      <c r="G59" s="30" t="s">
        <v>30</v>
      </c>
      <c r="H59" s="43">
        <v>8.6479332654109062E-5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0.21995657162285726</v>
      </c>
      <c r="E64" s="4"/>
      <c r="F64" s="4"/>
      <c r="G64" s="4"/>
      <c r="H64" s="4"/>
      <c r="I64" s="4"/>
      <c r="J64" s="4"/>
      <c r="K64" s="4"/>
      <c r="L64" s="4"/>
      <c r="M64" s="4"/>
      <c r="N64" s="4"/>
    </row>
    <row r="65" spans="1:14">
      <c r="B65" s="4"/>
      <c r="C65" s="10" t="s">
        <v>85</v>
      </c>
      <c r="D65" s="46">
        <v>0.54900750930771403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100</v>
      </c>
      <c r="D72" s="23">
        <v>8388</v>
      </c>
      <c r="E72" s="21">
        <v>41312</v>
      </c>
      <c r="F72" s="51">
        <v>0.04</v>
      </c>
      <c r="G72" s="11" t="s">
        <v>58</v>
      </c>
      <c r="H72" s="10" t="s">
        <v>202</v>
      </c>
      <c r="I72" s="21">
        <v>43180</v>
      </c>
      <c r="J72" s="280">
        <v>43180</v>
      </c>
      <c r="K72" s="4"/>
      <c r="L72" s="4"/>
      <c r="M72" s="4"/>
      <c r="N72" s="4"/>
    </row>
    <row r="73" spans="1:14">
      <c r="B73" s="4"/>
      <c r="C73" s="29" t="s">
        <v>101</v>
      </c>
      <c r="D73" s="23">
        <v>13915</v>
      </c>
      <c r="E73" s="21">
        <v>41262</v>
      </c>
      <c r="F73" s="51">
        <v>0.04</v>
      </c>
      <c r="G73" s="11" t="s">
        <v>58</v>
      </c>
      <c r="H73" s="10" t="s">
        <v>202</v>
      </c>
      <c r="I73" s="21">
        <v>43453</v>
      </c>
      <c r="J73" s="280">
        <v>43453</v>
      </c>
      <c r="K73" s="4"/>
      <c r="L73" s="4"/>
      <c r="M73" s="4"/>
      <c r="N73" s="4"/>
    </row>
    <row r="74" spans="1:14">
      <c r="B74" s="4"/>
      <c r="C74" s="29" t="s">
        <v>102</v>
      </c>
      <c r="D74" s="23">
        <v>21833</v>
      </c>
      <c r="E74" s="21">
        <v>41535</v>
      </c>
      <c r="F74" s="51">
        <v>0.04</v>
      </c>
      <c r="G74" s="11" t="s">
        <v>58</v>
      </c>
      <c r="H74" s="10" t="s">
        <v>202</v>
      </c>
      <c r="I74" s="21">
        <v>43726</v>
      </c>
      <c r="J74" s="280">
        <v>43726</v>
      </c>
      <c r="K74" s="4"/>
      <c r="L74" s="4"/>
      <c r="M74" s="4"/>
      <c r="N74" s="4"/>
    </row>
    <row r="75" spans="1:14">
      <c r="B75" s="4"/>
      <c r="C75" s="29" t="s">
        <v>184</v>
      </c>
      <c r="D75" s="23">
        <v>22022</v>
      </c>
      <c r="E75" s="21">
        <v>41969</v>
      </c>
      <c r="F75" s="51">
        <v>0.02</v>
      </c>
      <c r="G75" s="11" t="s">
        <v>58</v>
      </c>
      <c r="H75" s="10" t="s">
        <v>202</v>
      </c>
      <c r="I75" s="21">
        <v>43999</v>
      </c>
      <c r="J75" s="280">
        <v>43999</v>
      </c>
      <c r="K75" s="4"/>
      <c r="L75" s="4"/>
      <c r="M75" s="4"/>
      <c r="N75" s="4"/>
    </row>
    <row r="76" spans="1:14">
      <c r="B76" s="4"/>
      <c r="C76" s="29" t="s">
        <v>195</v>
      </c>
      <c r="D76" s="23">
        <v>20670</v>
      </c>
      <c r="E76" s="21">
        <v>42095</v>
      </c>
      <c r="F76" s="51">
        <v>0.01</v>
      </c>
      <c r="G76" s="11" t="s">
        <v>58</v>
      </c>
      <c r="H76" s="10" t="s">
        <v>202</v>
      </c>
      <c r="I76" s="21">
        <v>44272</v>
      </c>
      <c r="J76" s="280">
        <v>44272</v>
      </c>
      <c r="K76" s="4"/>
      <c r="L76" s="4"/>
      <c r="M76" s="4"/>
      <c r="N76" s="4"/>
    </row>
    <row r="77" spans="1:14">
      <c r="B77" s="4"/>
      <c r="C77" s="29" t="s">
        <v>210</v>
      </c>
      <c r="D77" s="23">
        <v>14602</v>
      </c>
      <c r="E77" s="21">
        <v>42551</v>
      </c>
      <c r="F77" s="51">
        <v>1.2500000000000001E-2</v>
      </c>
      <c r="G77" s="11" t="s">
        <v>58</v>
      </c>
      <c r="H77" s="10" t="s">
        <v>202</v>
      </c>
      <c r="I77" s="21">
        <v>44727</v>
      </c>
      <c r="J77" s="280">
        <v>44727</v>
      </c>
      <c r="K77" s="4"/>
      <c r="L77" s="4"/>
      <c r="M77" s="4"/>
      <c r="N77" s="4"/>
    </row>
    <row r="78" spans="1:14">
      <c r="B78" s="4"/>
      <c r="C78" s="29" t="s">
        <v>215</v>
      </c>
      <c r="D78" s="23">
        <v>12053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9472</v>
      </c>
      <c r="E84" s="21" t="s">
        <v>107</v>
      </c>
      <c r="F84" s="21">
        <v>42751</v>
      </c>
      <c r="G84" s="51">
        <v>3.7499999999999999E-3</v>
      </c>
      <c r="H84" s="11" t="s">
        <v>58</v>
      </c>
      <c r="I84" s="11" t="s">
        <v>203</v>
      </c>
      <c r="J84" s="21">
        <v>45338</v>
      </c>
      <c r="K84" s="21">
        <v>45704</v>
      </c>
      <c r="L84" s="4"/>
      <c r="M84" s="4"/>
      <c r="N84" s="4"/>
    </row>
    <row r="85" spans="2:14">
      <c r="B85" s="4"/>
      <c r="C85" s="29" t="s">
        <v>209</v>
      </c>
      <c r="D85" s="23">
        <v>9472</v>
      </c>
      <c r="E85" s="21" t="s">
        <v>107</v>
      </c>
      <c r="F85" s="21">
        <v>42402</v>
      </c>
      <c r="G85" s="51">
        <v>2.5000000000000001E-3</v>
      </c>
      <c r="H85" s="11" t="s">
        <v>58</v>
      </c>
      <c r="I85" s="11" t="s">
        <v>203</v>
      </c>
      <c r="J85" s="21">
        <v>44216</v>
      </c>
      <c r="K85" s="21">
        <v>44581</v>
      </c>
      <c r="L85" s="4"/>
      <c r="M85" s="4"/>
      <c r="N85" s="4"/>
    </row>
    <row r="86" spans="2:14">
      <c r="B86" s="4"/>
      <c r="C86" s="29" t="s">
        <v>183</v>
      </c>
      <c r="D86" s="23">
        <v>9472</v>
      </c>
      <c r="E86" s="21" t="s">
        <v>107</v>
      </c>
      <c r="F86" s="21">
        <v>41919</v>
      </c>
      <c r="G86" s="51">
        <v>6.2500000000000003E-3</v>
      </c>
      <c r="H86" s="11" t="s">
        <v>58</v>
      </c>
      <c r="I86" s="11" t="s">
        <v>203</v>
      </c>
      <c r="J86" s="21">
        <v>44476</v>
      </c>
      <c r="K86" s="21">
        <v>44841</v>
      </c>
      <c r="L86" s="4"/>
      <c r="M86" s="4"/>
      <c r="N86" s="4"/>
    </row>
    <row r="87" spans="2:14">
      <c r="B87" s="4"/>
      <c r="C87" s="29" t="s">
        <v>216</v>
      </c>
      <c r="D87" s="23">
        <v>7104</v>
      </c>
      <c r="E87" s="21" t="s">
        <v>107</v>
      </c>
      <c r="F87" s="21">
        <v>42823</v>
      </c>
      <c r="G87" s="51">
        <v>8.7500000000000008E-3</v>
      </c>
      <c r="H87" s="11" t="s">
        <v>58</v>
      </c>
      <c r="I87" s="11" t="s">
        <v>203</v>
      </c>
      <c r="J87" s="21">
        <v>46475</v>
      </c>
      <c r="K87" s="21">
        <v>46841</v>
      </c>
      <c r="L87" s="4"/>
      <c r="M87" s="4"/>
      <c r="N87" s="4"/>
    </row>
    <row r="88" spans="2:14">
      <c r="B88" s="4"/>
      <c r="C88" s="29" t="s">
        <v>204</v>
      </c>
      <c r="D88" s="23">
        <v>7104</v>
      </c>
      <c r="E88" s="21" t="s">
        <v>107</v>
      </c>
      <c r="F88" s="21">
        <v>42282</v>
      </c>
      <c r="G88" s="51">
        <v>3.7499999999999999E-3</v>
      </c>
      <c r="H88" s="11" t="s">
        <v>58</v>
      </c>
      <c r="I88" s="11" t="s">
        <v>203</v>
      </c>
      <c r="J88" s="21">
        <v>44109</v>
      </c>
      <c r="K88" s="21">
        <v>44474</v>
      </c>
      <c r="L88" s="4"/>
      <c r="M88" s="4"/>
      <c r="N88" s="4"/>
    </row>
    <row r="89" spans="2:14">
      <c r="B89" s="4"/>
      <c r="C89" s="29" t="s">
        <v>186</v>
      </c>
      <c r="D89" s="23">
        <v>6792</v>
      </c>
      <c r="E89" s="21" t="s">
        <v>114</v>
      </c>
      <c r="F89" s="21">
        <v>41527</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4736</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113483</v>
      </c>
      <c r="E94" s="4"/>
      <c r="F94" s="4"/>
      <c r="G94" s="4"/>
      <c r="H94" s="54"/>
      <c r="I94" s="4"/>
      <c r="J94" s="4"/>
      <c r="K94" s="4"/>
      <c r="L94" s="4"/>
      <c r="M94" s="4"/>
      <c r="N94" s="4"/>
    </row>
    <row r="95" spans="2:14">
      <c r="B95" s="4"/>
      <c r="C95" s="10" t="s">
        <v>194</v>
      </c>
      <c r="D95" s="55">
        <v>59652</v>
      </c>
      <c r="E95" s="4"/>
      <c r="F95" s="4"/>
      <c r="G95" s="4"/>
      <c r="H95" s="54"/>
      <c r="I95" s="4"/>
      <c r="J95" s="4"/>
      <c r="K95" s="4"/>
      <c r="L95" s="4"/>
      <c r="M95" s="4"/>
      <c r="N95" s="4"/>
    </row>
    <row r="96" spans="2:14">
      <c r="B96" s="4"/>
      <c r="C96" s="10" t="s">
        <v>118</v>
      </c>
      <c r="D96" s="55">
        <v>23785</v>
      </c>
      <c r="E96" s="4"/>
      <c r="F96" s="4"/>
      <c r="G96" s="4"/>
      <c r="H96" s="4"/>
      <c r="I96" s="4"/>
      <c r="J96" s="4"/>
      <c r="K96" s="4"/>
      <c r="L96" s="4"/>
      <c r="M96" s="4"/>
      <c r="N96" s="4"/>
    </row>
    <row r="97" spans="2:14">
      <c r="B97" s="4"/>
      <c r="C97" s="10" t="s">
        <v>119</v>
      </c>
      <c r="D97" s="55">
        <v>196920</v>
      </c>
      <c r="E97" s="4"/>
      <c r="F97" s="4"/>
      <c r="G97" s="4"/>
      <c r="H97" s="4"/>
      <c r="I97" s="4"/>
      <c r="J97" s="4"/>
      <c r="K97" s="4"/>
      <c r="L97" s="4"/>
      <c r="M97" s="4"/>
      <c r="N97" s="4"/>
    </row>
    <row r="98" spans="2:14">
      <c r="B98" s="4"/>
      <c r="C98" s="10" t="s">
        <v>120</v>
      </c>
      <c r="D98" s="23">
        <v>10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10.008248999999999</v>
      </c>
      <c r="E101" s="23">
        <v>33193.004000000001</v>
      </c>
      <c r="F101" s="23">
        <v>27933</v>
      </c>
      <c r="G101" s="23">
        <v>34769.644000000008</v>
      </c>
      <c r="H101" s="23">
        <v>41674.800000000003</v>
      </c>
      <c r="I101" s="23">
        <v>48422.369999999995</v>
      </c>
      <c r="J101" s="23">
        <v>10916.889200000005</v>
      </c>
      <c r="K101" s="23">
        <v>0</v>
      </c>
      <c r="L101" s="32">
        <v>196919.71544900001</v>
      </c>
      <c r="M101" s="4"/>
      <c r="N101" s="4"/>
    </row>
    <row r="102" spans="2:14">
      <c r="B102" s="4"/>
      <c r="C102" s="10" t="s">
        <v>124</v>
      </c>
      <c r="D102" s="37">
        <v>5.0824007018190228E-5</v>
      </c>
      <c r="E102" s="37">
        <v>0.16856110077305395</v>
      </c>
      <c r="F102" s="37">
        <v>0.14184968699710687</v>
      </c>
      <c r="G102" s="37">
        <v>0.1765676124440925</v>
      </c>
      <c r="H102" s="37">
        <v>0.2116334563300408</v>
      </c>
      <c r="I102" s="37">
        <v>0.24589904514939664</v>
      </c>
      <c r="J102" s="37">
        <v>5.5438274299291053E-2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171756.371449</v>
      </c>
      <c r="E105" s="37">
        <v>0.87221395210745478</v>
      </c>
      <c r="F105" s="4"/>
      <c r="G105" s="4"/>
      <c r="H105" s="4"/>
      <c r="I105" s="4"/>
      <c r="J105" s="4"/>
      <c r="K105" s="4"/>
      <c r="L105" s="4"/>
      <c r="M105" s="4"/>
      <c r="N105" s="4"/>
    </row>
    <row r="106" spans="2:14">
      <c r="B106" s="4"/>
      <c r="C106" s="283" t="s">
        <v>56</v>
      </c>
      <c r="D106" s="284">
        <v>25163.344000000001</v>
      </c>
      <c r="E106" s="285">
        <v>0.12778460288442006</v>
      </c>
      <c r="F106" s="4"/>
      <c r="G106" s="4"/>
      <c r="H106" s="4"/>
      <c r="I106" s="4"/>
      <c r="J106" s="4"/>
      <c r="K106" s="4"/>
      <c r="L106" s="4"/>
      <c r="M106" s="4"/>
      <c r="N106" s="4"/>
    </row>
    <row r="107" spans="2:14">
      <c r="B107" s="4"/>
      <c r="C107" s="286" t="s">
        <v>52</v>
      </c>
      <c r="D107" s="287">
        <v>196920</v>
      </c>
      <c r="E107" s="288">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240233.50094411065</v>
      </c>
      <c r="E112" s="266">
        <v>144000.00824900001</v>
      </c>
      <c r="F112" s="4"/>
      <c r="G112" s="4"/>
      <c r="H112" s="4"/>
      <c r="I112" s="4"/>
      <c r="J112" s="4"/>
      <c r="K112" s="4"/>
      <c r="L112" s="4"/>
      <c r="M112" s="4"/>
      <c r="N112" s="4"/>
    </row>
    <row r="113" spans="2:14">
      <c r="B113" s="4"/>
      <c r="C113" s="265" t="s">
        <v>107</v>
      </c>
      <c r="D113" s="266"/>
      <c r="E113" s="266">
        <v>49521.707199999997</v>
      </c>
      <c r="F113" s="4"/>
      <c r="G113" s="4"/>
      <c r="H113" s="4"/>
      <c r="I113" s="4"/>
      <c r="J113" s="4"/>
      <c r="K113" s="4"/>
      <c r="L113" s="4"/>
      <c r="M113" s="4"/>
      <c r="N113" s="4"/>
    </row>
    <row r="114" spans="2:14">
      <c r="B114" s="4"/>
      <c r="C114" s="265" t="s">
        <v>180</v>
      </c>
      <c r="D114" s="266"/>
      <c r="E114" s="266">
        <v>319.66000000000003</v>
      </c>
      <c r="F114" s="4"/>
      <c r="G114" s="4"/>
      <c r="H114" s="4"/>
      <c r="I114" s="4"/>
      <c r="J114" s="4"/>
      <c r="K114" s="4"/>
      <c r="L114" s="4"/>
      <c r="M114" s="4"/>
      <c r="N114" s="4"/>
    </row>
    <row r="115" spans="2:14">
      <c r="B115" s="4"/>
      <c r="C115" s="267" t="s">
        <v>29</v>
      </c>
      <c r="D115" s="268"/>
      <c r="E115" s="268">
        <v>3078.34</v>
      </c>
      <c r="F115" s="4"/>
      <c r="G115" s="4"/>
      <c r="H115" s="4"/>
      <c r="I115" s="4"/>
      <c r="J115" s="4"/>
      <c r="K115" s="4"/>
      <c r="L115" s="4"/>
      <c r="M115" s="4"/>
      <c r="N115" s="4"/>
    </row>
    <row r="116" spans="2:14">
      <c r="B116" s="4"/>
      <c r="C116" s="269" t="s">
        <v>52</v>
      </c>
      <c r="D116" s="289">
        <v>240233.50094411065</v>
      </c>
      <c r="E116" s="289">
        <v>196919.71544900001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105956.25226178077</v>
      </c>
      <c r="E123" s="272">
        <v>171756.371449</v>
      </c>
      <c r="F123" s="4"/>
      <c r="G123" s="4"/>
      <c r="H123" s="4"/>
      <c r="I123" s="4"/>
      <c r="J123" s="4"/>
      <c r="K123" s="4"/>
      <c r="L123" s="4"/>
      <c r="M123" s="4"/>
      <c r="N123" s="4"/>
    </row>
    <row r="124" spans="2:14">
      <c r="B124" s="4"/>
      <c r="C124" s="271" t="s">
        <v>56</v>
      </c>
      <c r="D124" s="266">
        <v>134277.24868233126</v>
      </c>
      <c r="E124" s="272">
        <v>25163.344000000001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89">
        <v>240233.50094411202</v>
      </c>
      <c r="E126" s="289">
        <v>196919.71544900001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2190B-1BC7-4FE7-82B9-07B47A67CB71}">
  <sheetPr codeName="Sheet55">
    <tabColor rgb="FFCCFFFF"/>
  </sheetPr>
  <dimension ref="A1:N212"/>
  <sheetViews>
    <sheetView topLeftCell="A2" zoomScaleNormal="100" zoomScaleSheetLayoutView="73" workbookViewId="0">
      <selection activeCell="L12" sqref="L12"/>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45138</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453343.14517659263</v>
      </c>
      <c r="E17" s="336">
        <v>0</v>
      </c>
      <c r="F17" s="4"/>
      <c r="G17" s="4"/>
      <c r="H17" s="4"/>
      <c r="I17" s="10" t="s">
        <v>26</v>
      </c>
      <c r="J17" s="10"/>
      <c r="K17" s="23">
        <v>472313</v>
      </c>
      <c r="L17" s="4"/>
      <c r="M17" s="298"/>
      <c r="N17" s="4"/>
    </row>
    <row r="18" spans="2:14">
      <c r="B18" s="296"/>
      <c r="C18" s="10" t="s">
        <v>248</v>
      </c>
      <c r="D18" s="23">
        <v>1347.5633330000001</v>
      </c>
      <c r="E18" s="23">
        <v>1347.5633330000001</v>
      </c>
      <c r="F18" s="4"/>
      <c r="G18" s="4"/>
      <c r="H18" s="4"/>
      <c r="I18" s="10" t="s">
        <v>28</v>
      </c>
      <c r="J18" s="10"/>
      <c r="K18" s="23">
        <v>180344</v>
      </c>
      <c r="L18" s="4"/>
      <c r="M18" s="298"/>
      <c r="N18" s="4"/>
    </row>
    <row r="19" spans="2:14">
      <c r="B19" s="296"/>
      <c r="C19" s="10" t="s">
        <v>29</v>
      </c>
      <c r="D19" s="24" t="s">
        <v>30</v>
      </c>
      <c r="E19" s="24">
        <v>0</v>
      </c>
      <c r="F19" s="4"/>
      <c r="G19" s="4"/>
      <c r="H19" s="4"/>
      <c r="I19" s="10" t="s">
        <v>31</v>
      </c>
      <c r="J19" s="10"/>
      <c r="K19" s="23">
        <v>178167</v>
      </c>
      <c r="L19" s="4"/>
      <c r="M19" s="298"/>
      <c r="N19" s="4"/>
    </row>
    <row r="20" spans="2:14">
      <c r="B20" s="296"/>
      <c r="C20" s="25" t="s">
        <v>32</v>
      </c>
      <c r="D20" s="26">
        <v>454690.70850959263</v>
      </c>
      <c r="E20" s="26">
        <v>1347.5633330000001</v>
      </c>
      <c r="F20" s="4"/>
      <c r="G20" s="4"/>
      <c r="H20" s="4"/>
      <c r="I20" s="10" t="s">
        <v>33</v>
      </c>
      <c r="J20" s="10"/>
      <c r="K20" s="23">
        <v>959836.26361457899</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163243.70633074903</v>
      </c>
      <c r="E23" s="281">
        <v>0.36008861734781505</v>
      </c>
      <c r="F23" s="23">
        <v>650135.03548798454</v>
      </c>
      <c r="G23" s="4"/>
      <c r="H23" s="4"/>
      <c r="I23" s="10" t="s">
        <v>39</v>
      </c>
      <c r="J23" s="10"/>
      <c r="K23" s="23">
        <v>244467</v>
      </c>
      <c r="L23" s="281">
        <v>0.53925275287640295</v>
      </c>
      <c r="M23" s="298"/>
      <c r="N23" s="4"/>
    </row>
    <row r="24" spans="2:14">
      <c r="B24" s="296"/>
      <c r="C24" s="29" t="s">
        <v>40</v>
      </c>
      <c r="D24" s="24">
        <v>156442.35938064361</v>
      </c>
      <c r="E24" s="281">
        <v>0.34508597084820586</v>
      </c>
      <c r="F24" s="23">
        <v>731018.56667870819</v>
      </c>
      <c r="G24" s="4"/>
      <c r="H24" s="4"/>
      <c r="I24" s="10" t="s">
        <v>41</v>
      </c>
      <c r="J24" s="10"/>
      <c r="K24" s="23">
        <v>40336</v>
      </c>
      <c r="L24" s="281">
        <v>8.8974377073480618E-2</v>
      </c>
      <c r="M24" s="298"/>
      <c r="N24" s="4"/>
    </row>
    <row r="25" spans="2:14">
      <c r="B25" s="296"/>
      <c r="C25" s="29" t="s">
        <v>42</v>
      </c>
      <c r="D25" s="24">
        <v>69444.877200160001</v>
      </c>
      <c r="E25" s="281">
        <v>0.15318391364031511</v>
      </c>
      <c r="F25" s="23">
        <v>101084246.28844251</v>
      </c>
      <c r="G25" s="4"/>
      <c r="H25" s="4"/>
      <c r="I25" s="10" t="s">
        <v>43</v>
      </c>
      <c r="J25" s="10"/>
      <c r="K25" s="23">
        <v>29426</v>
      </c>
      <c r="L25" s="281">
        <v>6.4908766852544653E-2</v>
      </c>
      <c r="M25" s="298"/>
      <c r="N25" s="4"/>
    </row>
    <row r="26" spans="2:14" ht="15" customHeight="1">
      <c r="B26" s="296"/>
      <c r="C26" s="29" t="s">
        <v>44</v>
      </c>
      <c r="D26" s="24">
        <v>56902.455636999999</v>
      </c>
      <c r="E26" s="281">
        <v>0.12551740605857081</v>
      </c>
      <c r="F26" s="23">
        <v>8900743.88190208</v>
      </c>
      <c r="G26" s="4"/>
      <c r="H26" s="4"/>
      <c r="I26" s="10" t="s">
        <v>45</v>
      </c>
      <c r="J26" s="10"/>
      <c r="K26" s="23">
        <v>31208</v>
      </c>
      <c r="L26" s="281">
        <v>6.8839556716312561E-2</v>
      </c>
      <c r="M26" s="298"/>
      <c r="N26" s="4"/>
    </row>
    <row r="27" spans="2:14">
      <c r="B27" s="296"/>
      <c r="C27" s="29" t="s">
        <v>46</v>
      </c>
      <c r="D27" s="24" t="s">
        <v>30</v>
      </c>
      <c r="E27" s="281" t="s">
        <v>30</v>
      </c>
      <c r="F27" s="30" t="s">
        <v>30</v>
      </c>
      <c r="G27" s="4"/>
      <c r="H27" s="4"/>
      <c r="I27" s="10" t="s">
        <v>47</v>
      </c>
      <c r="J27" s="10"/>
      <c r="K27" s="23">
        <v>41711</v>
      </c>
      <c r="L27" s="281">
        <v>9.2007393943671911E-2</v>
      </c>
      <c r="M27" s="298"/>
      <c r="N27" s="4"/>
    </row>
    <row r="28" spans="2:14">
      <c r="B28" s="296"/>
      <c r="C28" s="29" t="s">
        <v>48</v>
      </c>
      <c r="D28" s="24">
        <v>324.56263899999999</v>
      </c>
      <c r="E28" s="281">
        <v>7.1593150233598829E-4</v>
      </c>
      <c r="F28" s="23">
        <v>7727681.8809523806</v>
      </c>
      <c r="G28" s="4"/>
      <c r="H28" s="4"/>
      <c r="I28" s="10" t="s">
        <v>49</v>
      </c>
      <c r="J28" s="10"/>
      <c r="K28" s="23">
        <v>16011</v>
      </c>
      <c r="L28" s="281">
        <v>3.5317551351732902E-2</v>
      </c>
      <c r="M28" s="298"/>
      <c r="N28" s="4"/>
    </row>
    <row r="29" spans="2:14">
      <c r="B29" s="296"/>
      <c r="C29" s="29" t="s">
        <v>50</v>
      </c>
      <c r="D29" s="24">
        <v>6985.1839890400006</v>
      </c>
      <c r="E29" s="281">
        <v>1.5408160602757175E-2</v>
      </c>
      <c r="F29" s="23">
        <v>75109505.25849463</v>
      </c>
      <c r="G29" s="4"/>
      <c r="H29" s="4"/>
      <c r="I29" s="10" t="s">
        <v>51</v>
      </c>
      <c r="J29" s="10"/>
      <c r="K29" s="23">
        <v>50185</v>
      </c>
      <c r="L29" s="281">
        <v>0.11069960118585445</v>
      </c>
      <c r="M29" s="298"/>
      <c r="N29" s="4"/>
    </row>
    <row r="30" spans="2:14">
      <c r="B30" s="296"/>
      <c r="C30" s="31" t="s">
        <v>52</v>
      </c>
      <c r="D30" s="32">
        <v>453343.14517659263</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453344</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261312.85042161893</v>
      </c>
      <c r="E34" s="37">
        <v>0.576412929591819</v>
      </c>
      <c r="F34" s="4"/>
      <c r="G34" s="4"/>
      <c r="H34" s="4"/>
      <c r="I34" s="10" t="s">
        <v>57</v>
      </c>
      <c r="J34" s="10"/>
      <c r="K34" s="23">
        <v>237698.52286139026</v>
      </c>
      <c r="L34" s="37">
        <v>0.52432362855908965</v>
      </c>
      <c r="M34" s="298"/>
      <c r="N34" s="4"/>
    </row>
    <row r="35" spans="2:14">
      <c r="B35" s="296"/>
      <c r="C35" s="29" t="s">
        <v>58</v>
      </c>
      <c r="D35" s="23">
        <v>192030.29475499078</v>
      </c>
      <c r="E35" s="37">
        <v>0.42358707040818094</v>
      </c>
      <c r="F35" s="4"/>
      <c r="G35" s="4"/>
      <c r="H35" s="4"/>
      <c r="I35" s="34" t="s">
        <v>59</v>
      </c>
      <c r="J35" s="34"/>
      <c r="K35" s="23">
        <v>215644.6223152196</v>
      </c>
      <c r="L35" s="37">
        <v>0.47567637144091029</v>
      </c>
      <c r="M35" s="298"/>
      <c r="N35" s="4"/>
    </row>
    <row r="36" spans="2:14">
      <c r="B36" s="296"/>
      <c r="C36" s="31" t="s">
        <v>52</v>
      </c>
      <c r="D36" s="32">
        <v>453343.14517660975</v>
      </c>
      <c r="E36" s="33">
        <v>1</v>
      </c>
      <c r="F36" s="4"/>
      <c r="G36" s="4"/>
      <c r="H36" s="4"/>
      <c r="I36" s="35" t="s">
        <v>52</v>
      </c>
      <c r="J36" s="36"/>
      <c r="K36" s="32">
        <v>453343.14517660986</v>
      </c>
      <c r="L36" s="33">
        <v>1</v>
      </c>
      <c r="M36" s="298"/>
      <c r="N36" s="4"/>
    </row>
    <row r="37" spans="2:14">
      <c r="B37" s="296"/>
      <c r="C37" s="4"/>
      <c r="D37" s="4"/>
      <c r="E37" s="4"/>
      <c r="F37" s="4"/>
      <c r="G37" s="4"/>
      <c r="H37" s="4"/>
      <c r="I37" s="4"/>
      <c r="J37" s="4"/>
      <c r="K37" s="4"/>
      <c r="L37" s="4"/>
      <c r="M37" s="298"/>
      <c r="N37" s="4"/>
    </row>
    <row r="38" spans="2:14">
      <c r="B38" s="296"/>
      <c r="C38" s="27" t="s">
        <v>60</v>
      </c>
      <c r="D38" s="38">
        <v>6.8704967810757518</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186106.93916517263</v>
      </c>
      <c r="E41" s="23">
        <v>79648.042958340913</v>
      </c>
      <c r="F41" s="23">
        <v>66678.331687854763</v>
      </c>
      <c r="G41" s="23">
        <v>52362.739255561995</v>
      </c>
      <c r="H41" s="23">
        <v>36740.640709738109</v>
      </c>
      <c r="I41" s="23">
        <v>21440.405743887768</v>
      </c>
      <c r="J41" s="23">
        <v>6174.6917271058819</v>
      </c>
      <c r="K41" s="23">
        <v>3866.7912899304592</v>
      </c>
      <c r="L41" s="23">
        <v>0</v>
      </c>
      <c r="M41" s="300">
        <v>453018.58253759256</v>
      </c>
      <c r="N41" s="4"/>
    </row>
    <row r="42" spans="2:14">
      <c r="B42" s="296"/>
      <c r="C42" s="10" t="s">
        <v>36</v>
      </c>
      <c r="D42" s="46">
        <v>0.41081524321296253</v>
      </c>
      <c r="E42" s="46">
        <v>0.17581628222001583</v>
      </c>
      <c r="F42" s="46">
        <v>0.14718674742734561</v>
      </c>
      <c r="G42" s="46">
        <v>0.11558629441258474</v>
      </c>
      <c r="H42" s="46">
        <v>8.1101840246673065E-2</v>
      </c>
      <c r="I42" s="46">
        <v>4.7327872564937423E-2</v>
      </c>
      <c r="J42" s="46">
        <v>1.3630106942894536E-2</v>
      </c>
      <c r="K42" s="46">
        <v>8.5356129725861381E-3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302400.38867275091</v>
      </c>
      <c r="E45" s="23">
        <v>56277.893314630142</v>
      </c>
      <c r="F45" s="23">
        <v>41479.33450108004</v>
      </c>
      <c r="G45" s="23">
        <v>21599.110910629912</v>
      </c>
      <c r="H45" s="23">
        <v>18266.860481630021</v>
      </c>
      <c r="I45" s="23">
        <v>4287.4726753599243</v>
      </c>
      <c r="J45" s="23">
        <v>1878.3408152700285</v>
      </c>
      <c r="K45" s="23">
        <v>3458.6127417698735</v>
      </c>
      <c r="L45" s="23">
        <v>3695.1310634800466</v>
      </c>
      <c r="M45" s="300">
        <v>453343.1451766009</v>
      </c>
      <c r="N45" s="4"/>
    </row>
    <row r="46" spans="2:14">
      <c r="B46" s="296"/>
      <c r="C46" s="10" t="s">
        <v>168</v>
      </c>
      <c r="D46" s="257">
        <v>4.1369352702619676E-2</v>
      </c>
      <c r="E46" s="257">
        <v>1.8156611923333663E-2</v>
      </c>
      <c r="F46" s="257">
        <v>1.9979005491798471E-2</v>
      </c>
      <c r="G46" s="257">
        <v>2.6812877697852001E-2</v>
      </c>
      <c r="H46" s="257">
        <v>2.5413902536613124E-2</v>
      </c>
      <c r="I46" s="257">
        <v>2.592862921226435E-2</v>
      </c>
      <c r="J46" s="257">
        <v>2.4240231450165954E-2</v>
      </c>
      <c r="K46" s="257">
        <v>1.7320613556912126E-2</v>
      </c>
      <c r="L46" s="257">
        <v>2.3611004420982212E-2</v>
      </c>
      <c r="M46" s="302">
        <v>3.4648935384261371E-2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51742.967403440001</v>
      </c>
      <c r="E53" s="23">
        <v>78822.34948823991</v>
      </c>
      <c r="F53" s="23">
        <v>73097.003802020132</v>
      </c>
      <c r="G53" s="23">
        <v>86255.481619199796</v>
      </c>
      <c r="H53" s="23">
        <v>163425.34286369901</v>
      </c>
      <c r="I53" s="32">
        <v>453343.14517659886</v>
      </c>
      <c r="J53" s="40"/>
      <c r="K53" s="4"/>
      <c r="L53" s="4"/>
      <c r="M53" s="298"/>
      <c r="N53" s="4"/>
    </row>
    <row r="54" spans="2:14">
      <c r="B54" s="296"/>
      <c r="C54" s="10" t="s">
        <v>36</v>
      </c>
      <c r="D54" s="37">
        <v>0.11413642834123727</v>
      </c>
      <c r="E54" s="37">
        <v>0.17386906657105144</v>
      </c>
      <c r="F54" s="37">
        <v>0.16123990090011253</v>
      </c>
      <c r="G54" s="37">
        <v>0.19026532668890175</v>
      </c>
      <c r="H54" s="37">
        <v>0.36048927749869697</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4253.5730176400111</v>
      </c>
      <c r="E58" s="24" t="s">
        <v>30</v>
      </c>
      <c r="F58" s="24" t="s">
        <v>30</v>
      </c>
      <c r="G58" s="24" t="s">
        <v>30</v>
      </c>
      <c r="H58" s="32">
        <v>4253.5730176400111</v>
      </c>
      <c r="I58" s="4"/>
      <c r="J58" s="4"/>
      <c r="K58" s="4"/>
      <c r="L58" s="4"/>
      <c r="M58" s="298"/>
      <c r="N58" s="4"/>
    </row>
    <row r="59" spans="2:14">
      <c r="B59" s="296"/>
      <c r="C59" s="10" t="s">
        <v>81</v>
      </c>
      <c r="D59" s="282">
        <v>9.3826785800037223E-3</v>
      </c>
      <c r="E59" s="30" t="s">
        <v>30</v>
      </c>
      <c r="F59" s="30" t="s">
        <v>30</v>
      </c>
      <c r="G59" s="30" t="s">
        <v>30</v>
      </c>
      <c r="H59" s="304">
        <v>9.389400747787293E-3</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0.32202955683358975</v>
      </c>
      <c r="E64" s="4"/>
      <c r="F64" s="4"/>
      <c r="G64" s="4"/>
      <c r="H64" s="4"/>
      <c r="I64" s="4"/>
      <c r="J64" s="4"/>
      <c r="K64" s="4"/>
      <c r="L64" s="4"/>
      <c r="M64" s="298"/>
      <c r="N64" s="4"/>
    </row>
    <row r="65" spans="1:14">
      <c r="B65" s="296"/>
      <c r="C65" s="10" t="s">
        <v>85</v>
      </c>
      <c r="D65" s="46">
        <v>0.55357932465937099</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229</v>
      </c>
      <c r="D72" s="23">
        <v>30374</v>
      </c>
      <c r="E72" s="11" t="s">
        <v>114</v>
      </c>
      <c r="F72" s="23">
        <v>30374</v>
      </c>
      <c r="G72" s="21">
        <v>43585</v>
      </c>
      <c r="H72" s="51">
        <v>0.01</v>
      </c>
      <c r="I72" s="11" t="s">
        <v>58</v>
      </c>
      <c r="J72" s="10" t="s">
        <v>202</v>
      </c>
      <c r="K72" s="21">
        <v>45455</v>
      </c>
      <c r="L72" s="21" t="s">
        <v>255</v>
      </c>
      <c r="M72" s="298"/>
      <c r="N72" s="4"/>
    </row>
    <row r="73" spans="1:14">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c r="B74" s="296"/>
      <c r="C74" s="338" t="s">
        <v>215</v>
      </c>
      <c r="D74" s="23">
        <v>51978</v>
      </c>
      <c r="E74" s="11" t="s">
        <v>114</v>
      </c>
      <c r="F74" s="23">
        <v>51978</v>
      </c>
      <c r="G74" s="21">
        <v>42746</v>
      </c>
      <c r="H74" s="51">
        <v>0.02</v>
      </c>
      <c r="I74" s="11" t="s">
        <v>58</v>
      </c>
      <c r="J74" s="10" t="s">
        <v>202</v>
      </c>
      <c r="K74" s="21">
        <v>46190</v>
      </c>
      <c r="L74" s="21" t="s">
        <v>255</v>
      </c>
      <c r="M74" s="298"/>
      <c r="N74" s="4"/>
    </row>
    <row r="75" spans="1:14">
      <c r="B75" s="296"/>
      <c r="C75" s="338" t="s">
        <v>239</v>
      </c>
      <c r="D75" s="23">
        <v>55582</v>
      </c>
      <c r="E75" s="11" t="s">
        <v>114</v>
      </c>
      <c r="F75" s="23">
        <v>55582</v>
      </c>
      <c r="G75" s="21">
        <v>44174</v>
      </c>
      <c r="H75" s="51">
        <v>2.5000000000000001E-3</v>
      </c>
      <c r="I75" s="11" t="s">
        <v>58</v>
      </c>
      <c r="J75" s="10" t="s">
        <v>202</v>
      </c>
      <c r="K75" s="21">
        <v>46547</v>
      </c>
      <c r="L75" s="21" t="s">
        <v>255</v>
      </c>
      <c r="M75" s="298"/>
      <c r="N75" s="4"/>
    </row>
    <row r="76" spans="1:14">
      <c r="B76" s="296"/>
      <c r="C76" s="338" t="s">
        <v>329</v>
      </c>
      <c r="D76" s="23">
        <v>13402</v>
      </c>
      <c r="E76" s="11" t="s">
        <v>114</v>
      </c>
      <c r="F76" s="23">
        <v>13402</v>
      </c>
      <c r="G76" s="21">
        <v>44887</v>
      </c>
      <c r="H76" s="51">
        <v>3.5000000000000003E-2</v>
      </c>
      <c r="I76" s="11" t="s">
        <v>58</v>
      </c>
      <c r="J76" s="10" t="s">
        <v>333</v>
      </c>
      <c r="K76" s="21">
        <v>46918</v>
      </c>
      <c r="L76" s="21">
        <v>47283</v>
      </c>
      <c r="M76" s="298"/>
      <c r="N76" s="4"/>
    </row>
    <row r="77" spans="1:14">
      <c r="B77" s="296"/>
      <c r="C77" s="338" t="s">
        <v>232</v>
      </c>
      <c r="D77" s="23">
        <v>19370</v>
      </c>
      <c r="E77" s="11" t="s">
        <v>114</v>
      </c>
      <c r="F77" s="23">
        <v>19370</v>
      </c>
      <c r="G77" s="21">
        <v>43803</v>
      </c>
      <c r="H77" s="51">
        <v>0.01</v>
      </c>
      <c r="I77" s="11" t="s">
        <v>58</v>
      </c>
      <c r="J77" s="10" t="s">
        <v>202</v>
      </c>
      <c r="K77" s="21">
        <v>47646</v>
      </c>
      <c r="L77" s="21" t="s">
        <v>255</v>
      </c>
      <c r="M77" s="298"/>
      <c r="N77" s="4"/>
    </row>
    <row r="78" spans="1:14">
      <c r="B78" s="296"/>
      <c r="C78" s="338" t="s">
        <v>240</v>
      </c>
      <c r="D78" s="23">
        <v>4902</v>
      </c>
      <c r="E78" s="11" t="s">
        <v>114</v>
      </c>
      <c r="F78" s="23">
        <v>4902</v>
      </c>
      <c r="G78" s="21">
        <v>44174</v>
      </c>
      <c r="H78" s="51">
        <v>7.4999999999999997E-3</v>
      </c>
      <c r="I78" s="11" t="s">
        <v>58</v>
      </c>
      <c r="J78" s="10" t="s">
        <v>202</v>
      </c>
      <c r="K78" s="21">
        <v>48374</v>
      </c>
      <c r="L78" s="21" t="s">
        <v>255</v>
      </c>
      <c r="M78" s="298"/>
      <c r="N78" s="4"/>
    </row>
    <row r="79" spans="1:14">
      <c r="B79" s="296"/>
      <c r="C79" s="339"/>
      <c r="D79" s="23"/>
      <c r="E79" s="11"/>
      <c r="F79" s="23"/>
      <c r="G79" s="21"/>
      <c r="H79" s="51"/>
      <c r="I79" s="11"/>
      <c r="J79" s="340"/>
      <c r="K79" s="21"/>
      <c r="L79" s="21"/>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231760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14477</v>
      </c>
      <c r="G85" s="21">
        <v>44691</v>
      </c>
      <c r="H85" s="51">
        <v>1.7500000000000002E-2</v>
      </c>
      <c r="I85" s="11" t="s">
        <v>58</v>
      </c>
      <c r="J85" s="11" t="s">
        <v>254</v>
      </c>
      <c r="K85" s="21">
        <v>48254</v>
      </c>
      <c r="L85" s="21">
        <v>48620</v>
      </c>
      <c r="M85" s="298"/>
      <c r="N85" s="4"/>
    </row>
    <row r="86" spans="2:14">
      <c r="B86" s="296"/>
      <c r="C86" s="29" t="s">
        <v>334</v>
      </c>
      <c r="D86" s="23">
        <v>1000</v>
      </c>
      <c r="E86" s="21" t="s">
        <v>107</v>
      </c>
      <c r="F86" s="23">
        <v>11582</v>
      </c>
      <c r="G86" s="21">
        <v>45049</v>
      </c>
      <c r="H86" s="51">
        <v>3.2500000000000001E-2</v>
      </c>
      <c r="I86" s="11" t="s">
        <v>58</v>
      </c>
      <c r="J86" s="11" t="s">
        <v>254</v>
      </c>
      <c r="K86" s="21">
        <v>46876</v>
      </c>
      <c r="L86" s="21">
        <v>47241</v>
      </c>
      <c r="M86" s="298"/>
      <c r="N86" s="4"/>
    </row>
    <row r="87" spans="2:14">
      <c r="B87" s="296"/>
      <c r="C87" s="29" t="s">
        <v>242</v>
      </c>
      <c r="D87" s="23">
        <v>1000</v>
      </c>
      <c r="E87" s="21" t="s">
        <v>107</v>
      </c>
      <c r="F87" s="23">
        <v>11582</v>
      </c>
      <c r="G87" s="21">
        <v>44361</v>
      </c>
      <c r="H87" s="51">
        <v>1E-4</v>
      </c>
      <c r="I87" s="11" t="s">
        <v>58</v>
      </c>
      <c r="J87" s="11" t="s">
        <v>254</v>
      </c>
      <c r="K87" s="21">
        <v>47556</v>
      </c>
      <c r="L87" s="21">
        <v>47921</v>
      </c>
      <c r="M87" s="298"/>
      <c r="N87" s="4"/>
    </row>
    <row r="88" spans="2:14">
      <c r="B88" s="296"/>
      <c r="C88" s="29" t="s">
        <v>214</v>
      </c>
      <c r="D88" s="23">
        <v>1000</v>
      </c>
      <c r="E88" s="21" t="s">
        <v>107</v>
      </c>
      <c r="F88" s="23">
        <v>11582</v>
      </c>
      <c r="G88" s="21">
        <v>42751</v>
      </c>
      <c r="H88" s="51">
        <v>3.7499999999999999E-3</v>
      </c>
      <c r="I88" s="11" t="s">
        <v>58</v>
      </c>
      <c r="J88" s="11" t="s">
        <v>254</v>
      </c>
      <c r="K88" s="21">
        <v>45338</v>
      </c>
      <c r="L88" s="21">
        <v>45704</v>
      </c>
      <c r="M88" s="298"/>
      <c r="N88" s="4"/>
    </row>
    <row r="89" spans="2:14">
      <c r="B89" s="296"/>
      <c r="C89" s="29" t="s">
        <v>222</v>
      </c>
      <c r="D89" s="23">
        <v>750</v>
      </c>
      <c r="E89" s="21" t="s">
        <v>107</v>
      </c>
      <c r="F89" s="23">
        <v>8686</v>
      </c>
      <c r="G89" s="21">
        <v>43129</v>
      </c>
      <c r="H89" s="51">
        <v>5.0000000000000001E-3</v>
      </c>
      <c r="I89" s="11" t="s">
        <v>58</v>
      </c>
      <c r="J89" s="11" t="s">
        <v>254</v>
      </c>
      <c r="K89" s="21">
        <v>45686</v>
      </c>
      <c r="L89" s="21">
        <v>46051</v>
      </c>
      <c r="M89" s="298"/>
      <c r="N89" s="4"/>
    </row>
    <row r="90" spans="2:14">
      <c r="B90" s="296"/>
      <c r="C90" s="29" t="s">
        <v>216</v>
      </c>
      <c r="D90" s="23">
        <v>750</v>
      </c>
      <c r="E90" s="21" t="s">
        <v>107</v>
      </c>
      <c r="F90" s="23">
        <v>8686</v>
      </c>
      <c r="G90" s="21">
        <v>42823</v>
      </c>
      <c r="H90" s="51">
        <v>8.7500000000000008E-3</v>
      </c>
      <c r="I90" s="11" t="s">
        <v>58</v>
      </c>
      <c r="J90" s="11" t="s">
        <v>254</v>
      </c>
      <c r="K90" s="21">
        <v>46475</v>
      </c>
      <c r="L90" s="21">
        <v>46840</v>
      </c>
      <c r="M90" s="298"/>
      <c r="N90" s="4"/>
    </row>
    <row r="91" spans="2:14">
      <c r="B91" s="296"/>
      <c r="C91" s="29" t="s">
        <v>224</v>
      </c>
      <c r="D91" s="23">
        <v>675</v>
      </c>
      <c r="E91" s="21" t="s">
        <v>107</v>
      </c>
      <c r="F91" s="23">
        <v>7818</v>
      </c>
      <c r="G91" s="21">
        <v>43209</v>
      </c>
      <c r="H91" s="51">
        <v>1.2500000000000001E-2</v>
      </c>
      <c r="I91" s="11" t="s">
        <v>58</v>
      </c>
      <c r="J91" s="11" t="s">
        <v>254</v>
      </c>
      <c r="K91" s="21">
        <v>48688</v>
      </c>
      <c r="L91" s="21">
        <v>49053</v>
      </c>
      <c r="M91" s="298"/>
      <c r="N91" s="4"/>
    </row>
    <row r="92" spans="2:14">
      <c r="B92" s="296"/>
      <c r="C92" s="29" t="s">
        <v>235</v>
      </c>
      <c r="D92" s="23">
        <v>650</v>
      </c>
      <c r="E92" s="21" t="s">
        <v>107</v>
      </c>
      <c r="F92" s="23">
        <v>7528</v>
      </c>
      <c r="G92" s="21">
        <v>43403</v>
      </c>
      <c r="H92" s="51">
        <v>6.2500000000000003E-3</v>
      </c>
      <c r="I92" s="11" t="s">
        <v>58</v>
      </c>
      <c r="J92" s="11" t="s">
        <v>254</v>
      </c>
      <c r="K92" s="21">
        <v>45960</v>
      </c>
      <c r="L92" s="21">
        <v>46325</v>
      </c>
      <c r="M92" s="298"/>
      <c r="N92" s="4"/>
    </row>
    <row r="93" spans="2:14">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5791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93732</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4.6479999999999994E-2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4.6950000000000006E-2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266</v>
      </c>
      <c r="D107" s="23">
        <v>75</v>
      </c>
      <c r="E107" s="21" t="s">
        <v>107</v>
      </c>
      <c r="F107" s="23">
        <v>869</v>
      </c>
      <c r="G107" s="21">
        <v>42165</v>
      </c>
      <c r="H107" s="51">
        <v>9.2899999999999996E-3</v>
      </c>
      <c r="I107" s="11" t="s">
        <v>58</v>
      </c>
      <c r="J107" s="11" t="s">
        <v>254</v>
      </c>
      <c r="K107" s="21">
        <v>45818</v>
      </c>
      <c r="L107" s="21">
        <v>46183</v>
      </c>
      <c r="M107" s="298"/>
      <c r="N107" s="4"/>
    </row>
    <row r="108" spans="2:14">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4.6079999999999996E-2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4.3560000000000001E-2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4.8419999999999998E-2</v>
      </c>
      <c r="I115" s="11" t="s">
        <v>258</v>
      </c>
      <c r="J115" s="11" t="s">
        <v>202</v>
      </c>
      <c r="K115" s="21">
        <v>45481</v>
      </c>
      <c r="L115" s="21" t="s">
        <v>255</v>
      </c>
      <c r="M115" s="298"/>
      <c r="N115" s="4"/>
    </row>
    <row r="116" spans="2:14">
      <c r="B116" s="296"/>
      <c r="C116" s="29" t="s">
        <v>274</v>
      </c>
      <c r="D116" s="23">
        <v>390</v>
      </c>
      <c r="E116" s="21" t="s">
        <v>114</v>
      </c>
      <c r="F116" s="23">
        <v>390</v>
      </c>
      <c r="G116" s="21">
        <v>42451</v>
      </c>
      <c r="H116" s="51">
        <v>0.02</v>
      </c>
      <c r="I116" s="11" t="s">
        <v>58</v>
      </c>
      <c r="J116" s="11" t="s">
        <v>202</v>
      </c>
      <c r="K116" s="21">
        <v>46104</v>
      </c>
      <c r="L116" s="21" t="s">
        <v>255</v>
      </c>
      <c r="M116" s="298"/>
      <c r="N116" s="4"/>
    </row>
    <row r="117" spans="2:14">
      <c r="B117" s="296"/>
      <c r="C117" s="29" t="s">
        <v>275</v>
      </c>
      <c r="D117" s="23">
        <v>33</v>
      </c>
      <c r="E117" s="21" t="s">
        <v>107</v>
      </c>
      <c r="F117" s="23">
        <v>382</v>
      </c>
      <c r="G117" s="21">
        <v>42269</v>
      </c>
      <c r="H117" s="51">
        <v>1.4590000000000001E-2</v>
      </c>
      <c r="I117" s="11" t="s">
        <v>58</v>
      </c>
      <c r="J117" s="11" t="s">
        <v>254</v>
      </c>
      <c r="K117" s="21">
        <v>48113</v>
      </c>
      <c r="L117" s="21">
        <v>48479</v>
      </c>
      <c r="M117" s="298"/>
      <c r="N117" s="4"/>
    </row>
    <row r="118" spans="2:14">
      <c r="B118" s="296"/>
      <c r="C118" s="29" t="s">
        <v>276</v>
      </c>
      <c r="D118" s="23">
        <v>300</v>
      </c>
      <c r="E118" s="21" t="s">
        <v>114</v>
      </c>
      <c r="F118" s="23">
        <v>300</v>
      </c>
      <c r="G118" s="21">
        <v>44708</v>
      </c>
      <c r="H118" s="51">
        <v>4.9109999999999994E-2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281</v>
      </c>
      <c r="D123" s="23">
        <v>292</v>
      </c>
      <c r="E123" s="21" t="s">
        <v>114</v>
      </c>
      <c r="F123" s="23">
        <v>292</v>
      </c>
      <c r="G123" s="21">
        <v>43206</v>
      </c>
      <c r="H123" s="51">
        <v>1.9799999999999998E-2</v>
      </c>
      <c r="I123" s="11" t="s">
        <v>58</v>
      </c>
      <c r="J123" s="11" t="s">
        <v>202</v>
      </c>
      <c r="K123" s="21">
        <v>47508</v>
      </c>
      <c r="L123" s="21" t="s">
        <v>255</v>
      </c>
      <c r="M123" s="298"/>
      <c r="N123" s="4"/>
    </row>
    <row r="124" spans="2:14">
      <c r="B124" s="296"/>
      <c r="C124" s="29" t="s">
        <v>282</v>
      </c>
      <c r="D124" s="23">
        <v>25</v>
      </c>
      <c r="E124" s="21" t="s">
        <v>107</v>
      </c>
      <c r="F124" s="23">
        <v>290</v>
      </c>
      <c r="G124" s="21">
        <v>43392</v>
      </c>
      <c r="H124" s="51">
        <v>1.6E-2</v>
      </c>
      <c r="I124" s="11" t="s">
        <v>58</v>
      </c>
      <c r="J124" s="11" t="s">
        <v>202</v>
      </c>
      <c r="K124" s="21">
        <v>50697</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18442</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231760</v>
      </c>
      <c r="E136" s="4"/>
      <c r="F136" s="4"/>
      <c r="G136" s="4"/>
      <c r="H136" s="54"/>
      <c r="I136" s="4"/>
      <c r="J136" s="4"/>
      <c r="K136" s="4"/>
      <c r="L136" s="4"/>
      <c r="M136" s="298"/>
      <c r="N136" s="4"/>
    </row>
    <row r="137" spans="2:14">
      <c r="B137" s="296"/>
      <c r="C137" s="10" t="s">
        <v>194</v>
      </c>
      <c r="D137" s="55">
        <v>93732</v>
      </c>
      <c r="E137" s="4"/>
      <c r="F137" s="4"/>
      <c r="G137" s="4"/>
      <c r="H137" s="54"/>
      <c r="I137" s="4"/>
      <c r="J137" s="4"/>
      <c r="K137" s="4"/>
      <c r="L137" s="4"/>
      <c r="M137" s="298"/>
      <c r="N137" s="4"/>
    </row>
    <row r="138" spans="2:14">
      <c r="B138" s="296"/>
      <c r="C138" s="10" t="s">
        <v>118</v>
      </c>
      <c r="D138" s="55">
        <v>18442</v>
      </c>
      <c r="E138" s="4"/>
      <c r="F138" s="4"/>
      <c r="G138" s="4"/>
      <c r="H138" s="4"/>
      <c r="I138" s="4"/>
      <c r="J138" s="4"/>
      <c r="K138" s="4"/>
      <c r="L138" s="4"/>
      <c r="M138" s="298"/>
      <c r="N138" s="4"/>
    </row>
    <row r="139" spans="2:14">
      <c r="B139" s="296"/>
      <c r="C139" s="10" t="s">
        <v>119</v>
      </c>
      <c r="D139" s="55">
        <v>343933.72153899999</v>
      </c>
      <c r="E139" s="4"/>
      <c r="F139" s="4"/>
      <c r="G139" s="4"/>
      <c r="H139" s="4"/>
      <c r="I139" s="4"/>
      <c r="J139" s="4"/>
      <c r="K139" s="4"/>
      <c r="L139" s="4"/>
      <c r="M139" s="298"/>
      <c r="N139" s="4"/>
    </row>
    <row r="140" spans="2:14">
      <c r="B140" s="296"/>
      <c r="C140" s="10" t="s">
        <v>120</v>
      </c>
      <c r="D140" s="23">
        <v>0.33046700000000001</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1000.330467</v>
      </c>
      <c r="E146" s="23">
        <v>48855.784</v>
      </c>
      <c r="F146" s="23">
        <v>76035.131399999998</v>
      </c>
      <c r="G146" s="23">
        <v>54668</v>
      </c>
      <c r="H146" s="23">
        <v>66868.337999999989</v>
      </c>
      <c r="I146" s="23">
        <v>87248.88887200004</v>
      </c>
      <c r="J146" s="23">
        <v>8267.7041999999783</v>
      </c>
      <c r="K146" s="23">
        <v>989.54460000002291</v>
      </c>
      <c r="L146" s="252">
        <v>343933.72153899999</v>
      </c>
      <c r="M146" s="298"/>
      <c r="N146" s="4"/>
    </row>
    <row r="147" spans="2:14">
      <c r="B147" s="296"/>
      <c r="C147" s="10" t="s">
        <v>124</v>
      </c>
      <c r="D147" s="37">
        <v>2.9084977841772014E-3</v>
      </c>
      <c r="E147" s="37">
        <v>0.14204999667198975</v>
      </c>
      <c r="F147" s="37">
        <v>0.2210749532199566</v>
      </c>
      <c r="G147" s="37">
        <v>0.15894922939041028</v>
      </c>
      <c r="H147" s="37">
        <v>0.19442216279573948</v>
      </c>
      <c r="I147" s="37">
        <v>0.25367936729666257</v>
      </c>
      <c r="J147" s="37">
        <v>2.4038655363610429E-2</v>
      </c>
      <c r="K147" s="37">
        <v>2.8771374774538196E-3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338533.72153899999</v>
      </c>
      <c r="E150" s="37">
        <v>0.98429930052849535</v>
      </c>
      <c r="F150" s="4"/>
      <c r="G150" s="4"/>
      <c r="H150" s="4"/>
      <c r="I150" s="4"/>
      <c r="J150" s="4"/>
      <c r="K150" s="4"/>
      <c r="L150" s="4"/>
      <c r="M150" s="298"/>
      <c r="N150" s="4"/>
    </row>
    <row r="151" spans="2:14">
      <c r="B151" s="296"/>
      <c r="C151" s="283" t="s">
        <v>56</v>
      </c>
      <c r="D151" s="284">
        <v>5400</v>
      </c>
      <c r="E151" s="285">
        <v>1.5700699471504636E-2</v>
      </c>
      <c r="F151" s="4"/>
      <c r="G151" s="4"/>
      <c r="H151" s="4"/>
      <c r="I151" s="4"/>
      <c r="J151" s="4"/>
      <c r="K151" s="4"/>
      <c r="L151" s="4"/>
      <c r="M151" s="298"/>
      <c r="N151" s="4"/>
    </row>
    <row r="152" spans="2:14">
      <c r="B152" s="296"/>
      <c r="C152" s="286" t="s">
        <v>52</v>
      </c>
      <c r="D152" s="287">
        <v>343933.72153899999</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454690.70850959263</v>
      </c>
      <c r="E157" s="266">
        <v>254661.33046699999</v>
      </c>
      <c r="F157" s="4"/>
      <c r="G157" s="4"/>
      <c r="H157" s="4"/>
      <c r="I157" s="4"/>
      <c r="J157" s="4"/>
      <c r="K157" s="4"/>
      <c r="L157" s="4"/>
      <c r="M157" s="298"/>
      <c r="N157" s="4"/>
    </row>
    <row r="158" spans="2:14">
      <c r="B158" s="296"/>
      <c r="C158" s="265" t="s">
        <v>107</v>
      </c>
      <c r="D158" s="266"/>
      <c r="E158" s="266">
        <v>89272.391071999999</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454690.70850959263</v>
      </c>
      <c r="E161" s="289">
        <v>343933.72153899999</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193377.85808799078</v>
      </c>
      <c r="E168" s="272">
        <v>338533.72153899999</v>
      </c>
      <c r="F168" s="4"/>
      <c r="G168" s="4"/>
      <c r="H168" s="4"/>
      <c r="I168" s="4"/>
      <c r="J168" s="4"/>
      <c r="K168" s="4"/>
      <c r="L168" s="4"/>
      <c r="M168" s="298"/>
      <c r="N168" s="4"/>
    </row>
    <row r="169" spans="2:14">
      <c r="B169" s="296"/>
      <c r="C169" s="271" t="s">
        <v>56</v>
      </c>
      <c r="D169" s="266">
        <v>261312.85042161893</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454690.70850960969</v>
      </c>
      <c r="E171" s="289">
        <v>343933.72153899999</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186:K186"/>
    <mergeCell ref="I5:M7"/>
    <mergeCell ref="D181:K181"/>
    <mergeCell ref="D182:K182"/>
    <mergeCell ref="D183:K183"/>
    <mergeCell ref="D184:K184"/>
    <mergeCell ref="D200:K200"/>
    <mergeCell ref="C187:C188"/>
    <mergeCell ref="D187:K187"/>
    <mergeCell ref="D189:K189"/>
    <mergeCell ref="D190:K190"/>
    <mergeCell ref="D191:K191"/>
    <mergeCell ref="D192:K192"/>
    <mergeCell ref="D193:K193"/>
    <mergeCell ref="D194:K194"/>
    <mergeCell ref="D195:K195"/>
    <mergeCell ref="D196:K196"/>
    <mergeCell ref="D199:K199"/>
    <mergeCell ref="D201:K201"/>
    <mergeCell ref="D202:K202"/>
    <mergeCell ref="D203:K203"/>
    <mergeCell ref="D204:K204"/>
    <mergeCell ref="D205:K205"/>
  </mergeCells>
  <hyperlinks>
    <hyperlink ref="D188" r:id="rId1" display="https://www.ascb.se/media/1062/loantovalueforswedishcoverpools_20100305_mark-1.pdf" xr:uid="{2430AFB7-F8B8-4D53-9C8B-2DC61A2F95DC}"/>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3111111">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42947</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240151.32388684017</v>
      </c>
      <c r="E17" s="4"/>
      <c r="F17" s="4"/>
      <c r="G17" s="4"/>
      <c r="H17" s="4"/>
      <c r="I17" s="10" t="s">
        <v>26</v>
      </c>
      <c r="J17" s="10"/>
      <c r="K17" s="23">
        <v>332747</v>
      </c>
      <c r="L17" s="4"/>
      <c r="M17" s="4"/>
      <c r="N17" s="4"/>
    </row>
    <row r="18" spans="2:14">
      <c r="B18" s="4"/>
      <c r="C18" s="10" t="s">
        <v>27</v>
      </c>
      <c r="D18" s="23">
        <v>0</v>
      </c>
      <c r="E18" s="4"/>
      <c r="F18" s="4"/>
      <c r="G18" s="4"/>
      <c r="H18" s="4"/>
      <c r="I18" s="10" t="s">
        <v>28</v>
      </c>
      <c r="J18" s="10"/>
      <c r="K18" s="23">
        <v>140713</v>
      </c>
      <c r="L18" s="4"/>
      <c r="M18" s="4"/>
      <c r="N18" s="4"/>
    </row>
    <row r="19" spans="2:14">
      <c r="B19" s="4"/>
      <c r="C19" s="10" t="s">
        <v>29</v>
      </c>
      <c r="D19" s="24" t="s">
        <v>30</v>
      </c>
      <c r="E19" s="4"/>
      <c r="F19" s="4"/>
      <c r="G19" s="4"/>
      <c r="H19" s="4"/>
      <c r="I19" s="10" t="s">
        <v>31</v>
      </c>
      <c r="J19" s="10"/>
      <c r="K19" s="23">
        <v>138843</v>
      </c>
      <c r="L19" s="4"/>
      <c r="M19" s="4"/>
      <c r="N19" s="4"/>
    </row>
    <row r="20" spans="2:14">
      <c r="B20" s="4"/>
      <c r="C20" s="25" t="s">
        <v>32</v>
      </c>
      <c r="D20" s="26">
        <v>240151.32388684017</v>
      </c>
      <c r="E20" s="4"/>
      <c r="F20" s="4"/>
      <c r="G20" s="4"/>
      <c r="H20" s="4"/>
      <c r="I20" s="10" t="s">
        <v>33</v>
      </c>
      <c r="J20" s="10"/>
      <c r="K20" s="23">
        <v>721723.48326758819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92634.291481359905</v>
      </c>
      <c r="E23" s="281">
        <v>0.38573300359988599</v>
      </c>
      <c r="F23" s="23">
        <v>513323.12690546329</v>
      </c>
      <c r="G23" s="4"/>
      <c r="H23" s="4"/>
      <c r="I23" s="10" t="s">
        <v>39</v>
      </c>
      <c r="J23" s="10"/>
      <c r="K23" s="23">
        <v>137133</v>
      </c>
      <c r="L23" s="30">
        <v>0.57102822807317066</v>
      </c>
      <c r="M23" s="4"/>
      <c r="N23" s="4"/>
    </row>
    <row r="24" spans="2:14">
      <c r="B24" s="4"/>
      <c r="C24" s="29" t="s">
        <v>40</v>
      </c>
      <c r="D24" s="24">
        <v>88410.94382468026</v>
      </c>
      <c r="E24" s="281">
        <v>0.36814681007688171</v>
      </c>
      <c r="F24" s="23">
        <v>601729.71676385892</v>
      </c>
      <c r="G24" s="4"/>
      <c r="H24" s="4"/>
      <c r="I24" s="10" t="s">
        <v>41</v>
      </c>
      <c r="J24" s="10"/>
      <c r="K24" s="23">
        <v>19203</v>
      </c>
      <c r="L24" s="30">
        <v>7.9962190455171958E-2</v>
      </c>
      <c r="M24" s="4"/>
      <c r="N24" s="4"/>
    </row>
    <row r="25" spans="2:14">
      <c r="B25" s="4"/>
      <c r="C25" s="29" t="s">
        <v>42</v>
      </c>
      <c r="D25" s="24">
        <v>20610.772482799995</v>
      </c>
      <c r="E25" s="281">
        <v>8.5824105190075231E-2</v>
      </c>
      <c r="F25" s="23">
        <v>44903643.753376894</v>
      </c>
      <c r="G25" s="4"/>
      <c r="H25" s="4"/>
      <c r="I25" s="10" t="s">
        <v>43</v>
      </c>
      <c r="J25" s="10"/>
      <c r="K25" s="23">
        <v>16319</v>
      </c>
      <c r="L25" s="30">
        <v>6.7953079520801499E-2</v>
      </c>
      <c r="M25" s="4"/>
      <c r="N25" s="4"/>
    </row>
    <row r="26" spans="2:14" ht="15" customHeight="1">
      <c r="B26" s="4"/>
      <c r="C26" s="29" t="s">
        <v>44</v>
      </c>
      <c r="D26" s="24">
        <v>37625.900872999999</v>
      </c>
      <c r="E26" s="281">
        <v>0.1566758003413273</v>
      </c>
      <c r="F26" s="23">
        <v>7678755.2802040819</v>
      </c>
      <c r="G26" s="4"/>
      <c r="H26" s="4"/>
      <c r="I26" s="10" t="s">
        <v>45</v>
      </c>
      <c r="J26" s="10"/>
      <c r="K26" s="23">
        <v>19199</v>
      </c>
      <c r="L26" s="30">
        <v>7.9945534268023033E-2</v>
      </c>
      <c r="M26" s="4"/>
      <c r="N26" s="4"/>
    </row>
    <row r="27" spans="2:14">
      <c r="B27" s="4"/>
      <c r="C27" s="29" t="s">
        <v>46</v>
      </c>
      <c r="D27" s="24" t="s">
        <v>30</v>
      </c>
      <c r="E27" s="281" t="s">
        <v>30</v>
      </c>
      <c r="F27" s="30" t="s">
        <v>30</v>
      </c>
      <c r="G27" s="4"/>
      <c r="H27" s="4"/>
      <c r="I27" s="10" t="s">
        <v>47</v>
      </c>
      <c r="J27" s="10"/>
      <c r="K27" s="23">
        <v>20008</v>
      </c>
      <c r="L27" s="30">
        <v>8.3314248118891862E-2</v>
      </c>
      <c r="M27" s="4"/>
      <c r="N27" s="4"/>
    </row>
    <row r="28" spans="2:14">
      <c r="B28" s="4"/>
      <c r="C28" s="29" t="s">
        <v>48</v>
      </c>
      <c r="D28" s="24">
        <v>869.41522499999996</v>
      </c>
      <c r="E28" s="281">
        <v>3.6202807918296978E-3</v>
      </c>
      <c r="F28" s="23">
        <v>7430899.358974359</v>
      </c>
      <c r="G28" s="4"/>
      <c r="H28" s="4"/>
      <c r="I28" s="10" t="s">
        <v>49</v>
      </c>
      <c r="J28" s="10"/>
      <c r="K28" s="23">
        <v>5580</v>
      </c>
      <c r="L28" s="30">
        <v>2.3235381072741732E-2</v>
      </c>
      <c r="M28" s="4"/>
      <c r="N28" s="4"/>
    </row>
    <row r="29" spans="2:14">
      <c r="B29" s="4"/>
      <c r="C29" s="29" t="s">
        <v>50</v>
      </c>
      <c r="D29" s="24" t="s">
        <v>30</v>
      </c>
      <c r="E29" s="281" t="s">
        <v>30</v>
      </c>
      <c r="F29" s="30" t="s">
        <v>30</v>
      </c>
      <c r="G29" s="4"/>
      <c r="H29" s="4"/>
      <c r="I29" s="10" t="s">
        <v>51</v>
      </c>
      <c r="J29" s="10"/>
      <c r="K29" s="23">
        <v>22709</v>
      </c>
      <c r="L29" s="30">
        <v>9.4561338491199284E-2</v>
      </c>
      <c r="M29" s="4"/>
      <c r="N29" s="4"/>
    </row>
    <row r="30" spans="2:14">
      <c r="B30" s="4"/>
      <c r="C30" s="31" t="s">
        <v>52</v>
      </c>
      <c r="D30" s="32">
        <v>240151.32388684017</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240151</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134628.79705312161</v>
      </c>
      <c r="E34" s="37">
        <v>0.56059985376785892</v>
      </c>
      <c r="F34" s="4"/>
      <c r="G34" s="4"/>
      <c r="H34" s="4"/>
      <c r="I34" s="10" t="s">
        <v>57</v>
      </c>
      <c r="J34" s="10"/>
      <c r="K34" s="23">
        <v>118518.73225794161</v>
      </c>
      <c r="L34" s="37">
        <v>0.49351688068888938</v>
      </c>
      <c r="M34" s="4"/>
      <c r="N34" s="4"/>
    </row>
    <row r="35" spans="2:14">
      <c r="B35" s="4"/>
      <c r="C35" s="29" t="s">
        <v>58</v>
      </c>
      <c r="D35" s="23">
        <v>105522.52683372087</v>
      </c>
      <c r="E35" s="37">
        <v>0.43940014623214113</v>
      </c>
      <c r="F35" s="4"/>
      <c r="G35" s="4"/>
      <c r="H35" s="4"/>
      <c r="I35" s="34" t="s">
        <v>59</v>
      </c>
      <c r="J35" s="34"/>
      <c r="K35" s="23">
        <v>121632.59162890076</v>
      </c>
      <c r="L35" s="37">
        <v>0.50648311931111067</v>
      </c>
      <c r="M35" s="4"/>
      <c r="N35" s="4"/>
    </row>
    <row r="36" spans="2:14">
      <c r="B36" s="4"/>
      <c r="C36" s="31" t="s">
        <v>52</v>
      </c>
      <c r="D36" s="32">
        <v>240151.32388684247</v>
      </c>
      <c r="E36" s="33">
        <v>1</v>
      </c>
      <c r="F36" s="4"/>
      <c r="G36" s="4"/>
      <c r="H36" s="4"/>
      <c r="I36" s="35" t="s">
        <v>52</v>
      </c>
      <c r="J36" s="36"/>
      <c r="K36" s="32">
        <v>240151.32388684235</v>
      </c>
      <c r="L36" s="33">
        <v>1</v>
      </c>
      <c r="M36" s="4"/>
      <c r="N36" s="4"/>
    </row>
    <row r="37" spans="2:14">
      <c r="B37" s="4"/>
      <c r="C37" s="4"/>
      <c r="D37" s="4"/>
      <c r="E37" s="4"/>
      <c r="F37" s="4"/>
      <c r="G37" s="4"/>
      <c r="H37" s="4"/>
      <c r="I37" s="4"/>
      <c r="J37" s="4"/>
      <c r="K37" s="4"/>
      <c r="L37" s="4"/>
      <c r="M37" s="4"/>
      <c r="N37" s="4"/>
    </row>
    <row r="38" spans="2:14">
      <c r="B38" s="4"/>
      <c r="C38" s="27" t="s">
        <v>60</v>
      </c>
      <c r="D38" s="38">
        <v>6.3968435489603781</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50735.639474994015</v>
      </c>
      <c r="E41" s="23">
        <v>46699.86975976728</v>
      </c>
      <c r="F41" s="23">
        <v>41765.77814523202</v>
      </c>
      <c r="G41" s="23">
        <v>35724.003683182236</v>
      </c>
      <c r="H41" s="23">
        <v>28527.805749998752</v>
      </c>
      <c r="I41" s="23">
        <v>20576.81074905413</v>
      </c>
      <c r="J41" s="23">
        <v>12061.268448881847</v>
      </c>
      <c r="K41" s="23">
        <v>3190.6815432033786</v>
      </c>
      <c r="L41" s="23">
        <v>0</v>
      </c>
      <c r="M41" s="32">
        <v>239281.85755431364</v>
      </c>
      <c r="N41" s="4"/>
    </row>
    <row r="42" spans="2:14">
      <c r="B42" s="4"/>
      <c r="C42" s="10" t="s">
        <v>36</v>
      </c>
      <c r="D42" s="37">
        <v>0.21203295558451493</v>
      </c>
      <c r="E42" s="37">
        <v>0.19516678045332819</v>
      </c>
      <c r="F42" s="37">
        <v>0.17454636374072685</v>
      </c>
      <c r="G42" s="37">
        <v>0.14929675006837234</v>
      </c>
      <c r="H42" s="37">
        <v>0.11922260233842985</v>
      </c>
      <c r="I42" s="37">
        <v>8.5994027960868205E-2</v>
      </c>
      <c r="J42" s="37">
        <v>5.0406113410182411E-2</v>
      </c>
      <c r="K42" s="37">
        <v>1.3334406443577272E-2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145785.47227430003</v>
      </c>
      <c r="E45" s="23">
        <v>25438.463304039935</v>
      </c>
      <c r="F45" s="23">
        <v>42523.321596549882</v>
      </c>
      <c r="G45" s="23">
        <v>12128.588262990117</v>
      </c>
      <c r="H45" s="23">
        <v>7343.9166096000117</v>
      </c>
      <c r="I45" s="23">
        <v>4412.3092258700344</v>
      </c>
      <c r="J45" s="23">
        <v>680.66167776001384</v>
      </c>
      <c r="K45" s="23">
        <v>737.26947395998286</v>
      </c>
      <c r="L45" s="23">
        <v>1101.3214617699559</v>
      </c>
      <c r="M45" s="32">
        <v>240151.32388683996</v>
      </c>
      <c r="N45" s="4"/>
    </row>
    <row r="46" spans="2:14">
      <c r="B46" s="4"/>
      <c r="C46" s="10" t="s">
        <v>168</v>
      </c>
      <c r="D46" s="257">
        <v>1.4346965908999261E-2</v>
      </c>
      <c r="E46" s="257">
        <v>2.0006330357775708E-2</v>
      </c>
      <c r="F46" s="257">
        <v>1.6665543794439151E-2</v>
      </c>
      <c r="G46" s="257">
        <v>1.9834367143358941E-2</v>
      </c>
      <c r="H46" s="257">
        <v>1.9411829794224691E-2</v>
      </c>
      <c r="I46" s="257">
        <v>2.1889888210264542E-2</v>
      </c>
      <c r="J46" s="257">
        <v>2.6358032753932246E-2</v>
      </c>
      <c r="K46" s="257">
        <v>2.5265109339433638E-2</v>
      </c>
      <c r="L46" s="257">
        <v>2.463030903460121E-2</v>
      </c>
      <c r="M46" s="258">
        <v>1.6042320273356982E-2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37523.515717449991</v>
      </c>
      <c r="E53" s="23">
        <v>49424.498075940035</v>
      </c>
      <c r="F53" s="23">
        <v>38224.310008780012</v>
      </c>
      <c r="G53" s="23">
        <v>31574.775172140056</v>
      </c>
      <c r="H53" s="23">
        <v>83404.224912529986</v>
      </c>
      <c r="I53" s="32">
        <v>240151.32388684008</v>
      </c>
      <c r="J53" s="40"/>
      <c r="K53" s="4"/>
      <c r="L53" s="4"/>
      <c r="M53" s="4"/>
      <c r="N53" s="4"/>
    </row>
    <row r="54" spans="2:14">
      <c r="B54" s="4"/>
      <c r="C54" s="10" t="s">
        <v>36</v>
      </c>
      <c r="D54" s="37">
        <v>0.15624946433829018</v>
      </c>
      <c r="E54" s="37">
        <v>0.20580564485761063</v>
      </c>
      <c r="F54" s="37">
        <v>0.15916760061997995</v>
      </c>
      <c r="G54" s="37">
        <v>0.13147866379041145</v>
      </c>
      <c r="H54" s="37">
        <v>0.34729862639370779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8.6692185399999993</v>
      </c>
      <c r="E58" s="24" t="s">
        <v>30</v>
      </c>
      <c r="F58" s="24" t="s">
        <v>30</v>
      </c>
      <c r="G58" s="24" t="s">
        <v>30</v>
      </c>
      <c r="H58" s="32">
        <v>8.6692185399999993</v>
      </c>
      <c r="I58" s="4"/>
      <c r="J58" s="4"/>
      <c r="K58" s="4"/>
      <c r="L58" s="4"/>
      <c r="M58" s="4"/>
      <c r="N58" s="4"/>
    </row>
    <row r="59" spans="2:14">
      <c r="B59" s="4"/>
      <c r="C59" s="10" t="s">
        <v>81</v>
      </c>
      <c r="D59" s="282">
        <v>3.6230153964063941E-5</v>
      </c>
      <c r="E59" s="30" t="s">
        <v>30</v>
      </c>
      <c r="F59" s="30" t="s">
        <v>30</v>
      </c>
      <c r="G59" s="30" t="s">
        <v>30</v>
      </c>
      <c r="H59" s="43">
        <v>3.6230153964063941E-5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0.24982324691059724</v>
      </c>
      <c r="E64" s="4"/>
      <c r="F64" s="4"/>
      <c r="G64" s="4"/>
      <c r="H64" s="4"/>
      <c r="I64" s="4"/>
      <c r="J64" s="4"/>
      <c r="K64" s="4"/>
      <c r="L64" s="4"/>
      <c r="M64" s="4"/>
      <c r="N64" s="4"/>
    </row>
    <row r="65" spans="1:14">
      <c r="B65" s="4"/>
      <c r="C65" s="10" t="s">
        <v>85</v>
      </c>
      <c r="D65" s="46">
        <v>0.54864528030861148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100</v>
      </c>
      <c r="D72" s="23">
        <v>9065</v>
      </c>
      <c r="E72" s="21">
        <v>41312</v>
      </c>
      <c r="F72" s="51">
        <v>0.04</v>
      </c>
      <c r="G72" s="11" t="s">
        <v>58</v>
      </c>
      <c r="H72" s="10" t="s">
        <v>202</v>
      </c>
      <c r="I72" s="21">
        <v>43180</v>
      </c>
      <c r="J72" s="280">
        <v>43180</v>
      </c>
      <c r="K72" s="4"/>
      <c r="L72" s="4"/>
      <c r="M72" s="4"/>
      <c r="N72" s="4"/>
    </row>
    <row r="73" spans="1:14">
      <c r="B73" s="4"/>
      <c r="C73" s="29" t="s">
        <v>101</v>
      </c>
      <c r="D73" s="23">
        <v>13915</v>
      </c>
      <c r="E73" s="21">
        <v>41262</v>
      </c>
      <c r="F73" s="51">
        <v>0.04</v>
      </c>
      <c r="G73" s="11" t="s">
        <v>58</v>
      </c>
      <c r="H73" s="10" t="s">
        <v>202</v>
      </c>
      <c r="I73" s="21">
        <v>43453</v>
      </c>
      <c r="J73" s="280">
        <v>43453</v>
      </c>
      <c r="K73" s="4"/>
      <c r="L73" s="4"/>
      <c r="M73" s="4"/>
      <c r="N73" s="4"/>
    </row>
    <row r="74" spans="1:14">
      <c r="B74" s="4"/>
      <c r="C74" s="29" t="s">
        <v>102</v>
      </c>
      <c r="D74" s="23">
        <v>21583</v>
      </c>
      <c r="E74" s="21">
        <v>41535</v>
      </c>
      <c r="F74" s="51">
        <v>0.04</v>
      </c>
      <c r="G74" s="11" t="s">
        <v>58</v>
      </c>
      <c r="H74" s="10" t="s">
        <v>202</v>
      </c>
      <c r="I74" s="21">
        <v>43726</v>
      </c>
      <c r="J74" s="280">
        <v>43726</v>
      </c>
      <c r="K74" s="4"/>
      <c r="L74" s="4"/>
      <c r="M74" s="4"/>
      <c r="N74" s="4"/>
    </row>
    <row r="75" spans="1:14">
      <c r="B75" s="4"/>
      <c r="C75" s="29" t="s">
        <v>184</v>
      </c>
      <c r="D75" s="23">
        <v>21622</v>
      </c>
      <c r="E75" s="21">
        <v>41969</v>
      </c>
      <c r="F75" s="51">
        <v>0.02</v>
      </c>
      <c r="G75" s="11" t="s">
        <v>58</v>
      </c>
      <c r="H75" s="10" t="s">
        <v>202</v>
      </c>
      <c r="I75" s="21">
        <v>43999</v>
      </c>
      <c r="J75" s="280">
        <v>43999</v>
      </c>
      <c r="K75" s="4"/>
      <c r="L75" s="4"/>
      <c r="M75" s="4"/>
      <c r="N75" s="4"/>
    </row>
    <row r="76" spans="1:14">
      <c r="B76" s="4"/>
      <c r="C76" s="29" t="s">
        <v>195</v>
      </c>
      <c r="D76" s="23">
        <v>20670</v>
      </c>
      <c r="E76" s="21">
        <v>42095</v>
      </c>
      <c r="F76" s="51">
        <v>0.01</v>
      </c>
      <c r="G76" s="11" t="s">
        <v>58</v>
      </c>
      <c r="H76" s="10" t="s">
        <v>202</v>
      </c>
      <c r="I76" s="21">
        <v>44272</v>
      </c>
      <c r="J76" s="280">
        <v>44272</v>
      </c>
      <c r="K76" s="4"/>
      <c r="L76" s="4"/>
      <c r="M76" s="4"/>
      <c r="N76" s="4"/>
    </row>
    <row r="77" spans="1:14">
      <c r="B77" s="4"/>
      <c r="C77" s="29" t="s">
        <v>210</v>
      </c>
      <c r="D77" s="23">
        <v>13952</v>
      </c>
      <c r="E77" s="21">
        <v>42551</v>
      </c>
      <c r="F77" s="51">
        <v>1.2500000000000001E-2</v>
      </c>
      <c r="G77" s="11" t="s">
        <v>58</v>
      </c>
      <c r="H77" s="10" t="s">
        <v>202</v>
      </c>
      <c r="I77" s="21">
        <v>44727</v>
      </c>
      <c r="J77" s="280">
        <v>44727</v>
      </c>
      <c r="K77" s="4"/>
      <c r="L77" s="4"/>
      <c r="M77" s="4"/>
      <c r="N77" s="4"/>
    </row>
    <row r="78" spans="1:14">
      <c r="B78" s="4"/>
      <c r="C78" s="29" t="s">
        <v>215</v>
      </c>
      <c r="D78" s="23">
        <v>8053</v>
      </c>
      <c r="E78" s="21">
        <v>42746</v>
      </c>
      <c r="F78" s="51">
        <v>0.02</v>
      </c>
      <c r="G78" s="11" t="s">
        <v>58</v>
      </c>
      <c r="H78" s="10" t="s">
        <v>202</v>
      </c>
      <c r="I78" s="21">
        <v>46190</v>
      </c>
      <c r="J78" s="280">
        <v>46190</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9545</v>
      </c>
      <c r="E84" s="21" t="s">
        <v>107</v>
      </c>
      <c r="F84" s="21">
        <v>42751</v>
      </c>
      <c r="G84" s="51">
        <v>3.7499999999999999E-3</v>
      </c>
      <c r="H84" s="11" t="s">
        <v>58</v>
      </c>
      <c r="I84" s="11" t="s">
        <v>203</v>
      </c>
      <c r="J84" s="21">
        <v>45338</v>
      </c>
      <c r="K84" s="21">
        <v>45704</v>
      </c>
      <c r="L84" s="4"/>
      <c r="M84" s="4"/>
      <c r="N84" s="4"/>
    </row>
    <row r="85" spans="2:14">
      <c r="B85" s="4"/>
      <c r="C85" s="29" t="s">
        <v>209</v>
      </c>
      <c r="D85" s="23">
        <v>9545</v>
      </c>
      <c r="E85" s="21" t="s">
        <v>107</v>
      </c>
      <c r="F85" s="21">
        <v>42402</v>
      </c>
      <c r="G85" s="51">
        <v>2.5000000000000001E-3</v>
      </c>
      <c r="H85" s="11" t="s">
        <v>58</v>
      </c>
      <c r="I85" s="11" t="s">
        <v>203</v>
      </c>
      <c r="J85" s="21">
        <v>44216</v>
      </c>
      <c r="K85" s="21">
        <v>44581</v>
      </c>
      <c r="L85" s="4"/>
      <c r="M85" s="4"/>
      <c r="N85" s="4"/>
    </row>
    <row r="86" spans="2:14">
      <c r="B86" s="4"/>
      <c r="C86" s="29" t="s">
        <v>183</v>
      </c>
      <c r="D86" s="23">
        <v>9545</v>
      </c>
      <c r="E86" s="21" t="s">
        <v>107</v>
      </c>
      <c r="F86" s="21">
        <v>41919</v>
      </c>
      <c r="G86" s="51">
        <v>6.2500000000000003E-3</v>
      </c>
      <c r="H86" s="11" t="s">
        <v>58</v>
      </c>
      <c r="I86" s="11" t="s">
        <v>203</v>
      </c>
      <c r="J86" s="21">
        <v>44476</v>
      </c>
      <c r="K86" s="21">
        <v>44841</v>
      </c>
      <c r="L86" s="4"/>
      <c r="M86" s="4"/>
      <c r="N86" s="4"/>
    </row>
    <row r="87" spans="2:14">
      <c r="B87" s="4"/>
      <c r="C87" s="29" t="s">
        <v>216</v>
      </c>
      <c r="D87" s="23">
        <v>7158</v>
      </c>
      <c r="E87" s="21" t="s">
        <v>107</v>
      </c>
      <c r="F87" s="21">
        <v>42823</v>
      </c>
      <c r="G87" s="51">
        <v>8.7500000000000008E-3</v>
      </c>
      <c r="H87" s="11" t="s">
        <v>58</v>
      </c>
      <c r="I87" s="11" t="s">
        <v>203</v>
      </c>
      <c r="J87" s="21">
        <v>46475</v>
      </c>
      <c r="K87" s="21">
        <v>46841</v>
      </c>
      <c r="L87" s="4"/>
      <c r="M87" s="4"/>
      <c r="N87" s="4"/>
    </row>
    <row r="88" spans="2:14">
      <c r="B88" s="4"/>
      <c r="C88" s="29" t="s">
        <v>204</v>
      </c>
      <c r="D88" s="23">
        <v>7158</v>
      </c>
      <c r="E88" s="21" t="s">
        <v>107</v>
      </c>
      <c r="F88" s="21">
        <v>42282</v>
      </c>
      <c r="G88" s="51">
        <v>3.7499999999999999E-3</v>
      </c>
      <c r="H88" s="11" t="s">
        <v>58</v>
      </c>
      <c r="I88" s="11" t="s">
        <v>203</v>
      </c>
      <c r="J88" s="21">
        <v>44109</v>
      </c>
      <c r="K88" s="21">
        <v>44474</v>
      </c>
      <c r="L88" s="4"/>
      <c r="M88" s="4"/>
      <c r="N88" s="4"/>
    </row>
    <row r="89" spans="2:14">
      <c r="B89" s="4"/>
      <c r="C89" s="29" t="s">
        <v>186</v>
      </c>
      <c r="D89" s="23">
        <v>6792</v>
      </c>
      <c r="E89" s="21" t="s">
        <v>114</v>
      </c>
      <c r="F89" s="21">
        <v>41527</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4772</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108860</v>
      </c>
      <c r="E94" s="4"/>
      <c r="F94" s="4"/>
      <c r="G94" s="4"/>
      <c r="H94" s="54"/>
      <c r="I94" s="4"/>
      <c r="J94" s="4"/>
      <c r="K94" s="4"/>
      <c r="L94" s="4"/>
      <c r="M94" s="4"/>
      <c r="N94" s="4"/>
    </row>
    <row r="95" spans="2:14">
      <c r="B95" s="4"/>
      <c r="C95" s="10" t="s">
        <v>194</v>
      </c>
      <c r="D95" s="55">
        <v>60015</v>
      </c>
      <c r="E95" s="4"/>
      <c r="F95" s="4"/>
      <c r="G95" s="4"/>
      <c r="H95" s="54"/>
      <c r="I95" s="4"/>
      <c r="J95" s="4"/>
      <c r="K95" s="4"/>
      <c r="L95" s="4"/>
      <c r="M95" s="4"/>
      <c r="N95" s="4"/>
    </row>
    <row r="96" spans="2:14">
      <c r="B96" s="4"/>
      <c r="C96" s="10" t="s">
        <v>118</v>
      </c>
      <c r="D96" s="55">
        <v>23273</v>
      </c>
      <c r="E96" s="4"/>
      <c r="F96" s="4"/>
      <c r="G96" s="4"/>
      <c r="H96" s="4"/>
      <c r="I96" s="4"/>
      <c r="J96" s="4"/>
      <c r="K96" s="4"/>
      <c r="L96" s="4"/>
      <c r="M96" s="4"/>
      <c r="N96" s="4"/>
    </row>
    <row r="97" spans="2:14">
      <c r="B97" s="4"/>
      <c r="C97" s="10" t="s">
        <v>119</v>
      </c>
      <c r="D97" s="55">
        <v>192148</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-0.34745599999999999</v>
      </c>
      <c r="E101" s="23">
        <v>33881.904000000002</v>
      </c>
      <c r="F101" s="23">
        <v>27683</v>
      </c>
      <c r="G101" s="23">
        <v>34428.125999999997</v>
      </c>
      <c r="H101" s="23">
        <v>41821.199999999997</v>
      </c>
      <c r="I101" s="23">
        <v>43960.925000000017</v>
      </c>
      <c r="J101" s="23">
        <v>10373.421799999982</v>
      </c>
      <c r="K101" s="23">
        <v>0</v>
      </c>
      <c r="L101" s="32">
        <v>192148.22934399999</v>
      </c>
      <c r="M101" s="4"/>
      <c r="N101" s="4"/>
    </row>
    <row r="102" spans="2:14">
      <c r="B102" s="4"/>
      <c r="C102" s="10" t="s">
        <v>124</v>
      </c>
      <c r="D102" s="37">
        <v>-1.8082706314090197E-6</v>
      </c>
      <c r="E102" s="37">
        <v>0.17633211669799859</v>
      </c>
      <c r="F102" s="37">
        <v>0.14407106479466722</v>
      </c>
      <c r="G102" s="37">
        <v>0.17917482829552311</v>
      </c>
      <c r="H102" s="37">
        <v>0.21765071758807703</v>
      </c>
      <c r="I102" s="37">
        <v>0.22878652147919332</v>
      </c>
      <c r="J102" s="37">
        <v>5.3986559415172157E-2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166900.14534399999</v>
      </c>
      <c r="E105" s="37">
        <v>0.86860204292524512</v>
      </c>
      <c r="F105" s="4"/>
      <c r="G105" s="4"/>
      <c r="H105" s="4"/>
      <c r="I105" s="4"/>
      <c r="J105" s="4"/>
      <c r="K105" s="4"/>
      <c r="L105" s="4"/>
      <c r="M105" s="4"/>
      <c r="N105" s="4"/>
    </row>
    <row r="106" spans="2:14">
      <c r="B106" s="4"/>
      <c r="C106" s="10" t="s">
        <v>56</v>
      </c>
      <c r="D106" s="55">
        <v>25248.083999999999</v>
      </c>
      <c r="E106" s="37">
        <v>0.13139915065470367</v>
      </c>
      <c r="F106" s="4"/>
      <c r="G106" s="4"/>
      <c r="H106" s="4"/>
      <c r="I106" s="4"/>
      <c r="J106" s="4"/>
      <c r="K106" s="4"/>
      <c r="L106" s="4"/>
      <c r="M106" s="4"/>
      <c r="N106" s="4"/>
    </row>
    <row r="107" spans="2:14">
      <c r="B107" s="4"/>
      <c r="C107" s="25" t="s">
        <v>52</v>
      </c>
      <c r="D107" s="32">
        <v>192148</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240151.32388684017</v>
      </c>
      <c r="E112" s="266">
        <v>138766.65254400001</v>
      </c>
      <c r="F112" s="4"/>
      <c r="G112" s="4"/>
      <c r="H112" s="4"/>
      <c r="I112" s="4"/>
      <c r="J112" s="4"/>
      <c r="K112" s="4"/>
      <c r="L112" s="4"/>
      <c r="M112" s="4"/>
      <c r="N112" s="4"/>
    </row>
    <row r="113" spans="2:14">
      <c r="B113" s="4"/>
      <c r="C113" s="265" t="s">
        <v>107</v>
      </c>
      <c r="D113" s="266"/>
      <c r="E113" s="266">
        <v>49899.168799999999</v>
      </c>
      <c r="F113" s="4"/>
      <c r="G113" s="4"/>
      <c r="H113" s="4"/>
      <c r="I113" s="4"/>
      <c r="J113" s="4"/>
      <c r="K113" s="4"/>
      <c r="L113" s="4"/>
      <c r="M113" s="4"/>
      <c r="N113" s="4"/>
    </row>
    <row r="114" spans="2:14">
      <c r="B114" s="4"/>
      <c r="C114" s="265" t="s">
        <v>180</v>
      </c>
      <c r="D114" s="266"/>
      <c r="E114" s="266">
        <v>325.22799999999995</v>
      </c>
      <c r="F114" s="4"/>
      <c r="G114" s="4"/>
      <c r="H114" s="4"/>
      <c r="I114" s="4"/>
      <c r="J114" s="4"/>
      <c r="K114" s="4"/>
      <c r="L114" s="4"/>
      <c r="M114" s="4"/>
      <c r="N114" s="4"/>
    </row>
    <row r="115" spans="2:14">
      <c r="B115" s="4"/>
      <c r="C115" s="277" t="s">
        <v>29</v>
      </c>
      <c r="D115" s="278"/>
      <c r="E115" s="278">
        <v>3157.18</v>
      </c>
      <c r="F115" s="4"/>
      <c r="G115" s="4"/>
      <c r="H115" s="4"/>
      <c r="I115" s="4"/>
      <c r="J115" s="4"/>
      <c r="K115" s="4"/>
      <c r="L115" s="4"/>
      <c r="M115" s="4"/>
      <c r="N115" s="4"/>
    </row>
    <row r="116" spans="2:14">
      <c r="B116" s="4"/>
      <c r="C116" s="276" t="s">
        <v>52</v>
      </c>
      <c r="D116" s="279">
        <v>240151.32388684017</v>
      </c>
      <c r="E116" s="279">
        <v>192148.22934399999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105522.52683372087</v>
      </c>
      <c r="E123" s="272">
        <v>166900.14534399999</v>
      </c>
      <c r="F123" s="4"/>
      <c r="G123" s="4"/>
      <c r="H123" s="4"/>
      <c r="I123" s="4"/>
      <c r="J123" s="4"/>
      <c r="K123" s="4"/>
      <c r="L123" s="4"/>
      <c r="M123" s="4"/>
      <c r="N123" s="4"/>
    </row>
    <row r="124" spans="2:14">
      <c r="B124" s="4"/>
      <c r="C124" s="271" t="s">
        <v>56</v>
      </c>
      <c r="D124" s="266">
        <v>134628.79705312161</v>
      </c>
      <c r="E124" s="272">
        <v>25248.083999999999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240151.32388684247</v>
      </c>
      <c r="E126" s="270">
        <v>192148.22934399999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11111111111111111">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42916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239604.61718470952</v>
      </c>
      <c r="E17" s="4"/>
      <c r="F17" s="4"/>
      <c r="G17" s="4"/>
      <c r="H17" s="4"/>
      <c r="I17" s="10" t="s">
        <v>26</v>
      </c>
      <c r="J17" s="10"/>
      <c r="K17" s="23">
        <v>333172</v>
      </c>
      <c r="L17" s="4"/>
      <c r="M17" s="4"/>
      <c r="N17" s="4"/>
    </row>
    <row r="18" spans="2:14">
      <c r="B18" s="4"/>
      <c r="C18" s="10" t="s">
        <v>27</v>
      </c>
      <c r="D18" s="23">
        <v>0</v>
      </c>
      <c r="E18" s="4"/>
      <c r="F18" s="4"/>
      <c r="G18" s="4"/>
      <c r="H18" s="4"/>
      <c r="I18" s="10" t="s">
        <v>28</v>
      </c>
      <c r="J18" s="10"/>
      <c r="K18" s="23">
        <v>140636</v>
      </c>
      <c r="L18" s="4"/>
      <c r="M18" s="4"/>
      <c r="N18" s="4"/>
    </row>
    <row r="19" spans="2:14">
      <c r="B19" s="4"/>
      <c r="C19" s="10" t="s">
        <v>29</v>
      </c>
      <c r="D19" s="24" t="s">
        <v>30</v>
      </c>
      <c r="E19" s="4"/>
      <c r="F19" s="4"/>
      <c r="G19" s="4"/>
      <c r="H19" s="4"/>
      <c r="I19" s="10" t="s">
        <v>31</v>
      </c>
      <c r="J19" s="10"/>
      <c r="K19" s="23">
        <v>138799</v>
      </c>
      <c r="L19" s="4"/>
      <c r="M19" s="4"/>
      <c r="N19" s="4"/>
    </row>
    <row r="20" spans="2:14">
      <c r="B20" s="4"/>
      <c r="C20" s="25" t="s">
        <v>32</v>
      </c>
      <c r="D20" s="26">
        <v>239604.61718470952</v>
      </c>
      <c r="E20" s="4"/>
      <c r="F20" s="4"/>
      <c r="G20" s="4"/>
      <c r="H20" s="4"/>
      <c r="I20" s="10" t="s">
        <v>33</v>
      </c>
      <c r="J20" s="10"/>
      <c r="K20" s="23">
        <v>719161.92592627695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92725.277655739934</v>
      </c>
      <c r="E23" s="281">
        <v>0.38699286660347898</v>
      </c>
      <c r="F23" s="23">
        <v>512288.69104065112</v>
      </c>
      <c r="G23" s="4"/>
      <c r="H23" s="4"/>
      <c r="I23" s="10" t="s">
        <v>39</v>
      </c>
      <c r="J23" s="10"/>
      <c r="K23" s="23">
        <v>137013</v>
      </c>
      <c r="L23" s="30">
        <v>0.57182863462782496</v>
      </c>
      <c r="M23" s="4"/>
      <c r="N23" s="4"/>
    </row>
    <row r="24" spans="2:14">
      <c r="B24" s="4"/>
      <c r="C24" s="29" t="s">
        <v>40</v>
      </c>
      <c r="D24" s="24">
        <v>88002.235451769593</v>
      </c>
      <c r="E24" s="281">
        <v>0.36728105028096886</v>
      </c>
      <c r="F24" s="23">
        <v>599396.77322787116</v>
      </c>
      <c r="G24" s="4"/>
      <c r="H24" s="4"/>
      <c r="I24" s="10" t="s">
        <v>41</v>
      </c>
      <c r="J24" s="10"/>
      <c r="K24" s="23">
        <v>19190</v>
      </c>
      <c r="L24" s="30">
        <v>8.0090148369190955E-2</v>
      </c>
      <c r="M24" s="4"/>
      <c r="N24" s="4"/>
    </row>
    <row r="25" spans="2:14">
      <c r="B25" s="4"/>
      <c r="C25" s="29" t="s">
        <v>42</v>
      </c>
      <c r="D25" s="24">
        <v>20517.957159809997</v>
      </c>
      <c r="E25" s="281">
        <v>8.5632561679697711E-2</v>
      </c>
      <c r="F25" s="23">
        <v>44507499.262060732</v>
      </c>
      <c r="G25" s="4"/>
      <c r="H25" s="4"/>
      <c r="I25" s="10" t="s">
        <v>43</v>
      </c>
      <c r="J25" s="10"/>
      <c r="K25" s="23">
        <v>16289</v>
      </c>
      <c r="L25" s="30">
        <v>6.7982721562571735E-2</v>
      </c>
      <c r="M25" s="4"/>
      <c r="N25" s="4"/>
    </row>
    <row r="26" spans="2:14" ht="15" customHeight="1">
      <c r="B26" s="4"/>
      <c r="C26" s="29" t="s">
        <v>44</v>
      </c>
      <c r="D26" s="24">
        <v>37470.51421239</v>
      </c>
      <c r="E26" s="281">
        <v>0.15638477527127218</v>
      </c>
      <c r="F26" s="23">
        <v>7661115.1528092418</v>
      </c>
      <c r="G26" s="4"/>
      <c r="H26" s="4"/>
      <c r="I26" s="10" t="s">
        <v>45</v>
      </c>
      <c r="J26" s="10"/>
      <c r="K26" s="23">
        <v>19223</v>
      </c>
      <c r="L26" s="30">
        <v>8.022787504434381E-2</v>
      </c>
      <c r="M26" s="4"/>
      <c r="N26" s="4"/>
    </row>
    <row r="27" spans="2:14">
      <c r="B27" s="4"/>
      <c r="C27" s="29" t="s">
        <v>46</v>
      </c>
      <c r="D27" s="24" t="s">
        <v>30</v>
      </c>
      <c r="E27" s="281" t="s">
        <v>30</v>
      </c>
      <c r="F27" s="30" t="s">
        <v>30</v>
      </c>
      <c r="G27" s="4"/>
      <c r="H27" s="4"/>
      <c r="I27" s="10" t="s">
        <v>47</v>
      </c>
      <c r="J27" s="10"/>
      <c r="K27" s="23">
        <v>19852</v>
      </c>
      <c r="L27" s="30">
        <v>8.2853028943469464E-2</v>
      </c>
      <c r="M27" s="4"/>
      <c r="N27" s="4"/>
    </row>
    <row r="28" spans="2:14">
      <c r="B28" s="4"/>
      <c r="C28" s="29" t="s">
        <v>48</v>
      </c>
      <c r="D28" s="24">
        <v>888.63270499999999</v>
      </c>
      <c r="E28" s="281">
        <v>3.7087461645822929E-3</v>
      </c>
      <c r="F28" s="23">
        <v>7109061.6399999997</v>
      </c>
      <c r="G28" s="4"/>
      <c r="H28" s="4"/>
      <c r="I28" s="10" t="s">
        <v>49</v>
      </c>
      <c r="J28" s="10"/>
      <c r="K28" s="23">
        <v>5409</v>
      </c>
      <c r="L28" s="30">
        <v>2.2574654118236264E-2</v>
      </c>
      <c r="M28" s="4"/>
      <c r="N28" s="4"/>
    </row>
    <row r="29" spans="2:14">
      <c r="B29" s="4"/>
      <c r="C29" s="29" t="s">
        <v>50</v>
      </c>
      <c r="D29" s="24" t="s">
        <v>30</v>
      </c>
      <c r="E29" s="281" t="s">
        <v>30</v>
      </c>
      <c r="F29" s="30" t="s">
        <v>30</v>
      </c>
      <c r="G29" s="4"/>
      <c r="H29" s="4"/>
      <c r="I29" s="10" t="s">
        <v>51</v>
      </c>
      <c r="J29" s="10"/>
      <c r="K29" s="23">
        <v>22629</v>
      </c>
      <c r="L29" s="30">
        <v>9.4442937334362806E-2</v>
      </c>
      <c r="M29" s="4"/>
      <c r="N29" s="4"/>
    </row>
    <row r="30" spans="2:14">
      <c r="B30" s="4"/>
      <c r="C30" s="31" t="s">
        <v>52</v>
      </c>
      <c r="D30" s="32">
        <v>239604.61718470952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239605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135347.43178019248</v>
      </c>
      <c r="E34" s="37">
        <v>0.56487822885254457</v>
      </c>
      <c r="F34" s="4"/>
      <c r="G34" s="4"/>
      <c r="H34" s="4"/>
      <c r="I34" s="10" t="s">
        <v>57</v>
      </c>
      <c r="J34" s="10"/>
      <c r="K34" s="23">
        <v>117742.603157662</v>
      </c>
      <c r="L34" s="37">
        <v>0.49140373228656825</v>
      </c>
      <c r="M34" s="4"/>
      <c r="N34" s="4"/>
    </row>
    <row r="35" spans="2:14">
      <c r="B35" s="4"/>
      <c r="C35" s="29" t="s">
        <v>58</v>
      </c>
      <c r="D35" s="23">
        <v>104257.18540452022</v>
      </c>
      <c r="E35" s="37">
        <v>0.43512177114745543</v>
      </c>
      <c r="F35" s="4"/>
      <c r="G35" s="4"/>
      <c r="H35" s="4"/>
      <c r="I35" s="34" t="s">
        <v>59</v>
      </c>
      <c r="J35" s="34"/>
      <c r="K35" s="23">
        <v>121862.01402705023</v>
      </c>
      <c r="L35" s="37">
        <v>0.50859626771343169</v>
      </c>
      <c r="M35" s="4"/>
      <c r="N35" s="4"/>
    </row>
    <row r="36" spans="2:14">
      <c r="B36" s="4"/>
      <c r="C36" s="31" t="s">
        <v>52</v>
      </c>
      <c r="D36" s="32">
        <v>239604.6171847127</v>
      </c>
      <c r="E36" s="33">
        <v>1</v>
      </c>
      <c r="F36" s="4"/>
      <c r="G36" s="4"/>
      <c r="H36" s="4"/>
      <c r="I36" s="35" t="s">
        <v>52</v>
      </c>
      <c r="J36" s="36"/>
      <c r="K36" s="32">
        <v>239604.61718471223</v>
      </c>
      <c r="L36" s="33">
        <v>1</v>
      </c>
      <c r="M36" s="4"/>
      <c r="N36" s="4"/>
    </row>
    <row r="37" spans="2:14">
      <c r="B37" s="4"/>
      <c r="C37" s="4"/>
      <c r="D37" s="4"/>
      <c r="E37" s="4"/>
      <c r="F37" s="4"/>
      <c r="G37" s="4"/>
      <c r="H37" s="4"/>
      <c r="I37" s="4"/>
      <c r="J37" s="4"/>
      <c r="K37" s="4"/>
      <c r="L37" s="4"/>
      <c r="M37" s="4"/>
      <c r="N37" s="4"/>
    </row>
    <row r="38" spans="2:14">
      <c r="B38" s="4"/>
      <c r="C38" s="27" t="s">
        <v>60</v>
      </c>
      <c r="D38" s="38">
        <v>6.3303434480043395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50636.068148827537</v>
      </c>
      <c r="E41" s="23">
        <v>46604.143883897246</v>
      </c>
      <c r="F41" s="23">
        <v>41670.759489907294</v>
      </c>
      <c r="G41" s="23">
        <v>35606.701415558928</v>
      </c>
      <c r="H41" s="23">
        <v>28450.20096704728</v>
      </c>
      <c r="I41" s="23">
        <v>20548.691379340333</v>
      </c>
      <c r="J41" s="23">
        <v>12015.150108813894</v>
      </c>
      <c r="K41" s="23">
        <v>3184.2177621554069</v>
      </c>
      <c r="L41" s="23">
        <v>0</v>
      </c>
      <c r="M41" s="32">
        <v>238715.93315554791</v>
      </c>
      <c r="N41" s="4"/>
    </row>
    <row r="42" spans="2:14">
      <c r="B42" s="4"/>
      <c r="C42" s="10" t="s">
        <v>36</v>
      </c>
      <c r="D42" s="37">
        <v>0.21211851039634186</v>
      </c>
      <c r="E42" s="37">
        <v>0.19522845948255102</v>
      </c>
      <c r="F42" s="37">
        <v>0.17456212050476966</v>
      </c>
      <c r="G42" s="37">
        <v>0.14915929969516326</v>
      </c>
      <c r="H42" s="37">
        <v>0.11918015103126382</v>
      </c>
      <c r="I42" s="37">
        <v>8.6080099923412964E-2</v>
      </c>
      <c r="J42" s="37">
        <v>5.0332417907709544E-2</v>
      </c>
      <c r="K42" s="37">
        <v>1.3338941058787905E-2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146865.24266275013</v>
      </c>
      <c r="E45" s="23">
        <v>25189.595491599961</v>
      </c>
      <c r="F45" s="23">
        <v>41899.396329489944</v>
      </c>
      <c r="G45" s="23">
        <v>11813.244437240035</v>
      </c>
      <c r="H45" s="23">
        <v>7285.8872335700726</v>
      </c>
      <c r="I45" s="23">
        <v>4033.4415304300201</v>
      </c>
      <c r="J45" s="23">
        <v>679.7141683800146</v>
      </c>
      <c r="K45" s="23">
        <v>736.56885341997258</v>
      </c>
      <c r="L45" s="23">
        <v>1101.5264778300188</v>
      </c>
      <c r="M45" s="32">
        <v>239604.61718471017</v>
      </c>
      <c r="N45" s="4"/>
    </row>
    <row r="46" spans="2:14">
      <c r="B46" s="4"/>
      <c r="C46" s="10" t="s">
        <v>168</v>
      </c>
      <c r="D46" s="257">
        <v>1.4689438974597796E-2</v>
      </c>
      <c r="E46" s="257">
        <v>2.0081859153876148E-2</v>
      </c>
      <c r="F46" s="257">
        <v>1.6699636377894466E-2</v>
      </c>
      <c r="G46" s="257">
        <v>1.9941091256518047E-2</v>
      </c>
      <c r="H46" s="257">
        <v>1.9387819320443565E-2</v>
      </c>
      <c r="I46" s="257">
        <v>2.2212486619403126E-2</v>
      </c>
      <c r="J46" s="257">
        <v>2.6402917659244469E-2</v>
      </c>
      <c r="K46" s="257">
        <v>2.524685142724065E-2</v>
      </c>
      <c r="L46" s="257">
        <v>2.456921488076658E-2</v>
      </c>
      <c r="M46" s="258">
        <v>1.6247399554740239E-2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37820.784167880018</v>
      </c>
      <c r="E53" s="23">
        <v>51298.531466989996</v>
      </c>
      <c r="F53" s="23">
        <v>36197.403681419877</v>
      </c>
      <c r="G53" s="23">
        <v>31015.803072420284</v>
      </c>
      <c r="H53" s="23">
        <v>83272.094796000078</v>
      </c>
      <c r="I53" s="32">
        <v>239604.61718471025</v>
      </c>
      <c r="J53" s="40"/>
      <c r="K53" s="4"/>
      <c r="L53" s="4"/>
      <c r="M53" s="4"/>
      <c r="N53" s="4"/>
    </row>
    <row r="54" spans="2:14">
      <c r="B54" s="4"/>
      <c r="C54" s="10" t="s">
        <v>36</v>
      </c>
      <c r="D54" s="37">
        <v>0.15784664173947918</v>
      </c>
      <c r="E54" s="37">
        <v>0.21409658991439284</v>
      </c>
      <c r="F54" s="37">
        <v>0.15107139464476782</v>
      </c>
      <c r="G54" s="37">
        <v>0.12944576543159986</v>
      </c>
      <c r="H54" s="37">
        <v>0.34753960826976033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25.48856013</v>
      </c>
      <c r="E58" s="24" t="s">
        <v>30</v>
      </c>
      <c r="F58" s="24" t="s">
        <v>30</v>
      </c>
      <c r="G58" s="24" t="s">
        <v>30</v>
      </c>
      <c r="H58" s="32">
        <v>25.48856013</v>
      </c>
      <c r="I58" s="4"/>
      <c r="J58" s="4"/>
      <c r="K58" s="4"/>
      <c r="L58" s="4"/>
      <c r="M58" s="4"/>
      <c r="N58" s="4"/>
    </row>
    <row r="59" spans="2:14">
      <c r="B59" s="4"/>
      <c r="C59" s="10" t="s">
        <v>81</v>
      </c>
      <c r="D59" s="282">
        <v>1.067736023861951E-4</v>
      </c>
      <c r="E59" s="30" t="s">
        <v>30</v>
      </c>
      <c r="F59" s="30" t="s">
        <v>30</v>
      </c>
      <c r="G59" s="30" t="s">
        <v>30</v>
      </c>
      <c r="H59" s="43">
        <v>1.067736023861951E-4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0.25019106227053822</v>
      </c>
      <c r="E64" s="4"/>
      <c r="F64" s="4"/>
      <c r="G64" s="4"/>
      <c r="H64" s="4"/>
      <c r="I64" s="4"/>
      <c r="J64" s="4"/>
      <c r="K64" s="4"/>
      <c r="L64" s="4"/>
      <c r="M64" s="4"/>
      <c r="N64" s="4"/>
    </row>
    <row r="65" spans="1:14">
      <c r="B65" s="4"/>
      <c r="C65" s="10" t="s">
        <v>85</v>
      </c>
      <c r="D65" s="46">
        <v>0.54852826712438318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99</v>
      </c>
      <c r="D72" s="23">
        <v>0</v>
      </c>
      <c r="E72" s="21">
        <v>40998</v>
      </c>
      <c r="F72" s="51">
        <v>0.04</v>
      </c>
      <c r="G72" s="11" t="s">
        <v>58</v>
      </c>
      <c r="H72" s="10" t="s">
        <v>202</v>
      </c>
      <c r="I72" s="21">
        <v>42907</v>
      </c>
      <c r="J72" s="280">
        <v>42907</v>
      </c>
      <c r="K72" s="4"/>
      <c r="L72" s="4"/>
      <c r="M72" s="4"/>
      <c r="N72" s="4"/>
    </row>
    <row r="73" spans="1:14">
      <c r="B73" s="4"/>
      <c r="C73" s="29" t="s">
        <v>100</v>
      </c>
      <c r="D73" s="23">
        <v>9065</v>
      </c>
      <c r="E73" s="21">
        <v>41312</v>
      </c>
      <c r="F73" s="51">
        <v>0.04</v>
      </c>
      <c r="G73" s="11" t="s">
        <v>58</v>
      </c>
      <c r="H73" s="10" t="s">
        <v>202</v>
      </c>
      <c r="I73" s="21">
        <v>43180</v>
      </c>
      <c r="J73" s="280">
        <v>43180</v>
      </c>
      <c r="K73" s="4"/>
      <c r="L73" s="4"/>
      <c r="M73" s="4"/>
      <c r="N73" s="4"/>
    </row>
    <row r="74" spans="1:14">
      <c r="B74" s="4"/>
      <c r="C74" s="29" t="s">
        <v>101</v>
      </c>
      <c r="D74" s="23">
        <v>13915</v>
      </c>
      <c r="E74" s="21">
        <v>41262</v>
      </c>
      <c r="F74" s="51">
        <v>0.04</v>
      </c>
      <c r="G74" s="11" t="s">
        <v>58</v>
      </c>
      <c r="H74" s="10" t="s">
        <v>202</v>
      </c>
      <c r="I74" s="21">
        <v>43453</v>
      </c>
      <c r="J74" s="280">
        <v>43453</v>
      </c>
      <c r="K74" s="4"/>
      <c r="L74" s="4"/>
      <c r="M74" s="4"/>
      <c r="N74" s="4"/>
    </row>
    <row r="75" spans="1:14">
      <c r="B75" s="4"/>
      <c r="C75" s="29" t="s">
        <v>102</v>
      </c>
      <c r="D75" s="23">
        <v>20983</v>
      </c>
      <c r="E75" s="21">
        <v>41535</v>
      </c>
      <c r="F75" s="51">
        <v>0.04</v>
      </c>
      <c r="G75" s="11" t="s">
        <v>58</v>
      </c>
      <c r="H75" s="10" t="s">
        <v>202</v>
      </c>
      <c r="I75" s="21">
        <v>43726</v>
      </c>
      <c r="J75" s="280">
        <v>43726</v>
      </c>
      <c r="K75" s="4"/>
      <c r="L75" s="4"/>
      <c r="M75" s="4"/>
      <c r="N75" s="4"/>
    </row>
    <row r="76" spans="1:14">
      <c r="B76" s="4"/>
      <c r="C76" s="29" t="s">
        <v>184</v>
      </c>
      <c r="D76" s="23">
        <v>21222</v>
      </c>
      <c r="E76" s="21">
        <v>41969</v>
      </c>
      <c r="F76" s="51">
        <v>0.02</v>
      </c>
      <c r="G76" s="11" t="s">
        <v>58</v>
      </c>
      <c r="H76" s="10" t="s">
        <v>202</v>
      </c>
      <c r="I76" s="21">
        <v>43999</v>
      </c>
      <c r="J76" s="280">
        <v>43999</v>
      </c>
      <c r="K76" s="4"/>
      <c r="L76" s="4"/>
      <c r="M76" s="4"/>
      <c r="N76" s="4"/>
    </row>
    <row r="77" spans="1:14">
      <c r="B77" s="4"/>
      <c r="C77" s="29" t="s">
        <v>195</v>
      </c>
      <c r="D77" s="23">
        <v>20470</v>
      </c>
      <c r="E77" s="21">
        <v>42095</v>
      </c>
      <c r="F77" s="51">
        <v>0.01</v>
      </c>
      <c r="G77" s="11" t="s">
        <v>58</v>
      </c>
      <c r="H77" s="10" t="s">
        <v>202</v>
      </c>
      <c r="I77" s="21">
        <v>44272</v>
      </c>
      <c r="J77" s="280">
        <v>44272</v>
      </c>
      <c r="K77" s="4"/>
      <c r="L77" s="4"/>
      <c r="M77" s="4"/>
      <c r="N77" s="4"/>
    </row>
    <row r="78" spans="1:14">
      <c r="B78" s="4"/>
      <c r="C78" s="29" t="s">
        <v>210</v>
      </c>
      <c r="D78" s="23">
        <v>13952</v>
      </c>
      <c r="E78" s="21">
        <v>42551</v>
      </c>
      <c r="F78" s="51">
        <v>1.2500000000000001E-2</v>
      </c>
      <c r="G78" s="11" t="s">
        <v>58</v>
      </c>
      <c r="H78" s="10" t="s">
        <v>202</v>
      </c>
      <c r="I78" s="21">
        <v>44727</v>
      </c>
      <c r="J78" s="280">
        <v>44727</v>
      </c>
      <c r="K78" s="4"/>
      <c r="L78" s="4"/>
      <c r="M78" s="4"/>
      <c r="N78" s="4"/>
    </row>
    <row r="79" spans="1:14">
      <c r="B79" s="4"/>
      <c r="C79" s="29" t="s">
        <v>215</v>
      </c>
      <c r="D79" s="23">
        <v>8053</v>
      </c>
      <c r="E79" s="21">
        <v>42746</v>
      </c>
      <c r="F79" s="51">
        <v>0.02</v>
      </c>
      <c r="G79" s="11" t="s">
        <v>58</v>
      </c>
      <c r="H79" s="10" t="s">
        <v>202</v>
      </c>
      <c r="I79" s="21">
        <v>46190</v>
      </c>
      <c r="J79" s="280">
        <v>46190</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9668</v>
      </c>
      <c r="E84" s="21" t="s">
        <v>107</v>
      </c>
      <c r="F84" s="21">
        <v>42751</v>
      </c>
      <c r="G84" s="51">
        <v>3.7499999999999999E-3</v>
      </c>
      <c r="H84" s="11" t="s">
        <v>58</v>
      </c>
      <c r="I84" s="11" t="s">
        <v>203</v>
      </c>
      <c r="J84" s="21">
        <v>45338</v>
      </c>
      <c r="K84" s="21">
        <v>45338</v>
      </c>
      <c r="L84" s="4"/>
      <c r="M84" s="4"/>
      <c r="N84" s="4"/>
    </row>
    <row r="85" spans="2:14">
      <c r="B85" s="4"/>
      <c r="C85" s="29" t="s">
        <v>209</v>
      </c>
      <c r="D85" s="23">
        <v>9668</v>
      </c>
      <c r="E85" s="21" t="s">
        <v>107</v>
      </c>
      <c r="F85" s="21">
        <v>42402</v>
      </c>
      <c r="G85" s="51">
        <v>2.5000000000000001E-3</v>
      </c>
      <c r="H85" s="11" t="s">
        <v>58</v>
      </c>
      <c r="I85" s="11" t="s">
        <v>203</v>
      </c>
      <c r="J85" s="21">
        <v>44216</v>
      </c>
      <c r="K85" s="21">
        <v>44581</v>
      </c>
      <c r="L85" s="4"/>
      <c r="M85" s="4"/>
      <c r="N85" s="4"/>
    </row>
    <row r="86" spans="2:14">
      <c r="B86" s="4"/>
      <c r="C86" s="29" t="s">
        <v>183</v>
      </c>
      <c r="D86" s="23">
        <v>9668</v>
      </c>
      <c r="E86" s="21" t="s">
        <v>107</v>
      </c>
      <c r="F86" s="21">
        <v>41919</v>
      </c>
      <c r="G86" s="51">
        <v>6.2500000000000003E-3</v>
      </c>
      <c r="H86" s="11" t="s">
        <v>58</v>
      </c>
      <c r="I86" s="11" t="s">
        <v>203</v>
      </c>
      <c r="J86" s="21">
        <v>44476</v>
      </c>
      <c r="K86" s="21">
        <v>44841</v>
      </c>
      <c r="L86" s="4"/>
      <c r="M86" s="4"/>
      <c r="N86" s="4"/>
    </row>
    <row r="87" spans="2:14">
      <c r="B87" s="4"/>
      <c r="C87" s="29" t="s">
        <v>216</v>
      </c>
      <c r="D87" s="23">
        <v>7251</v>
      </c>
      <c r="E87" s="21" t="s">
        <v>107</v>
      </c>
      <c r="F87" s="21">
        <v>42823</v>
      </c>
      <c r="G87" s="51">
        <v>8.7500000000000008E-3</v>
      </c>
      <c r="H87" s="11" t="s">
        <v>58</v>
      </c>
      <c r="I87" s="11" t="s">
        <v>203</v>
      </c>
      <c r="J87" s="21">
        <v>46475</v>
      </c>
      <c r="K87" s="21">
        <v>46475</v>
      </c>
      <c r="L87" s="4"/>
      <c r="M87" s="4"/>
      <c r="N87" s="4"/>
    </row>
    <row r="88" spans="2:14">
      <c r="B88" s="4"/>
      <c r="C88" s="29" t="s">
        <v>204</v>
      </c>
      <c r="D88" s="23">
        <v>7251</v>
      </c>
      <c r="E88" s="21" t="s">
        <v>107</v>
      </c>
      <c r="F88" s="21">
        <v>42282</v>
      </c>
      <c r="G88" s="51">
        <v>3.7499999999999999E-3</v>
      </c>
      <c r="H88" s="11" t="s">
        <v>58</v>
      </c>
      <c r="I88" s="11" t="s">
        <v>203</v>
      </c>
      <c r="J88" s="21">
        <v>44109</v>
      </c>
      <c r="K88" s="21">
        <v>44474</v>
      </c>
      <c r="L88" s="4"/>
      <c r="M88" s="4"/>
      <c r="N88" s="4"/>
    </row>
    <row r="89" spans="2:14">
      <c r="B89" s="4"/>
      <c r="C89" s="29" t="s">
        <v>186</v>
      </c>
      <c r="D89" s="23">
        <v>6792</v>
      </c>
      <c r="E89" s="21" t="s">
        <v>114</v>
      </c>
      <c r="F89" s="21">
        <v>41527</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4834</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107660</v>
      </c>
      <c r="E94" s="4"/>
      <c r="F94" s="4"/>
      <c r="G94" s="4"/>
      <c r="H94" s="54"/>
      <c r="I94" s="4"/>
      <c r="J94" s="4"/>
      <c r="K94" s="4"/>
      <c r="L94" s="4"/>
      <c r="M94" s="4"/>
      <c r="N94" s="4"/>
    </row>
    <row r="95" spans="2:14">
      <c r="B95" s="4"/>
      <c r="C95" s="10" t="s">
        <v>194</v>
      </c>
      <c r="D95" s="55">
        <v>60632</v>
      </c>
      <c r="E95" s="4"/>
      <c r="F95" s="4"/>
      <c r="G95" s="4"/>
      <c r="H95" s="54"/>
      <c r="I95" s="4"/>
      <c r="J95" s="4"/>
      <c r="K95" s="4"/>
      <c r="L95" s="4"/>
      <c r="M95" s="4"/>
      <c r="N95" s="4"/>
    </row>
    <row r="96" spans="2:14">
      <c r="B96" s="4"/>
      <c r="C96" s="10" t="s">
        <v>118</v>
      </c>
      <c r="D96" s="55">
        <v>23362</v>
      </c>
      <c r="E96" s="4"/>
      <c r="F96" s="4"/>
      <c r="G96" s="4"/>
      <c r="H96" s="4"/>
      <c r="I96" s="4"/>
      <c r="J96" s="4"/>
      <c r="K96" s="4"/>
      <c r="L96" s="4"/>
      <c r="M96" s="4"/>
      <c r="N96" s="4"/>
    </row>
    <row r="97" spans="2:14">
      <c r="B97" s="4"/>
      <c r="C97" s="10" t="s">
        <v>119</v>
      </c>
      <c r="D97" s="55">
        <v>191654</v>
      </c>
      <c r="E97" s="4"/>
      <c r="F97" s="4"/>
      <c r="G97" s="4"/>
      <c r="H97" s="4"/>
      <c r="I97" s="4"/>
      <c r="J97" s="4"/>
      <c r="K97" s="4"/>
      <c r="L97" s="4"/>
      <c r="M97" s="4"/>
      <c r="N97" s="4"/>
    </row>
    <row r="98" spans="2:14">
      <c r="B98" s="4"/>
      <c r="C98" s="10" t="s">
        <v>120</v>
      </c>
      <c r="D98" s="23">
        <v>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1.2494080000000001</v>
      </c>
      <c r="E101" s="23">
        <v>33895.31</v>
      </c>
      <c r="F101" s="23">
        <v>27083</v>
      </c>
      <c r="G101" s="23">
        <v>34127.675000000003</v>
      </c>
      <c r="H101" s="23">
        <v>41859.599999999991</v>
      </c>
      <c r="I101" s="23">
        <v>44217.912500000006</v>
      </c>
      <c r="J101" s="23">
        <v>10469.652499999997</v>
      </c>
      <c r="K101" s="23">
        <v>0</v>
      </c>
      <c r="L101" s="32">
        <v>191654.399408</v>
      </c>
      <c r="M101" s="4"/>
      <c r="N101" s="4"/>
    </row>
    <row r="102" spans="2:14">
      <c r="B102" s="4"/>
      <c r="C102" s="10" t="s">
        <v>124</v>
      </c>
      <c r="D102" s="37">
        <v>6.5190676752492409E-6</v>
      </c>
      <c r="E102" s="37">
        <v>0.17685641500899013</v>
      </c>
      <c r="F102" s="37">
        <v>0.14131165307791785</v>
      </c>
      <c r="G102" s="37">
        <v>0.17806883173784036</v>
      </c>
      <c r="H102" s="37">
        <v>0.21841189207917916</v>
      </c>
      <c r="I102" s="37">
        <v>0.23071691876932865</v>
      </c>
      <c r="J102" s="37">
        <v>5.4627770259068599E-2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166322.089408</v>
      </c>
      <c r="E105" s="37">
        <v>0.86782477489642795</v>
      </c>
      <c r="F105" s="4"/>
      <c r="G105" s="4"/>
      <c r="H105" s="4"/>
      <c r="I105" s="4"/>
      <c r="J105" s="4"/>
      <c r="K105" s="4"/>
      <c r="L105" s="4"/>
      <c r="M105" s="4"/>
      <c r="N105" s="4"/>
    </row>
    <row r="106" spans="2:14">
      <c r="B106" s="4"/>
      <c r="C106" s="10" t="s">
        <v>56</v>
      </c>
      <c r="D106" s="55">
        <v>25332.31</v>
      </c>
      <c r="E106" s="37">
        <v>0.13217730910912373</v>
      </c>
      <c r="F106" s="4"/>
      <c r="G106" s="4"/>
      <c r="H106" s="4"/>
      <c r="I106" s="4"/>
      <c r="J106" s="4"/>
      <c r="K106" s="4"/>
      <c r="L106" s="4"/>
      <c r="M106" s="4"/>
      <c r="N106" s="4"/>
    </row>
    <row r="107" spans="2:14">
      <c r="B107" s="4"/>
      <c r="C107" s="25" t="s">
        <v>52</v>
      </c>
      <c r="D107" s="32">
        <v>191654</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239604.61718470952</v>
      </c>
      <c r="E112" s="266">
        <v>137568.249408</v>
      </c>
      <c r="F112" s="4"/>
      <c r="G112" s="4"/>
      <c r="H112" s="4"/>
      <c r="I112" s="4"/>
      <c r="J112" s="4"/>
      <c r="K112" s="4"/>
      <c r="L112" s="4"/>
      <c r="M112" s="4"/>
      <c r="N112" s="4"/>
    </row>
    <row r="113" spans="2:14">
      <c r="B113" s="4"/>
      <c r="C113" s="265" t="s">
        <v>107</v>
      </c>
      <c r="D113" s="266"/>
      <c r="E113" s="266">
        <v>50541.69</v>
      </c>
      <c r="F113" s="4"/>
      <c r="G113" s="4"/>
      <c r="H113" s="4"/>
      <c r="I113" s="4"/>
      <c r="J113" s="4"/>
      <c r="K113" s="4"/>
      <c r="L113" s="4"/>
      <c r="M113" s="4"/>
      <c r="N113" s="4"/>
    </row>
    <row r="114" spans="2:14">
      <c r="B114" s="4"/>
      <c r="C114" s="265" t="s">
        <v>180</v>
      </c>
      <c r="D114" s="266"/>
      <c r="E114" s="266">
        <v>338.66</v>
      </c>
      <c r="F114" s="4"/>
      <c r="G114" s="4"/>
      <c r="H114" s="4"/>
      <c r="I114" s="4"/>
      <c r="J114" s="4"/>
      <c r="K114" s="4"/>
      <c r="L114" s="4"/>
      <c r="M114" s="4"/>
      <c r="N114" s="4"/>
    </row>
    <row r="115" spans="2:14">
      <c r="B115" s="4"/>
      <c r="C115" s="277" t="s">
        <v>29</v>
      </c>
      <c r="D115" s="278"/>
      <c r="E115" s="278">
        <v>3205.8</v>
      </c>
      <c r="F115" s="4"/>
      <c r="G115" s="4"/>
      <c r="H115" s="4"/>
      <c r="I115" s="4"/>
      <c r="J115" s="4"/>
      <c r="K115" s="4"/>
      <c r="L115" s="4"/>
      <c r="M115" s="4"/>
      <c r="N115" s="4"/>
    </row>
    <row r="116" spans="2:14">
      <c r="B116" s="4"/>
      <c r="C116" s="276" t="s">
        <v>52</v>
      </c>
      <c r="D116" s="279">
        <v>239604.61718470952</v>
      </c>
      <c r="E116" s="279">
        <v>191654.399408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104257.18540452022</v>
      </c>
      <c r="E123" s="272">
        <v>166322.089408</v>
      </c>
      <c r="F123" s="4"/>
      <c r="G123" s="4"/>
      <c r="H123" s="4"/>
      <c r="I123" s="4"/>
      <c r="J123" s="4"/>
      <c r="K123" s="4"/>
      <c r="L123" s="4"/>
      <c r="M123" s="4"/>
      <c r="N123" s="4"/>
    </row>
    <row r="124" spans="2:14">
      <c r="B124" s="4"/>
      <c r="C124" s="271" t="s">
        <v>56</v>
      </c>
      <c r="D124" s="266">
        <v>135347.43178019248</v>
      </c>
      <c r="E124" s="272">
        <v>25332.31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239604.6171847127</v>
      </c>
      <c r="E126" s="270">
        <v>191654.399408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211111111111">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42886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240324.05320167058</v>
      </c>
      <c r="E17" s="4"/>
      <c r="F17" s="4"/>
      <c r="G17" s="4"/>
      <c r="H17" s="4"/>
      <c r="I17" s="10" t="s">
        <v>26</v>
      </c>
      <c r="J17" s="10"/>
      <c r="K17" s="23">
        <v>334309</v>
      </c>
      <c r="L17" s="4"/>
      <c r="M17" s="4"/>
      <c r="N17" s="4"/>
    </row>
    <row r="18" spans="2:14">
      <c r="B18" s="4"/>
      <c r="C18" s="10" t="s">
        <v>27</v>
      </c>
      <c r="D18" s="23">
        <v>0</v>
      </c>
      <c r="E18" s="4"/>
      <c r="F18" s="4"/>
      <c r="G18" s="4"/>
      <c r="H18" s="4"/>
      <c r="I18" s="10" t="s">
        <v>28</v>
      </c>
      <c r="J18" s="10"/>
      <c r="K18" s="23">
        <v>140731</v>
      </c>
      <c r="L18" s="4"/>
      <c r="M18" s="4"/>
      <c r="N18" s="4"/>
    </row>
    <row r="19" spans="2:14">
      <c r="B19" s="4"/>
      <c r="C19" s="10" t="s">
        <v>29</v>
      </c>
      <c r="D19" s="24" t="s">
        <v>30</v>
      </c>
      <c r="E19" s="4"/>
      <c r="F19" s="4"/>
      <c r="G19" s="4"/>
      <c r="H19" s="4"/>
      <c r="I19" s="10" t="s">
        <v>31</v>
      </c>
      <c r="J19" s="10"/>
      <c r="K19" s="23">
        <v>138889</v>
      </c>
      <c r="L19" s="4"/>
      <c r="M19" s="4"/>
      <c r="N19" s="4"/>
    </row>
    <row r="20" spans="2:14">
      <c r="B20" s="4"/>
      <c r="C20" s="25" t="s">
        <v>32</v>
      </c>
      <c r="D20" s="26">
        <v>240324.05320167058</v>
      </c>
      <c r="E20" s="4"/>
      <c r="F20" s="4"/>
      <c r="G20" s="4"/>
      <c r="H20" s="4"/>
      <c r="I20" s="10" t="s">
        <v>33</v>
      </c>
      <c r="J20" s="10"/>
      <c r="K20" s="23">
        <v>718868.03287279315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92635.284145340687</v>
      </c>
      <c r="E23" s="281">
        <v>0.38545989430198552</v>
      </c>
      <c r="F23" s="23">
        <v>510426.61221989949</v>
      </c>
      <c r="G23" s="4"/>
      <c r="H23" s="4"/>
      <c r="I23" s="10" t="s">
        <v>39</v>
      </c>
      <c r="J23" s="10"/>
      <c r="K23" s="23">
        <v>137045</v>
      </c>
      <c r="L23" s="30">
        <v>0.57024862165817125</v>
      </c>
      <c r="M23" s="4"/>
      <c r="N23" s="4"/>
    </row>
    <row r="24" spans="2:14">
      <c r="B24" s="4"/>
      <c r="C24" s="29" t="s">
        <v>40</v>
      </c>
      <c r="D24" s="24">
        <v>87973.948808309884</v>
      </c>
      <c r="E24" s="281">
        <v>0.36606385268679525</v>
      </c>
      <c r="F24" s="23">
        <v>597105.54799509887</v>
      </c>
      <c r="G24" s="4"/>
      <c r="H24" s="4"/>
      <c r="I24" s="10" t="s">
        <v>41</v>
      </c>
      <c r="J24" s="10"/>
      <c r="K24" s="23">
        <v>19604</v>
      </c>
      <c r="L24" s="30">
        <v>8.1572870071777798E-2</v>
      </c>
      <c r="M24" s="4"/>
      <c r="N24" s="4"/>
    </row>
    <row r="25" spans="2:14">
      <c r="B25" s="4"/>
      <c r="C25" s="29" t="s">
        <v>42</v>
      </c>
      <c r="D25" s="24">
        <v>21059.95806366</v>
      </c>
      <c r="E25" s="281">
        <v>8.7631503310188028E-2</v>
      </c>
      <c r="F25" s="23">
        <v>45096269.943597429</v>
      </c>
      <c r="G25" s="4"/>
      <c r="H25" s="4"/>
      <c r="I25" s="10" t="s">
        <v>43</v>
      </c>
      <c r="J25" s="10"/>
      <c r="K25" s="23">
        <v>16124</v>
      </c>
      <c r="L25" s="30">
        <v>6.7092478934775823E-2</v>
      </c>
      <c r="M25" s="4"/>
      <c r="N25" s="4"/>
    </row>
    <row r="26" spans="2:14" ht="15" customHeight="1">
      <c r="B26" s="4"/>
      <c r="C26" s="29" t="s">
        <v>44</v>
      </c>
      <c r="D26" s="24">
        <v>37716.833542360007</v>
      </c>
      <c r="E26" s="281">
        <v>0.15694156718765687</v>
      </c>
      <c r="F26" s="23">
        <v>7510321.2947749915</v>
      </c>
      <c r="G26" s="4"/>
      <c r="H26" s="4"/>
      <c r="I26" s="10" t="s">
        <v>45</v>
      </c>
      <c r="J26" s="10"/>
      <c r="K26" s="23">
        <v>19620</v>
      </c>
      <c r="L26" s="30">
        <v>8.1639446582752517E-2</v>
      </c>
      <c r="M26" s="4"/>
      <c r="N26" s="4"/>
    </row>
    <row r="27" spans="2:14">
      <c r="B27" s="4"/>
      <c r="C27" s="29" t="s">
        <v>46</v>
      </c>
      <c r="D27" s="24" t="s">
        <v>30</v>
      </c>
      <c r="E27" s="281" t="s">
        <v>30</v>
      </c>
      <c r="F27" s="30" t="s">
        <v>30</v>
      </c>
      <c r="G27" s="4"/>
      <c r="H27" s="4"/>
      <c r="I27" s="10" t="s">
        <v>47</v>
      </c>
      <c r="J27" s="10"/>
      <c r="K27" s="23">
        <v>19873</v>
      </c>
      <c r="L27" s="30">
        <v>8.2692187662540315E-2</v>
      </c>
      <c r="M27" s="4"/>
      <c r="N27" s="4"/>
    </row>
    <row r="28" spans="2:14">
      <c r="B28" s="4"/>
      <c r="C28" s="29" t="s">
        <v>48</v>
      </c>
      <c r="D28" s="24">
        <v>938.02864199999999</v>
      </c>
      <c r="E28" s="281">
        <v>3.9031825133743181E-3</v>
      </c>
      <c r="F28" s="23">
        <v>7215604.9384615384</v>
      </c>
      <c r="G28" s="4"/>
      <c r="H28" s="4"/>
      <c r="I28" s="10" t="s">
        <v>49</v>
      </c>
      <c r="J28" s="10"/>
      <c r="K28" s="23">
        <v>5398</v>
      </c>
      <c r="L28" s="30">
        <v>2.2461250390096745E-2</v>
      </c>
      <c r="M28" s="4"/>
      <c r="N28" s="4"/>
    </row>
    <row r="29" spans="2:14">
      <c r="B29" s="4"/>
      <c r="C29" s="29" t="s">
        <v>50</v>
      </c>
      <c r="D29" s="24" t="s">
        <v>30</v>
      </c>
      <c r="E29" s="281" t="s">
        <v>30</v>
      </c>
      <c r="F29" s="30" t="s">
        <v>30</v>
      </c>
      <c r="G29" s="4"/>
      <c r="H29" s="4"/>
      <c r="I29" s="10" t="s">
        <v>51</v>
      </c>
      <c r="J29" s="10"/>
      <c r="K29" s="23">
        <v>22661</v>
      </c>
      <c r="L29" s="30">
        <v>9.4293144699885575E-2</v>
      </c>
      <c r="M29" s="4"/>
      <c r="N29" s="4"/>
    </row>
    <row r="30" spans="2:14">
      <c r="B30" s="4"/>
      <c r="C30" s="31" t="s">
        <v>52</v>
      </c>
      <c r="D30" s="32">
        <v>240324.05320167058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240325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134359.91376144119</v>
      </c>
      <c r="E34" s="37">
        <v>0.55907809464536262</v>
      </c>
      <c r="F34" s="4"/>
      <c r="G34" s="4"/>
      <c r="H34" s="4"/>
      <c r="I34" s="10" t="s">
        <v>57</v>
      </c>
      <c r="J34" s="10"/>
      <c r="K34" s="23">
        <v>117718.40605975159</v>
      </c>
      <c r="L34" s="37">
        <v>0.48983197683074298</v>
      </c>
      <c r="M34" s="4"/>
      <c r="N34" s="4"/>
    </row>
    <row r="35" spans="2:14">
      <c r="B35" s="4"/>
      <c r="C35" s="29" t="s">
        <v>58</v>
      </c>
      <c r="D35" s="23">
        <v>105964.13944023018</v>
      </c>
      <c r="E35" s="37">
        <v>0.44092190535463738</v>
      </c>
      <c r="F35" s="4"/>
      <c r="G35" s="4"/>
      <c r="H35" s="4"/>
      <c r="I35" s="34" t="s">
        <v>59</v>
      </c>
      <c r="J35" s="34"/>
      <c r="K35" s="23">
        <v>122605.6471419203</v>
      </c>
      <c r="L35" s="37">
        <v>0.51016802316925702</v>
      </c>
      <c r="M35" s="4"/>
      <c r="N35" s="4"/>
    </row>
    <row r="36" spans="2:14">
      <c r="B36" s="4"/>
      <c r="C36" s="31" t="s">
        <v>52</v>
      </c>
      <c r="D36" s="32">
        <v>240324.05320167137</v>
      </c>
      <c r="E36" s="33">
        <v>1</v>
      </c>
      <c r="F36" s="4"/>
      <c r="G36" s="4"/>
      <c r="H36" s="4"/>
      <c r="I36" s="35" t="s">
        <v>52</v>
      </c>
      <c r="J36" s="36"/>
      <c r="K36" s="32">
        <v>240324.05320167189</v>
      </c>
      <c r="L36" s="33">
        <v>1</v>
      </c>
      <c r="M36" s="4"/>
      <c r="N36" s="4"/>
    </row>
    <row r="37" spans="2:14">
      <c r="B37" s="4"/>
      <c r="C37" s="4"/>
      <c r="D37" s="4"/>
      <c r="E37" s="4"/>
      <c r="F37" s="4"/>
      <c r="G37" s="4"/>
      <c r="H37" s="4"/>
      <c r="I37" s="4"/>
      <c r="J37" s="4"/>
      <c r="K37" s="4"/>
      <c r="L37" s="4"/>
      <c r="M37" s="4"/>
      <c r="N37" s="4"/>
    </row>
    <row r="38" spans="2:14">
      <c r="B38" s="4"/>
      <c r="C38" s="27" t="s">
        <v>60</v>
      </c>
      <c r="D38" s="38">
        <v>6.412822246301233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50795.477091099048</v>
      </c>
      <c r="E41" s="23">
        <v>46744.373265903159</v>
      </c>
      <c r="F41" s="23">
        <v>41820.70071585376</v>
      </c>
      <c r="G41" s="23">
        <v>35836.27627477327</v>
      </c>
      <c r="H41" s="23">
        <v>28583.341743668036</v>
      </c>
      <c r="I41" s="23">
        <v>20496.036105575375</v>
      </c>
      <c r="J41" s="23">
        <v>11950.208021347826</v>
      </c>
      <c r="K41" s="23">
        <v>3159.5601298285233</v>
      </c>
      <c r="L41" s="23">
        <v>0</v>
      </c>
      <c r="M41" s="32">
        <v>239385.97334804898</v>
      </c>
      <c r="N41" s="4"/>
    </row>
    <row r="42" spans="2:14">
      <c r="B42" s="4"/>
      <c r="C42" s="10" t="s">
        <v>36</v>
      </c>
      <c r="D42" s="37">
        <v>0.21219069931572929</v>
      </c>
      <c r="E42" s="37">
        <v>0.19526780375699121</v>
      </c>
      <c r="F42" s="37">
        <v>0.17469987957502273</v>
      </c>
      <c r="G42" s="37">
        <v>0.1497008190311554</v>
      </c>
      <c r="H42" s="37">
        <v>0.11940274254126841</v>
      </c>
      <c r="I42" s="37">
        <v>8.5619202407384576E-2</v>
      </c>
      <c r="J42" s="37">
        <v>4.9920251609617633E-2</v>
      </c>
      <c r="K42" s="37">
        <v>1.3198601762830787E-2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151362.37004786992</v>
      </c>
      <c r="E45" s="23">
        <v>24524.801950700028</v>
      </c>
      <c r="F45" s="23">
        <v>40214.673560270021</v>
      </c>
      <c r="G45" s="23">
        <v>11007.374269640015</v>
      </c>
      <c r="H45" s="23">
        <v>7220.5345912500343</v>
      </c>
      <c r="I45" s="23">
        <v>3558.9145050699881</v>
      </c>
      <c r="J45" s="23">
        <v>650.12235176001559</v>
      </c>
      <c r="K45" s="23">
        <v>703.93935053003952</v>
      </c>
      <c r="L45" s="23">
        <v>1081.3225745799718</v>
      </c>
      <c r="M45" s="32">
        <v>240324.05320167003</v>
      </c>
      <c r="N45" s="4"/>
    </row>
    <row r="46" spans="2:14">
      <c r="B46" s="4"/>
      <c r="C46" s="10" t="s">
        <v>168</v>
      </c>
      <c r="D46" s="257">
        <v>1.5223099092353143E-2</v>
      </c>
      <c r="E46" s="257">
        <v>2.0273178686728451E-2</v>
      </c>
      <c r="F46" s="257">
        <v>1.6780470690026073E-2</v>
      </c>
      <c r="G46" s="257">
        <v>2.0269618536062163E-2</v>
      </c>
      <c r="H46" s="257">
        <v>1.9233772844900902E-2</v>
      </c>
      <c r="I46" s="257">
        <v>2.267833096106282E-2</v>
      </c>
      <c r="J46" s="257">
        <v>2.6812220126959069E-2</v>
      </c>
      <c r="K46" s="257">
        <v>2.5411692821365312E-2</v>
      </c>
      <c r="L46" s="257">
        <v>2.4639882796643833E-2</v>
      </c>
      <c r="M46" s="258">
        <v>1.6564667433743827E-2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38413.134106379985</v>
      </c>
      <c r="E53" s="23">
        <v>53424.845452060043</v>
      </c>
      <c r="F53" s="23">
        <v>33576.244010360024</v>
      </c>
      <c r="G53" s="23">
        <v>31256.288959559868</v>
      </c>
      <c r="H53" s="23">
        <v>83653.540673309995</v>
      </c>
      <c r="I53" s="32">
        <v>240324.05320166991</v>
      </c>
      <c r="J53" s="40"/>
      <c r="K53" s="4"/>
      <c r="L53" s="4"/>
      <c r="M53" s="4"/>
      <c r="N53" s="4"/>
    </row>
    <row r="54" spans="2:14">
      <c r="B54" s="4"/>
      <c r="C54" s="10" t="s">
        <v>36</v>
      </c>
      <c r="D54" s="37">
        <v>0.15983890748607377</v>
      </c>
      <c r="E54" s="37">
        <v>0.22230336389686364</v>
      </c>
      <c r="F54" s="37">
        <v>0.13971237403433873</v>
      </c>
      <c r="G54" s="37">
        <v>0.13005892894678708</v>
      </c>
      <c r="H54" s="37">
        <v>0.34808642563593678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18.036840000000002</v>
      </c>
      <c r="E58" s="24" t="s">
        <v>30</v>
      </c>
      <c r="F58" s="24" t="s">
        <v>30</v>
      </c>
      <c r="G58" s="24" t="s">
        <v>30</v>
      </c>
      <c r="H58" s="32">
        <v>18.036840000000002</v>
      </c>
      <c r="I58" s="4"/>
      <c r="J58" s="4"/>
      <c r="K58" s="4"/>
      <c r="L58" s="4"/>
      <c r="M58" s="4"/>
      <c r="N58" s="4"/>
    </row>
    <row r="59" spans="2:14">
      <c r="B59" s="4"/>
      <c r="C59" s="10" t="s">
        <v>81</v>
      </c>
      <c r="D59" s="282">
        <v>7.5346269239325096E-5</v>
      </c>
      <c r="E59" s="30" t="s">
        <v>30</v>
      </c>
      <c r="F59" s="30" t="s">
        <v>30</v>
      </c>
      <c r="G59" s="30" t="s">
        <v>30</v>
      </c>
      <c r="H59" s="43">
        <v>7.5346269239325096E-5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0.23338847347393196</v>
      </c>
      <c r="E64" s="4"/>
      <c r="F64" s="4"/>
      <c r="G64" s="4"/>
      <c r="H64" s="4"/>
      <c r="I64" s="4"/>
      <c r="J64" s="4"/>
      <c r="K64" s="4"/>
      <c r="L64" s="4"/>
      <c r="M64" s="4"/>
      <c r="N64" s="4"/>
    </row>
    <row r="65" spans="1:14">
      <c r="B65" s="4"/>
      <c r="C65" s="10" t="s">
        <v>85</v>
      </c>
      <c r="D65" s="46">
        <v>0.54792764724746645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99</v>
      </c>
      <c r="D72" s="23">
        <v>3125</v>
      </c>
      <c r="E72" s="21">
        <v>40998</v>
      </c>
      <c r="F72" s="51">
        <v>0.04</v>
      </c>
      <c r="G72" s="11" t="s">
        <v>58</v>
      </c>
      <c r="H72" s="10" t="s">
        <v>202</v>
      </c>
      <c r="I72" s="21">
        <v>42907</v>
      </c>
      <c r="J72" s="280">
        <v>42907</v>
      </c>
      <c r="K72" s="4"/>
      <c r="L72" s="4"/>
      <c r="M72" s="4"/>
      <c r="N72" s="4"/>
    </row>
    <row r="73" spans="1:14">
      <c r="B73" s="4"/>
      <c r="C73" s="29" t="s">
        <v>100</v>
      </c>
      <c r="D73" s="23">
        <v>9826</v>
      </c>
      <c r="E73" s="21">
        <v>41312</v>
      </c>
      <c r="F73" s="51">
        <v>0.04</v>
      </c>
      <c r="G73" s="11" t="s">
        <v>58</v>
      </c>
      <c r="H73" s="10" t="s">
        <v>202</v>
      </c>
      <c r="I73" s="21">
        <v>43180</v>
      </c>
      <c r="J73" s="280">
        <v>43180</v>
      </c>
      <c r="K73" s="4"/>
      <c r="L73" s="4"/>
      <c r="M73" s="4"/>
      <c r="N73" s="4"/>
    </row>
    <row r="74" spans="1:14">
      <c r="B74" s="4"/>
      <c r="C74" s="29" t="s">
        <v>101</v>
      </c>
      <c r="D74" s="23">
        <v>13915</v>
      </c>
      <c r="E74" s="21">
        <v>41262</v>
      </c>
      <c r="F74" s="51">
        <v>0.04</v>
      </c>
      <c r="G74" s="11" t="s">
        <v>58</v>
      </c>
      <c r="H74" s="10" t="s">
        <v>202</v>
      </c>
      <c r="I74" s="21">
        <v>43453</v>
      </c>
      <c r="J74" s="280">
        <v>43453</v>
      </c>
      <c r="K74" s="4"/>
      <c r="L74" s="4"/>
      <c r="M74" s="4"/>
      <c r="N74" s="4"/>
    </row>
    <row r="75" spans="1:14">
      <c r="B75" s="4"/>
      <c r="C75" s="29" t="s">
        <v>102</v>
      </c>
      <c r="D75" s="23">
        <v>20983</v>
      </c>
      <c r="E75" s="21">
        <v>41535</v>
      </c>
      <c r="F75" s="51">
        <v>0.04</v>
      </c>
      <c r="G75" s="11" t="s">
        <v>58</v>
      </c>
      <c r="H75" s="10" t="s">
        <v>202</v>
      </c>
      <c r="I75" s="21">
        <v>43726</v>
      </c>
      <c r="J75" s="280">
        <v>43726</v>
      </c>
      <c r="K75" s="4"/>
      <c r="L75" s="4"/>
      <c r="M75" s="4"/>
      <c r="N75" s="4"/>
    </row>
    <row r="76" spans="1:14">
      <c r="B76" s="4"/>
      <c r="C76" s="29" t="s">
        <v>184</v>
      </c>
      <c r="D76" s="23">
        <v>21222</v>
      </c>
      <c r="E76" s="21">
        <v>41969</v>
      </c>
      <c r="F76" s="51">
        <v>0.02</v>
      </c>
      <c r="G76" s="11" t="s">
        <v>58</v>
      </c>
      <c r="H76" s="10" t="s">
        <v>202</v>
      </c>
      <c r="I76" s="21">
        <v>43999</v>
      </c>
      <c r="J76" s="280">
        <v>43999</v>
      </c>
      <c r="K76" s="4"/>
      <c r="L76" s="4"/>
      <c r="M76" s="4"/>
      <c r="N76" s="4"/>
    </row>
    <row r="77" spans="1:14">
      <c r="B77" s="4"/>
      <c r="C77" s="29" t="s">
        <v>195</v>
      </c>
      <c r="D77" s="23">
        <v>20220</v>
      </c>
      <c r="E77" s="21">
        <v>42095</v>
      </c>
      <c r="F77" s="51">
        <v>0.01</v>
      </c>
      <c r="G77" s="11" t="s">
        <v>58</v>
      </c>
      <c r="H77" s="10" t="s">
        <v>202</v>
      </c>
      <c r="I77" s="21">
        <v>44272</v>
      </c>
      <c r="J77" s="280">
        <v>44272</v>
      </c>
      <c r="K77" s="4"/>
      <c r="L77" s="4"/>
      <c r="M77" s="4"/>
      <c r="N77" s="4"/>
    </row>
    <row r="78" spans="1:14">
      <c r="B78" s="4"/>
      <c r="C78" s="29" t="s">
        <v>210</v>
      </c>
      <c r="D78" s="23">
        <v>13852</v>
      </c>
      <c r="E78" s="21">
        <v>42551</v>
      </c>
      <c r="F78" s="51">
        <v>1.2500000000000001E-2</v>
      </c>
      <c r="G78" s="11" t="s">
        <v>58</v>
      </c>
      <c r="H78" s="10" t="s">
        <v>202</v>
      </c>
      <c r="I78" s="21">
        <v>44727</v>
      </c>
      <c r="J78" s="280">
        <v>44727</v>
      </c>
      <c r="K78" s="4"/>
      <c r="L78" s="4"/>
      <c r="M78" s="4"/>
      <c r="N78" s="4"/>
    </row>
    <row r="79" spans="1:14">
      <c r="B79" s="4"/>
      <c r="C79" s="29" t="s">
        <v>215</v>
      </c>
      <c r="D79" s="23">
        <v>6953</v>
      </c>
      <c r="E79" s="21">
        <v>42746</v>
      </c>
      <c r="F79" s="51">
        <v>0.02</v>
      </c>
      <c r="G79" s="11" t="s">
        <v>58</v>
      </c>
      <c r="H79" s="10" t="s">
        <v>202</v>
      </c>
      <c r="I79" s="21">
        <v>46190</v>
      </c>
      <c r="J79" s="280">
        <v>46190</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9769</v>
      </c>
      <c r="E84" s="21" t="s">
        <v>107</v>
      </c>
      <c r="F84" s="21">
        <v>42751</v>
      </c>
      <c r="G84" s="51">
        <v>3.7499999999999999E-3</v>
      </c>
      <c r="H84" s="11" t="s">
        <v>58</v>
      </c>
      <c r="I84" s="11" t="s">
        <v>203</v>
      </c>
      <c r="J84" s="21">
        <v>45338</v>
      </c>
      <c r="K84" s="21">
        <v>45338</v>
      </c>
      <c r="L84" s="4"/>
      <c r="M84" s="4"/>
      <c r="N84" s="4"/>
    </row>
    <row r="85" spans="2:14">
      <c r="B85" s="4"/>
      <c r="C85" s="29" t="s">
        <v>209</v>
      </c>
      <c r="D85" s="23">
        <v>9769</v>
      </c>
      <c r="E85" s="21" t="s">
        <v>107</v>
      </c>
      <c r="F85" s="21">
        <v>42402</v>
      </c>
      <c r="G85" s="51">
        <v>2.5000000000000001E-3</v>
      </c>
      <c r="H85" s="11" t="s">
        <v>58</v>
      </c>
      <c r="I85" s="11" t="s">
        <v>203</v>
      </c>
      <c r="J85" s="21">
        <v>44216</v>
      </c>
      <c r="K85" s="21">
        <v>44581</v>
      </c>
      <c r="L85" s="4"/>
      <c r="M85" s="4"/>
      <c r="N85" s="4"/>
    </row>
    <row r="86" spans="2:14">
      <c r="B86" s="4"/>
      <c r="C86" s="29" t="s">
        <v>183</v>
      </c>
      <c r="D86" s="23">
        <v>9769</v>
      </c>
      <c r="E86" s="21" t="s">
        <v>107</v>
      </c>
      <c r="F86" s="21">
        <v>41919</v>
      </c>
      <c r="G86" s="51">
        <v>6.2500000000000003E-3</v>
      </c>
      <c r="H86" s="11" t="s">
        <v>58</v>
      </c>
      <c r="I86" s="11" t="s">
        <v>203</v>
      </c>
      <c r="J86" s="21">
        <v>44476</v>
      </c>
      <c r="K86" s="21">
        <v>44841</v>
      </c>
      <c r="L86" s="4"/>
      <c r="M86" s="4"/>
      <c r="N86" s="4"/>
    </row>
    <row r="87" spans="2:14">
      <c r="B87" s="4"/>
      <c r="C87" s="29" t="s">
        <v>216</v>
      </c>
      <c r="D87" s="23">
        <v>7327</v>
      </c>
      <c r="E87" s="21" t="s">
        <v>107</v>
      </c>
      <c r="F87" s="21">
        <v>42823</v>
      </c>
      <c r="G87" s="51">
        <v>8.7500000000000008E-3</v>
      </c>
      <c r="H87" s="11" t="s">
        <v>58</v>
      </c>
      <c r="I87" s="11" t="s">
        <v>203</v>
      </c>
      <c r="J87" s="21">
        <v>46475</v>
      </c>
      <c r="K87" s="21">
        <v>46475</v>
      </c>
      <c r="L87" s="4"/>
      <c r="M87" s="4"/>
      <c r="N87" s="4"/>
    </row>
    <row r="88" spans="2:14">
      <c r="B88" s="4"/>
      <c r="C88" s="29" t="s">
        <v>204</v>
      </c>
      <c r="D88" s="23">
        <v>7327</v>
      </c>
      <c r="E88" s="21" t="s">
        <v>107</v>
      </c>
      <c r="F88" s="21">
        <v>42282</v>
      </c>
      <c r="G88" s="51">
        <v>3.7499999999999999E-3</v>
      </c>
      <c r="H88" s="11" t="s">
        <v>58</v>
      </c>
      <c r="I88" s="11" t="s">
        <v>203</v>
      </c>
      <c r="J88" s="21">
        <v>44109</v>
      </c>
      <c r="K88" s="21">
        <v>44474</v>
      </c>
      <c r="L88" s="4"/>
      <c r="M88" s="4"/>
      <c r="N88" s="4"/>
    </row>
    <row r="89" spans="2:14">
      <c r="B89" s="4"/>
      <c r="C89" s="29" t="s">
        <v>186</v>
      </c>
      <c r="D89" s="23">
        <v>6792</v>
      </c>
      <c r="E89" s="21" t="s">
        <v>114</v>
      </c>
      <c r="F89" s="21">
        <v>41527</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4885</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110096</v>
      </c>
      <c r="E94" s="4"/>
      <c r="F94" s="4"/>
      <c r="G94" s="4"/>
      <c r="H94" s="54"/>
      <c r="I94" s="4"/>
      <c r="J94" s="4"/>
      <c r="K94" s="4"/>
      <c r="L94" s="4"/>
      <c r="M94" s="4"/>
      <c r="N94" s="4"/>
    </row>
    <row r="95" spans="2:14">
      <c r="B95" s="4"/>
      <c r="C95" s="10" t="s">
        <v>194</v>
      </c>
      <c r="D95" s="55">
        <v>61138</v>
      </c>
      <c r="E95" s="4"/>
      <c r="F95" s="4"/>
      <c r="G95" s="4"/>
      <c r="H95" s="54"/>
      <c r="I95" s="4"/>
      <c r="J95" s="4"/>
      <c r="K95" s="4"/>
      <c r="L95" s="4"/>
      <c r="M95" s="4"/>
      <c r="N95" s="4"/>
    </row>
    <row r="96" spans="2:14">
      <c r="B96" s="4"/>
      <c r="C96" s="10" t="s">
        <v>118</v>
      </c>
      <c r="D96" s="55">
        <v>23615</v>
      </c>
      <c r="E96" s="4"/>
      <c r="F96" s="4"/>
      <c r="G96" s="4"/>
      <c r="H96" s="4"/>
      <c r="I96" s="4"/>
      <c r="J96" s="4"/>
      <c r="K96" s="4"/>
      <c r="L96" s="4"/>
      <c r="M96" s="4"/>
      <c r="N96" s="4"/>
    </row>
    <row r="97" spans="2:14">
      <c r="B97" s="4"/>
      <c r="C97" s="10" t="s">
        <v>119</v>
      </c>
      <c r="D97" s="55">
        <v>194849</v>
      </c>
      <c r="E97" s="4"/>
      <c r="F97" s="4"/>
      <c r="G97" s="4"/>
      <c r="H97" s="4"/>
      <c r="I97" s="4"/>
      <c r="J97" s="4"/>
      <c r="K97" s="4"/>
      <c r="L97" s="4"/>
      <c r="M97" s="4"/>
      <c r="N97" s="4"/>
    </row>
    <row r="98" spans="2:14">
      <c r="B98" s="4"/>
      <c r="C98" s="10" t="s">
        <v>120</v>
      </c>
      <c r="D98" s="23">
        <v>152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3277.3810979999998</v>
      </c>
      <c r="E101" s="23">
        <v>34685.175999999999</v>
      </c>
      <c r="F101" s="23">
        <v>27083</v>
      </c>
      <c r="G101" s="23">
        <v>34209.890000000007</v>
      </c>
      <c r="H101" s="23">
        <v>41824.799999999988</v>
      </c>
      <c r="I101" s="23">
        <v>43219.255000000005</v>
      </c>
      <c r="J101" s="23">
        <v>10549.127000000008</v>
      </c>
      <c r="K101" s="23">
        <v>0</v>
      </c>
      <c r="L101" s="32">
        <v>194848.629098</v>
      </c>
      <c r="M101" s="4"/>
      <c r="N101" s="4"/>
    </row>
    <row r="102" spans="2:14">
      <c r="B102" s="4"/>
      <c r="C102" s="10" t="s">
        <v>124</v>
      </c>
      <c r="D102" s="37">
        <v>1.6820139372659512E-2</v>
      </c>
      <c r="E102" s="37">
        <v>0.17801088034627605</v>
      </c>
      <c r="F102" s="37">
        <v>0.13899507594882016</v>
      </c>
      <c r="G102" s="37">
        <v>0.17557162274307811</v>
      </c>
      <c r="H102" s="37">
        <v>0.21465278043585317</v>
      </c>
      <c r="I102" s="37">
        <v>0.22180938711281711</v>
      </c>
      <c r="J102" s="37">
        <v>5.4140114040495901E-2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169458.173098</v>
      </c>
      <c r="E105" s="37">
        <v>0.86968972434038661</v>
      </c>
      <c r="F105" s="4"/>
      <c r="G105" s="4"/>
      <c r="H105" s="4"/>
      <c r="I105" s="4"/>
      <c r="J105" s="4"/>
      <c r="K105" s="4"/>
      <c r="L105" s="4"/>
      <c r="M105" s="4"/>
      <c r="N105" s="4"/>
    </row>
    <row r="106" spans="2:14">
      <c r="B106" s="4"/>
      <c r="C106" s="10" t="s">
        <v>56</v>
      </c>
      <c r="D106" s="55">
        <v>25390.455999999998</v>
      </c>
      <c r="E106" s="37">
        <v>0.13030837212405502</v>
      </c>
      <c r="F106" s="4"/>
      <c r="G106" s="4"/>
      <c r="H106" s="4"/>
      <c r="I106" s="4"/>
      <c r="J106" s="4"/>
      <c r="K106" s="4"/>
      <c r="L106" s="4"/>
      <c r="M106" s="4"/>
      <c r="N106" s="4"/>
    </row>
    <row r="107" spans="2:14">
      <c r="B107" s="4"/>
      <c r="C107" s="25" t="s">
        <v>52</v>
      </c>
      <c r="D107" s="32">
        <v>194849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240324.05320167058</v>
      </c>
      <c r="E112" s="266">
        <v>140155.38109800001</v>
      </c>
      <c r="F112" s="4"/>
      <c r="G112" s="4"/>
      <c r="H112" s="4"/>
      <c r="I112" s="4"/>
      <c r="J112" s="4"/>
      <c r="K112" s="4"/>
      <c r="L112" s="4"/>
      <c r="M112" s="4"/>
      <c r="N112" s="4"/>
    </row>
    <row r="113" spans="2:14">
      <c r="B113" s="4"/>
      <c r="C113" s="265" t="s">
        <v>107</v>
      </c>
      <c r="D113" s="266"/>
      <c r="E113" s="266">
        <v>51072.332000000002</v>
      </c>
      <c r="F113" s="4"/>
      <c r="G113" s="4"/>
      <c r="H113" s="4"/>
      <c r="I113" s="4"/>
      <c r="J113" s="4"/>
      <c r="K113" s="4"/>
      <c r="L113" s="4"/>
      <c r="M113" s="4"/>
      <c r="N113" s="4"/>
    </row>
    <row r="114" spans="2:14">
      <c r="B114" s="4"/>
      <c r="C114" s="265" t="s">
        <v>180</v>
      </c>
      <c r="D114" s="266"/>
      <c r="E114" s="266">
        <v>349.23599999999999</v>
      </c>
      <c r="F114" s="4"/>
      <c r="G114" s="4"/>
      <c r="H114" s="4"/>
      <c r="I114" s="4"/>
      <c r="J114" s="4"/>
      <c r="K114" s="4"/>
      <c r="L114" s="4"/>
      <c r="M114" s="4"/>
      <c r="N114" s="4"/>
    </row>
    <row r="115" spans="2:14">
      <c r="B115" s="4"/>
      <c r="C115" s="277" t="s">
        <v>29</v>
      </c>
      <c r="D115" s="278"/>
      <c r="E115" s="278">
        <v>3271.68</v>
      </c>
      <c r="F115" s="4"/>
      <c r="G115" s="4"/>
      <c r="H115" s="4"/>
      <c r="I115" s="4"/>
      <c r="J115" s="4"/>
      <c r="K115" s="4"/>
      <c r="L115" s="4"/>
      <c r="M115" s="4"/>
      <c r="N115" s="4"/>
    </row>
    <row r="116" spans="2:14">
      <c r="B116" s="4"/>
      <c r="C116" s="276" t="s">
        <v>52</v>
      </c>
      <c r="D116" s="279">
        <v>240324.05320167058</v>
      </c>
      <c r="E116" s="279">
        <v>194848.629098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105964.13944023018</v>
      </c>
      <c r="E123" s="272">
        <v>169458.173098</v>
      </c>
      <c r="F123" s="4"/>
      <c r="G123" s="4"/>
      <c r="H123" s="4"/>
      <c r="I123" s="4"/>
      <c r="J123" s="4"/>
      <c r="K123" s="4"/>
      <c r="L123" s="4"/>
      <c r="M123" s="4"/>
      <c r="N123" s="4"/>
    </row>
    <row r="124" spans="2:14">
      <c r="B124" s="4"/>
      <c r="C124" s="271" t="s">
        <v>56</v>
      </c>
      <c r="D124" s="266">
        <v>134359.91376144119</v>
      </c>
      <c r="E124" s="272">
        <v>25390.455999999998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240324.05320167137</v>
      </c>
      <c r="E126" s="270">
        <v>194848.629098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31111111">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42855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240108.56732379014</v>
      </c>
      <c r="E17" s="4"/>
      <c r="F17" s="4"/>
      <c r="G17" s="4"/>
      <c r="H17" s="4"/>
      <c r="I17" s="10" t="s">
        <v>26</v>
      </c>
      <c r="J17" s="10"/>
      <c r="K17" s="23">
        <v>335440</v>
      </c>
      <c r="L17" s="4"/>
      <c r="M17" s="4"/>
      <c r="N17" s="4"/>
    </row>
    <row r="18" spans="2:14">
      <c r="B18" s="4"/>
      <c r="C18" s="10" t="s">
        <v>27</v>
      </c>
      <c r="D18" s="23">
        <v>0</v>
      </c>
      <c r="E18" s="4"/>
      <c r="F18" s="4"/>
      <c r="G18" s="4"/>
      <c r="H18" s="4"/>
      <c r="I18" s="10" t="s">
        <v>28</v>
      </c>
      <c r="J18" s="10"/>
      <c r="K18" s="23">
        <v>140791</v>
      </c>
      <c r="L18" s="4"/>
      <c r="M18" s="4"/>
      <c r="N18" s="4"/>
    </row>
    <row r="19" spans="2:14">
      <c r="B19" s="4"/>
      <c r="C19" s="10" t="s">
        <v>29</v>
      </c>
      <c r="D19" s="24" t="s">
        <v>30</v>
      </c>
      <c r="E19" s="4"/>
      <c r="F19" s="4"/>
      <c r="G19" s="4"/>
      <c r="H19" s="4"/>
      <c r="I19" s="10" t="s">
        <v>31</v>
      </c>
      <c r="J19" s="10"/>
      <c r="K19" s="23">
        <v>138944</v>
      </c>
      <c r="L19" s="4"/>
      <c r="M19" s="4"/>
      <c r="N19" s="4"/>
    </row>
    <row r="20" spans="2:14">
      <c r="B20" s="4"/>
      <c r="C20" s="25" t="s">
        <v>32</v>
      </c>
      <c r="D20" s="26">
        <v>240108.56732379014</v>
      </c>
      <c r="E20" s="4"/>
      <c r="F20" s="4"/>
      <c r="G20" s="4"/>
      <c r="H20" s="4"/>
      <c r="I20" s="10" t="s">
        <v>33</v>
      </c>
      <c r="J20" s="10"/>
      <c r="K20" s="23">
        <v>715801.83437810082</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92575.613096480083</v>
      </c>
      <c r="E23" s="281">
        <v>0.38555730904695468</v>
      </c>
      <c r="F23" s="23">
        <v>508377.88630686485</v>
      </c>
      <c r="G23" s="4"/>
      <c r="H23" s="4"/>
      <c r="I23" s="10" t="s">
        <v>39</v>
      </c>
      <c r="J23" s="10"/>
      <c r="K23" s="23">
        <v>137088</v>
      </c>
      <c r="L23" s="30">
        <v>0.57094307561597279</v>
      </c>
      <c r="M23" s="4"/>
      <c r="N23" s="4"/>
    </row>
    <row r="24" spans="2:14">
      <c r="B24" s="4"/>
      <c r="C24" s="29" t="s">
        <v>40</v>
      </c>
      <c r="D24" s="24">
        <v>87789.385229940046</v>
      </c>
      <c r="E24" s="281">
        <v>0.36562371017588347</v>
      </c>
      <c r="F24" s="23">
        <v>594380.36296752212</v>
      </c>
      <c r="G24" s="4"/>
      <c r="H24" s="4"/>
      <c r="I24" s="10" t="s">
        <v>41</v>
      </c>
      <c r="J24" s="10"/>
      <c r="K24" s="23">
        <v>19601</v>
      </c>
      <c r="L24" s="30">
        <v>8.163409798923818E-2</v>
      </c>
      <c r="M24" s="4"/>
      <c r="N24" s="4"/>
    </row>
    <row r="25" spans="2:14">
      <c r="B25" s="4"/>
      <c r="C25" s="29" t="s">
        <v>42</v>
      </c>
      <c r="D25" s="24">
        <v>20781.567503100003</v>
      </c>
      <c r="E25" s="281">
        <v>8.6550712182942371E-2</v>
      </c>
      <c r="F25" s="23">
        <v>41480174.656886235</v>
      </c>
      <c r="G25" s="4"/>
      <c r="H25" s="4"/>
      <c r="I25" s="10" t="s">
        <v>43</v>
      </c>
      <c r="J25" s="10"/>
      <c r="K25" s="23">
        <v>16179</v>
      </c>
      <c r="L25" s="30">
        <v>6.7382178019891048E-2</v>
      </c>
      <c r="M25" s="4"/>
      <c r="N25" s="4"/>
    </row>
    <row r="26" spans="2:14" ht="15" customHeight="1">
      <c r="B26" s="4"/>
      <c r="C26" s="29" t="s">
        <v>44</v>
      </c>
      <c r="D26" s="24">
        <v>37987.498200269998</v>
      </c>
      <c r="E26" s="281">
        <v>0.15820967416395129</v>
      </c>
      <c r="F26" s="23">
        <v>7390563.8521926068</v>
      </c>
      <c r="G26" s="4"/>
      <c r="H26" s="4"/>
      <c r="I26" s="10" t="s">
        <v>45</v>
      </c>
      <c r="J26" s="10"/>
      <c r="K26" s="23">
        <v>19468</v>
      </c>
      <c r="L26" s="30">
        <v>8.1080180585403241E-2</v>
      </c>
      <c r="M26" s="4"/>
      <c r="N26" s="4"/>
    </row>
    <row r="27" spans="2:14">
      <c r="B27" s="4"/>
      <c r="C27" s="29" t="s">
        <v>46</v>
      </c>
      <c r="D27" s="24" t="s">
        <v>30</v>
      </c>
      <c r="E27" s="281" t="s">
        <v>30</v>
      </c>
      <c r="F27" s="30" t="s">
        <v>30</v>
      </c>
      <c r="G27" s="4"/>
      <c r="H27" s="4"/>
      <c r="I27" s="10" t="s">
        <v>47</v>
      </c>
      <c r="J27" s="10"/>
      <c r="K27" s="23">
        <v>19717</v>
      </c>
      <c r="L27" s="30">
        <v>8.2117213920402485E-2</v>
      </c>
      <c r="M27" s="4"/>
      <c r="N27" s="4"/>
    </row>
    <row r="28" spans="2:14">
      <c r="B28" s="4"/>
      <c r="C28" s="29" t="s">
        <v>48</v>
      </c>
      <c r="D28" s="24">
        <v>974.50329399999998</v>
      </c>
      <c r="E28" s="281">
        <v>4.0585944302681505E-3</v>
      </c>
      <c r="F28" s="23">
        <v>7113162.7299270071</v>
      </c>
      <c r="G28" s="4"/>
      <c r="H28" s="4"/>
      <c r="I28" s="10" t="s">
        <v>49</v>
      </c>
      <c r="J28" s="10"/>
      <c r="K28" s="23">
        <v>5404</v>
      </c>
      <c r="L28" s="30">
        <v>2.2506538724240757E-2</v>
      </c>
      <c r="M28" s="4"/>
      <c r="N28" s="4"/>
    </row>
    <row r="29" spans="2:14">
      <c r="B29" s="4"/>
      <c r="C29" s="29" t="s">
        <v>50</v>
      </c>
      <c r="D29" s="24" t="s">
        <v>30</v>
      </c>
      <c r="E29" s="281" t="s">
        <v>30</v>
      </c>
      <c r="F29" s="30" t="s">
        <v>30</v>
      </c>
      <c r="G29" s="4"/>
      <c r="H29" s="4"/>
      <c r="I29" s="10" t="s">
        <v>51</v>
      </c>
      <c r="J29" s="10"/>
      <c r="K29" s="23">
        <v>22651</v>
      </c>
      <c r="L29" s="30">
        <v>9.433671514485148E-2</v>
      </c>
      <c r="M29" s="4"/>
      <c r="N29" s="4"/>
    </row>
    <row r="30" spans="2:14">
      <c r="B30" s="4"/>
      <c r="C30" s="31" t="s">
        <v>52</v>
      </c>
      <c r="D30" s="32">
        <v>240108.56732379014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240108</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136171.42672127183</v>
      </c>
      <c r="E34" s="37">
        <v>0.56712439809630544</v>
      </c>
      <c r="F34" s="4"/>
      <c r="G34" s="4"/>
      <c r="H34" s="4"/>
      <c r="I34" s="10" t="s">
        <v>57</v>
      </c>
      <c r="J34" s="10"/>
      <c r="K34" s="23">
        <v>117461.52416290158</v>
      </c>
      <c r="L34" s="37">
        <v>0.48920172017228314</v>
      </c>
      <c r="M34" s="4"/>
      <c r="N34" s="4"/>
    </row>
    <row r="35" spans="2:14">
      <c r="B35" s="4"/>
      <c r="C35" s="29" t="s">
        <v>58</v>
      </c>
      <c r="D35" s="23">
        <v>103937.14060252026</v>
      </c>
      <c r="E35" s="37">
        <v>0.43287560190369451</v>
      </c>
      <c r="F35" s="4"/>
      <c r="G35" s="4"/>
      <c r="H35" s="4"/>
      <c r="I35" s="34" t="s">
        <v>59</v>
      </c>
      <c r="J35" s="34"/>
      <c r="K35" s="23">
        <v>122647.04316089059</v>
      </c>
      <c r="L35" s="37">
        <v>0.51079827982771686</v>
      </c>
      <c r="M35" s="4"/>
      <c r="N35" s="4"/>
    </row>
    <row r="36" spans="2:14">
      <c r="B36" s="4"/>
      <c r="C36" s="31" t="s">
        <v>52</v>
      </c>
      <c r="D36" s="32">
        <v>240108.56732379209</v>
      </c>
      <c r="E36" s="33">
        <v>1</v>
      </c>
      <c r="F36" s="4"/>
      <c r="G36" s="4"/>
      <c r="H36" s="4"/>
      <c r="I36" s="35" t="s">
        <v>52</v>
      </c>
      <c r="J36" s="36"/>
      <c r="K36" s="32">
        <v>240108.56732379217</v>
      </c>
      <c r="L36" s="33">
        <v>1</v>
      </c>
      <c r="M36" s="4"/>
      <c r="N36" s="4"/>
    </row>
    <row r="37" spans="2:14">
      <c r="B37" s="4"/>
      <c r="C37" s="4"/>
      <c r="D37" s="4"/>
      <c r="E37" s="4"/>
      <c r="F37" s="4"/>
      <c r="G37" s="4"/>
      <c r="H37" s="4"/>
      <c r="I37" s="4"/>
      <c r="J37" s="4"/>
      <c r="K37" s="4"/>
      <c r="L37" s="4"/>
      <c r="M37" s="4"/>
      <c r="N37" s="4"/>
    </row>
    <row r="38" spans="2:14">
      <c r="B38" s="4"/>
      <c r="C38" s="27" t="s">
        <v>60</v>
      </c>
      <c r="D38" s="38">
        <v>6.3968644470005493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50589.097689887283</v>
      </c>
      <c r="E41" s="23">
        <v>46481.325290998197</v>
      </c>
      <c r="F41" s="23">
        <v>41612.017292703546</v>
      </c>
      <c r="G41" s="23">
        <v>35672.80865914387</v>
      </c>
      <c r="H41" s="23">
        <v>28597.21168002269</v>
      </c>
      <c r="I41" s="23">
        <v>20701.669472412719</v>
      </c>
      <c r="J41" s="23">
        <v>12232.820594145807</v>
      </c>
      <c r="K41" s="23">
        <v>3247.0621493455023</v>
      </c>
      <c r="L41" s="23">
        <v>0</v>
      </c>
      <c r="M41" s="32">
        <v>239134.01282865962</v>
      </c>
      <c r="N41" s="4"/>
    </row>
    <row r="42" spans="2:14">
      <c r="B42" s="4"/>
      <c r="C42" s="10" t="s">
        <v>36</v>
      </c>
      <c r="D42" s="37">
        <v>0.21155124313551563</v>
      </c>
      <c r="E42" s="37">
        <v>0.1943735428564996</v>
      </c>
      <c r="F42" s="37">
        <v>0.17401128681146127</v>
      </c>
      <c r="G42" s="37">
        <v>0.14917496778136519</v>
      </c>
      <c r="H42" s="37">
        <v>0.11958655041059632</v>
      </c>
      <c r="I42" s="37">
        <v>8.6569322479632116E-2</v>
      </c>
      <c r="J42" s="37">
        <v>5.1154666161649986E-2</v>
      </c>
      <c r="K42" s="37">
        <v>1.3578420363279874E-2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154084.52064440015</v>
      </c>
      <c r="E45" s="23">
        <v>24190.813878390065</v>
      </c>
      <c r="F45" s="23">
        <v>38784.248583000008</v>
      </c>
      <c r="G45" s="23">
        <v>10450.834780059959</v>
      </c>
      <c r="H45" s="23">
        <v>7142.0649075699621</v>
      </c>
      <c r="I45" s="23">
        <v>3116.1652382700122</v>
      </c>
      <c r="J45" s="23">
        <v>649.53207118000137</v>
      </c>
      <c r="K45" s="23">
        <v>649.33088223997038</v>
      </c>
      <c r="L45" s="23">
        <v>1041.0563386800059</v>
      </c>
      <c r="M45" s="32">
        <v>240108.56732379014</v>
      </c>
      <c r="N45" s="4"/>
    </row>
    <row r="46" spans="2:14">
      <c r="B46" s="4"/>
      <c r="C46" s="10" t="s">
        <v>168</v>
      </c>
      <c r="D46" s="257">
        <v>1.5606773476732618E-2</v>
      </c>
      <c r="E46" s="257">
        <v>2.0297802390859408E-2</v>
      </c>
      <c r="F46" s="257">
        <v>1.6876302381287057E-2</v>
      </c>
      <c r="G46" s="257">
        <v>2.0502895371053497E-2</v>
      </c>
      <c r="H46" s="257">
        <v>1.9283707140084722E-2</v>
      </c>
      <c r="I46" s="257">
        <v>2.3193973940392E-2</v>
      </c>
      <c r="J46" s="257">
        <v>2.6800166383913439E-2</v>
      </c>
      <c r="K46" s="257">
        <v>2.5793193165900428E-2</v>
      </c>
      <c r="L46" s="257">
        <v>2.4742429564451031E-2</v>
      </c>
      <c r="M46" s="258">
        <v>1.68028387509719E-2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39156.333149399987</v>
      </c>
      <c r="E53" s="23">
        <v>54203.185248829977</v>
      </c>
      <c r="F53" s="23">
        <v>32365.605295429938</v>
      </c>
      <c r="G53" s="23">
        <v>30437.561857199937</v>
      </c>
      <c r="H53" s="23">
        <v>83945.881772929366</v>
      </c>
      <c r="I53" s="32">
        <v>240108.5673237892</v>
      </c>
      <c r="J53" s="40"/>
      <c r="K53" s="4"/>
      <c r="L53" s="4"/>
      <c r="M53" s="4"/>
      <c r="N53" s="4"/>
    </row>
    <row r="54" spans="2:14">
      <c r="B54" s="4"/>
      <c r="C54" s="10" t="s">
        <v>36</v>
      </c>
      <c r="D54" s="37">
        <v>0.16307761770364992</v>
      </c>
      <c r="E54" s="37">
        <v>0.2257444865586006</v>
      </c>
      <c r="F54" s="37">
        <v>0.13479571202382187</v>
      </c>
      <c r="G54" s="37">
        <v>0.12676583012614676</v>
      </c>
      <c r="H54" s="37">
        <v>0.34961635358778081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5.4975492400000006</v>
      </c>
      <c r="E58" s="24" t="s">
        <v>30</v>
      </c>
      <c r="F58" s="24" t="s">
        <v>30</v>
      </c>
      <c r="G58" s="24" t="s">
        <v>30</v>
      </c>
      <c r="H58" s="32">
        <v>5.4975492400000006</v>
      </c>
      <c r="I58" s="4"/>
      <c r="J58" s="4"/>
      <c r="K58" s="4"/>
      <c r="L58" s="4"/>
      <c r="M58" s="4"/>
      <c r="N58" s="4"/>
    </row>
    <row r="59" spans="2:14">
      <c r="B59" s="4"/>
      <c r="C59" s="10" t="s">
        <v>81</v>
      </c>
      <c r="D59" s="282">
        <v>2.2989407382792569E-5</v>
      </c>
      <c r="E59" s="30" t="s">
        <v>30</v>
      </c>
      <c r="F59" s="30" t="s">
        <v>30</v>
      </c>
      <c r="G59" s="30" t="s">
        <v>30</v>
      </c>
      <c r="H59" s="43">
        <v>2.2989407382792569E-5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0.25718582295424158</v>
      </c>
      <c r="E64" s="4"/>
      <c r="F64" s="4"/>
      <c r="G64" s="4"/>
      <c r="H64" s="4"/>
      <c r="I64" s="4"/>
      <c r="J64" s="4"/>
      <c r="K64" s="4"/>
      <c r="L64" s="4"/>
      <c r="M64" s="4"/>
      <c r="N64" s="4"/>
    </row>
    <row r="65" spans="1:14">
      <c r="B65" s="4"/>
      <c r="C65" s="10" t="s">
        <v>85</v>
      </c>
      <c r="D65" s="46">
        <v>0.55006092342161583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99</v>
      </c>
      <c r="D72" s="23">
        <v>3125</v>
      </c>
      <c r="E72" s="21">
        <v>40998</v>
      </c>
      <c r="F72" s="51">
        <v>0.04</v>
      </c>
      <c r="G72" s="11" t="s">
        <v>58</v>
      </c>
      <c r="H72" s="10" t="s">
        <v>202</v>
      </c>
      <c r="I72" s="21">
        <v>42907</v>
      </c>
      <c r="J72" s="280">
        <v>42907</v>
      </c>
      <c r="K72" s="4"/>
      <c r="L72" s="4"/>
      <c r="M72" s="4"/>
      <c r="N72" s="4"/>
    </row>
    <row r="73" spans="1:14">
      <c r="B73" s="4"/>
      <c r="C73" s="29" t="s">
        <v>100</v>
      </c>
      <c r="D73" s="23">
        <v>9826</v>
      </c>
      <c r="E73" s="21">
        <v>41312</v>
      </c>
      <c r="F73" s="51">
        <v>0.04</v>
      </c>
      <c r="G73" s="11" t="s">
        <v>58</v>
      </c>
      <c r="H73" s="10" t="s">
        <v>202</v>
      </c>
      <c r="I73" s="21">
        <v>43180</v>
      </c>
      <c r="J73" s="280">
        <v>43180</v>
      </c>
      <c r="K73" s="4"/>
      <c r="L73" s="4"/>
      <c r="M73" s="4"/>
      <c r="N73" s="4"/>
    </row>
    <row r="74" spans="1:14">
      <c r="B74" s="4"/>
      <c r="C74" s="29" t="s">
        <v>101</v>
      </c>
      <c r="D74" s="23">
        <v>13915</v>
      </c>
      <c r="E74" s="21">
        <v>41262</v>
      </c>
      <c r="F74" s="51">
        <v>0.04</v>
      </c>
      <c r="G74" s="11" t="s">
        <v>58</v>
      </c>
      <c r="H74" s="10" t="s">
        <v>202</v>
      </c>
      <c r="I74" s="21">
        <v>43453</v>
      </c>
      <c r="J74" s="280">
        <v>43453</v>
      </c>
      <c r="K74" s="4"/>
      <c r="L74" s="4"/>
      <c r="M74" s="4"/>
      <c r="N74" s="4"/>
    </row>
    <row r="75" spans="1:14">
      <c r="B75" s="4"/>
      <c r="C75" s="29" t="s">
        <v>102</v>
      </c>
      <c r="D75" s="23">
        <v>19433</v>
      </c>
      <c r="E75" s="21">
        <v>41535</v>
      </c>
      <c r="F75" s="51">
        <v>0.04</v>
      </c>
      <c r="G75" s="11" t="s">
        <v>58</v>
      </c>
      <c r="H75" s="10" t="s">
        <v>202</v>
      </c>
      <c r="I75" s="21">
        <v>43726</v>
      </c>
      <c r="J75" s="280">
        <v>43726</v>
      </c>
      <c r="K75" s="4"/>
      <c r="L75" s="4"/>
      <c r="M75" s="4"/>
      <c r="N75" s="4"/>
    </row>
    <row r="76" spans="1:14">
      <c r="B76" s="4"/>
      <c r="C76" s="29" t="s">
        <v>184</v>
      </c>
      <c r="D76" s="23">
        <v>21222</v>
      </c>
      <c r="E76" s="21">
        <v>41969</v>
      </c>
      <c r="F76" s="51">
        <v>0.02</v>
      </c>
      <c r="G76" s="11" t="s">
        <v>58</v>
      </c>
      <c r="H76" s="10" t="s">
        <v>202</v>
      </c>
      <c r="I76" s="21">
        <v>43999</v>
      </c>
      <c r="J76" s="280">
        <v>43999</v>
      </c>
      <c r="K76" s="4"/>
      <c r="L76" s="4"/>
      <c r="M76" s="4"/>
      <c r="N76" s="4"/>
    </row>
    <row r="77" spans="1:14">
      <c r="B77" s="4"/>
      <c r="C77" s="29" t="s">
        <v>195</v>
      </c>
      <c r="D77" s="23">
        <v>20220</v>
      </c>
      <c r="E77" s="21">
        <v>42095</v>
      </c>
      <c r="F77" s="51">
        <v>0.01</v>
      </c>
      <c r="G77" s="11" t="s">
        <v>58</v>
      </c>
      <c r="H77" s="10" t="s">
        <v>202</v>
      </c>
      <c r="I77" s="21">
        <v>44272</v>
      </c>
      <c r="J77" s="280">
        <v>44272</v>
      </c>
      <c r="K77" s="4"/>
      <c r="L77" s="4"/>
      <c r="M77" s="4"/>
      <c r="N77" s="4"/>
    </row>
    <row r="78" spans="1:14">
      <c r="B78" s="4"/>
      <c r="C78" s="29" t="s">
        <v>210</v>
      </c>
      <c r="D78" s="23">
        <v>13652</v>
      </c>
      <c r="E78" s="21">
        <v>42551</v>
      </c>
      <c r="F78" s="51">
        <v>1.2500000000000001E-2</v>
      </c>
      <c r="G78" s="11" t="s">
        <v>58</v>
      </c>
      <c r="H78" s="10" t="s">
        <v>202</v>
      </c>
      <c r="I78" s="21">
        <v>44727</v>
      </c>
      <c r="J78" s="280">
        <v>44727</v>
      </c>
      <c r="K78" s="4"/>
      <c r="L78" s="4"/>
      <c r="M78" s="4"/>
      <c r="N78" s="4"/>
    </row>
    <row r="79" spans="1:14">
      <c r="B79" s="4"/>
      <c r="C79" s="29" t="s">
        <v>215</v>
      </c>
      <c r="D79" s="23">
        <v>0</v>
      </c>
      <c r="E79" s="21" t="e">
        <v>#N/A</v>
      </c>
      <c r="F79" s="51" t="e">
        <v>#N/A</v>
      </c>
      <c r="G79" s="11" t="e">
        <v>#N/A</v>
      </c>
      <c r="H79" s="10" t="s">
        <v>202</v>
      </c>
      <c r="I79" s="21" t="e">
        <v>#N/A</v>
      </c>
      <c r="J79" s="280" t="e">
        <v>#N/A</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9629</v>
      </c>
      <c r="E84" s="21" t="s">
        <v>107</v>
      </c>
      <c r="F84" s="21">
        <v>42751</v>
      </c>
      <c r="G84" s="51">
        <v>3.7499999999999999E-3</v>
      </c>
      <c r="H84" s="11" t="s">
        <v>58</v>
      </c>
      <c r="I84" s="11" t="s">
        <v>203</v>
      </c>
      <c r="J84" s="21">
        <v>45338</v>
      </c>
      <c r="K84" s="21">
        <v>45338</v>
      </c>
      <c r="L84" s="4"/>
      <c r="M84" s="4"/>
      <c r="N84" s="4"/>
    </row>
    <row r="85" spans="2:14">
      <c r="B85" s="4"/>
      <c r="C85" s="29" t="s">
        <v>209</v>
      </c>
      <c r="D85" s="23">
        <v>9629</v>
      </c>
      <c r="E85" s="21" t="s">
        <v>107</v>
      </c>
      <c r="F85" s="21">
        <v>42402</v>
      </c>
      <c r="G85" s="51">
        <v>2.5000000000000001E-3</v>
      </c>
      <c r="H85" s="11" t="s">
        <v>58</v>
      </c>
      <c r="I85" s="11" t="s">
        <v>203</v>
      </c>
      <c r="J85" s="21">
        <v>44216</v>
      </c>
      <c r="K85" s="21">
        <v>44581</v>
      </c>
      <c r="L85" s="4"/>
      <c r="M85" s="4"/>
      <c r="N85" s="4"/>
    </row>
    <row r="86" spans="2:14">
      <c r="B86" s="4"/>
      <c r="C86" s="29" t="s">
        <v>183</v>
      </c>
      <c r="D86" s="23">
        <v>9629</v>
      </c>
      <c r="E86" s="21" t="s">
        <v>107</v>
      </c>
      <c r="F86" s="21">
        <v>41919</v>
      </c>
      <c r="G86" s="51">
        <v>6.2500000000000003E-3</v>
      </c>
      <c r="H86" s="11" t="s">
        <v>58</v>
      </c>
      <c r="I86" s="11" t="s">
        <v>203</v>
      </c>
      <c r="J86" s="21">
        <v>44476</v>
      </c>
      <c r="K86" s="21">
        <v>44841</v>
      </c>
      <c r="L86" s="4"/>
      <c r="M86" s="4"/>
      <c r="N86" s="4"/>
    </row>
    <row r="87" spans="2:14">
      <c r="B87" s="4"/>
      <c r="C87" s="29" t="s">
        <v>216</v>
      </c>
      <c r="D87" s="23">
        <v>7222</v>
      </c>
      <c r="E87" s="21" t="s">
        <v>107</v>
      </c>
      <c r="F87" s="21">
        <v>42823</v>
      </c>
      <c r="G87" s="51">
        <v>8.7500000000000008E-3</v>
      </c>
      <c r="H87" s="11" t="s">
        <v>58</v>
      </c>
      <c r="I87" s="11" t="s">
        <v>203</v>
      </c>
      <c r="J87" s="21">
        <v>46475</v>
      </c>
      <c r="K87" s="21">
        <v>46475</v>
      </c>
      <c r="L87" s="4"/>
      <c r="M87" s="4"/>
      <c r="N87" s="4"/>
    </row>
    <row r="88" spans="2:14">
      <c r="B88" s="4"/>
      <c r="C88" s="29" t="s">
        <v>204</v>
      </c>
      <c r="D88" s="23">
        <v>7222</v>
      </c>
      <c r="E88" s="21" t="s">
        <v>107</v>
      </c>
      <c r="F88" s="21">
        <v>42282</v>
      </c>
      <c r="G88" s="51">
        <v>3.7499999999999999E-3</v>
      </c>
      <c r="H88" s="11" t="s">
        <v>58</v>
      </c>
      <c r="I88" s="11" t="s">
        <v>203</v>
      </c>
      <c r="J88" s="21">
        <v>44109</v>
      </c>
      <c r="K88" s="21">
        <v>44474</v>
      </c>
      <c r="L88" s="4"/>
      <c r="M88" s="4"/>
      <c r="N88" s="4"/>
    </row>
    <row r="89" spans="2:14">
      <c r="B89" s="4"/>
      <c r="C89" s="29" t="s">
        <v>186</v>
      </c>
      <c r="D89" s="23">
        <v>6792</v>
      </c>
      <c r="E89" s="21" t="s">
        <v>114</v>
      </c>
      <c r="F89" s="21">
        <v>41527</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4815</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101393</v>
      </c>
      <c r="E94" s="4"/>
      <c r="F94" s="4"/>
      <c r="G94" s="4"/>
      <c r="H94" s="54"/>
      <c r="I94" s="4"/>
      <c r="J94" s="4"/>
      <c r="K94" s="4"/>
      <c r="L94" s="4"/>
      <c r="M94" s="4"/>
      <c r="N94" s="4"/>
    </row>
    <row r="95" spans="2:14">
      <c r="B95" s="4"/>
      <c r="C95" s="10" t="s">
        <v>194</v>
      </c>
      <c r="D95" s="55">
        <v>60438</v>
      </c>
      <c r="E95" s="4"/>
      <c r="F95" s="4"/>
      <c r="G95" s="4"/>
      <c r="H95" s="54"/>
      <c r="I95" s="4"/>
      <c r="J95" s="4"/>
      <c r="K95" s="4"/>
      <c r="L95" s="4"/>
      <c r="M95" s="4"/>
      <c r="N95" s="4"/>
    </row>
    <row r="96" spans="2:14">
      <c r="B96" s="4"/>
      <c r="C96" s="10" t="s">
        <v>118</v>
      </c>
      <c r="D96" s="55">
        <v>29158</v>
      </c>
      <c r="E96" s="4"/>
      <c r="F96" s="4"/>
      <c r="G96" s="4"/>
      <c r="H96" s="4"/>
      <c r="I96" s="4"/>
      <c r="J96" s="4"/>
      <c r="K96" s="4"/>
      <c r="L96" s="4"/>
      <c r="M96" s="4"/>
      <c r="N96" s="4"/>
    </row>
    <row r="97" spans="2:14">
      <c r="B97" s="4"/>
      <c r="C97" s="10" t="s">
        <v>119</v>
      </c>
      <c r="D97" s="55">
        <v>190989</v>
      </c>
      <c r="E97" s="4"/>
      <c r="F97" s="4"/>
      <c r="G97" s="4"/>
      <c r="H97" s="4"/>
      <c r="I97" s="4"/>
      <c r="J97" s="4"/>
      <c r="K97" s="4"/>
      <c r="L97" s="4"/>
      <c r="M97" s="4"/>
      <c r="N97" s="4"/>
    </row>
    <row r="98" spans="2:14">
      <c r="B98" s="4"/>
      <c r="C98" s="10" t="s">
        <v>120</v>
      </c>
      <c r="D98" s="23">
        <v>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3703.9837849999999</v>
      </c>
      <c r="E101" s="23">
        <v>34679.828000000001</v>
      </c>
      <c r="F101" s="23">
        <v>25533</v>
      </c>
      <c r="G101" s="23">
        <v>34096.490000000005</v>
      </c>
      <c r="H101" s="23">
        <v>41544.199999999997</v>
      </c>
      <c r="I101" s="23">
        <v>40991.915000000008</v>
      </c>
      <c r="J101" s="23">
        <v>10439.506999999983</v>
      </c>
      <c r="K101" s="23">
        <v>0</v>
      </c>
      <c r="L101" s="32">
        <v>190988.92378499999</v>
      </c>
      <c r="M101" s="4"/>
      <c r="N101" s="4"/>
    </row>
    <row r="102" spans="2:14">
      <c r="B102" s="4"/>
      <c r="C102" s="10" t="s">
        <v>124</v>
      </c>
      <c r="D102" s="37">
        <v>1.9393709915710336E-2</v>
      </c>
      <c r="E102" s="37">
        <v>0.18158031006572806</v>
      </c>
      <c r="F102" s="37">
        <v>0.13368838094895494</v>
      </c>
      <c r="G102" s="37">
        <v>0.17852600729026097</v>
      </c>
      <c r="H102" s="37">
        <v>0.21752151473855691</v>
      </c>
      <c r="I102" s="37">
        <v>0.21462980254365649</v>
      </c>
      <c r="J102" s="37">
        <v>5.4660274497132316E-2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165560.055785</v>
      </c>
      <c r="E105" s="37">
        <v>0.86685649846326229</v>
      </c>
      <c r="F105" s="4"/>
      <c r="G105" s="4"/>
      <c r="H105" s="4"/>
      <c r="I105" s="4"/>
      <c r="J105" s="4"/>
      <c r="K105" s="4"/>
      <c r="L105" s="4"/>
      <c r="M105" s="4"/>
      <c r="N105" s="4"/>
    </row>
    <row r="106" spans="2:14">
      <c r="B106" s="4"/>
      <c r="C106" s="10" t="s">
        <v>56</v>
      </c>
      <c r="D106" s="55">
        <v>25428.867999999999</v>
      </c>
      <c r="E106" s="37">
        <v>0.1331431024823419</v>
      </c>
      <c r="F106" s="4"/>
      <c r="G106" s="4"/>
      <c r="H106" s="4"/>
      <c r="I106" s="4"/>
      <c r="J106" s="4"/>
      <c r="K106" s="4"/>
      <c r="L106" s="4"/>
      <c r="M106" s="4"/>
      <c r="N106" s="4"/>
    </row>
    <row r="107" spans="2:14">
      <c r="B107" s="4"/>
      <c r="C107" s="25" t="s">
        <v>52</v>
      </c>
      <c r="D107" s="32">
        <v>190989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240108.56732379014</v>
      </c>
      <c r="E112" s="266">
        <v>136403.83978499999</v>
      </c>
      <c r="F112" s="4"/>
      <c r="G112" s="4"/>
      <c r="H112" s="4"/>
      <c r="I112" s="4"/>
      <c r="J112" s="4"/>
      <c r="K112" s="4"/>
      <c r="L112" s="4"/>
      <c r="M112" s="4"/>
      <c r="N112" s="4"/>
    </row>
    <row r="113" spans="2:14">
      <c r="B113" s="4"/>
      <c r="C113" s="265" t="s">
        <v>107</v>
      </c>
      <c r="D113" s="266"/>
      <c r="E113" s="266">
        <v>50340.411999999997</v>
      </c>
      <c r="F113" s="4"/>
      <c r="G113" s="4"/>
      <c r="H113" s="4"/>
      <c r="I113" s="4"/>
      <c r="J113" s="4"/>
      <c r="K113" s="4"/>
      <c r="L113" s="4"/>
      <c r="M113" s="4"/>
      <c r="N113" s="4"/>
    </row>
    <row r="114" spans="2:14">
      <c r="B114" s="4"/>
      <c r="C114" s="265" t="s">
        <v>180</v>
      </c>
      <c r="D114" s="266"/>
      <c r="E114" s="266">
        <v>352.88799999999998</v>
      </c>
      <c r="F114" s="4"/>
      <c r="G114" s="4"/>
      <c r="H114" s="4"/>
      <c r="I114" s="4"/>
      <c r="J114" s="4"/>
      <c r="K114" s="4"/>
      <c r="L114" s="4"/>
      <c r="M114" s="4"/>
      <c r="N114" s="4"/>
    </row>
    <row r="115" spans="2:14">
      <c r="B115" s="4"/>
      <c r="C115" s="277" t="s">
        <v>29</v>
      </c>
      <c r="D115" s="278"/>
      <c r="E115" s="278">
        <v>3891.7840000000001</v>
      </c>
      <c r="F115" s="4"/>
      <c r="G115" s="4"/>
      <c r="H115" s="4"/>
      <c r="I115" s="4"/>
      <c r="J115" s="4"/>
      <c r="K115" s="4"/>
      <c r="L115" s="4"/>
      <c r="M115" s="4"/>
      <c r="N115" s="4"/>
    </row>
    <row r="116" spans="2:14">
      <c r="B116" s="4"/>
      <c r="C116" s="276" t="s">
        <v>52</v>
      </c>
      <c r="D116" s="279">
        <v>240108.56732379014</v>
      </c>
      <c r="E116" s="279">
        <v>190988.92378499999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103937.14060252026</v>
      </c>
      <c r="E123" s="272">
        <v>165560.055785</v>
      </c>
      <c r="F123" s="4"/>
      <c r="G123" s="4"/>
      <c r="H123" s="4"/>
      <c r="I123" s="4"/>
      <c r="J123" s="4"/>
      <c r="K123" s="4"/>
      <c r="L123" s="4"/>
      <c r="M123" s="4"/>
      <c r="N123" s="4"/>
    </row>
    <row r="124" spans="2:14">
      <c r="B124" s="4"/>
      <c r="C124" s="271" t="s">
        <v>56</v>
      </c>
      <c r="D124" s="266">
        <v>136171.42672127183</v>
      </c>
      <c r="E124" s="272">
        <v>25428.867999999999</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240108.56732379209</v>
      </c>
      <c r="E126" s="270">
        <v>190988.92378499999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1">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42825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240114.12497942924</v>
      </c>
      <c r="E17" s="4"/>
      <c r="F17" s="4"/>
      <c r="G17" s="4"/>
      <c r="H17" s="4"/>
      <c r="I17" s="10" t="s">
        <v>26</v>
      </c>
      <c r="J17" s="10"/>
      <c r="K17" s="23">
        <v>335108</v>
      </c>
      <c r="L17" s="4"/>
      <c r="M17" s="4"/>
      <c r="N17" s="4"/>
    </row>
    <row r="18" spans="2:14">
      <c r="B18" s="4"/>
      <c r="C18" s="10" t="s">
        <v>27</v>
      </c>
      <c r="D18" s="23">
        <v>0</v>
      </c>
      <c r="E18" s="4"/>
      <c r="F18" s="4"/>
      <c r="G18" s="4"/>
      <c r="H18" s="4"/>
      <c r="I18" s="10" t="s">
        <v>28</v>
      </c>
      <c r="J18" s="10"/>
      <c r="K18" s="23">
        <v>140387</v>
      </c>
      <c r="L18" s="4"/>
      <c r="M18" s="4"/>
      <c r="N18" s="4"/>
    </row>
    <row r="19" spans="2:14">
      <c r="B19" s="4"/>
      <c r="C19" s="10" t="s">
        <v>29</v>
      </c>
      <c r="D19" s="24" t="s">
        <v>30</v>
      </c>
      <c r="E19" s="4"/>
      <c r="F19" s="4"/>
      <c r="G19" s="4"/>
      <c r="H19" s="4"/>
      <c r="I19" s="10" t="s">
        <v>31</v>
      </c>
      <c r="J19" s="10"/>
      <c r="K19" s="23">
        <v>138579</v>
      </c>
      <c r="L19" s="4"/>
      <c r="M19" s="4"/>
      <c r="N19" s="4"/>
    </row>
    <row r="20" spans="2:14">
      <c r="B20" s="4"/>
      <c r="C20" s="25" t="s">
        <v>32</v>
      </c>
      <c r="D20" s="26">
        <v>240114.12497942924</v>
      </c>
      <c r="E20" s="4"/>
      <c r="F20" s="4"/>
      <c r="G20" s="4"/>
      <c r="H20" s="4"/>
      <c r="I20" s="10" t="s">
        <v>33</v>
      </c>
      <c r="J20" s="10"/>
      <c r="K20" s="23">
        <v>716527.58209123393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92178.556350179657</v>
      </c>
      <c r="E23" s="281">
        <v>0.38389476819856666</v>
      </c>
      <c r="F23" s="23">
        <v>506650.96352132695</v>
      </c>
      <c r="G23" s="4"/>
      <c r="H23" s="4"/>
      <c r="I23" s="10" t="s">
        <v>39</v>
      </c>
      <c r="J23" s="10"/>
      <c r="K23" s="23">
        <v>136925</v>
      </c>
      <c r="L23" s="30">
        <v>0.57024758969660372</v>
      </c>
      <c r="M23" s="4"/>
      <c r="N23" s="4"/>
    </row>
    <row r="24" spans="2:14">
      <c r="B24" s="4"/>
      <c r="C24" s="29" t="s">
        <v>40</v>
      </c>
      <c r="D24" s="24">
        <v>87192.482550719578</v>
      </c>
      <c r="E24" s="281">
        <v>0.36312933509509043</v>
      </c>
      <c r="F24" s="23">
        <v>591432.19344430137</v>
      </c>
      <c r="G24" s="4"/>
      <c r="H24" s="4"/>
      <c r="I24" s="10" t="s">
        <v>41</v>
      </c>
      <c r="J24" s="10"/>
      <c r="K24" s="23">
        <v>19591</v>
      </c>
      <c r="L24" s="30">
        <v>8.1590071424109276E-2</v>
      </c>
      <c r="M24" s="4"/>
      <c r="N24" s="4"/>
    </row>
    <row r="25" spans="2:14">
      <c r="B25" s="4"/>
      <c r="C25" s="29" t="s">
        <v>42</v>
      </c>
      <c r="D25" s="24">
        <v>21125.293108140002</v>
      </c>
      <c r="E25" s="281">
        <v>8.7980218198116508E-2</v>
      </c>
      <c r="F25" s="23">
        <v>45824930.820260309</v>
      </c>
      <c r="G25" s="4"/>
      <c r="H25" s="4"/>
      <c r="I25" s="10" t="s">
        <v>43</v>
      </c>
      <c r="J25" s="10"/>
      <c r="K25" s="23">
        <v>16210</v>
      </c>
      <c r="L25" s="30">
        <v>6.750931845157529E-2</v>
      </c>
      <c r="M25" s="4"/>
      <c r="N25" s="4"/>
    </row>
    <row r="26" spans="2:14" ht="15" customHeight="1">
      <c r="B26" s="4"/>
      <c r="C26" s="29" t="s">
        <v>44</v>
      </c>
      <c r="D26" s="24">
        <v>38625.506928390001</v>
      </c>
      <c r="E26" s="281">
        <v>0.16086311845127427</v>
      </c>
      <c r="F26" s="23">
        <v>7309899.1158951549</v>
      </c>
      <c r="G26" s="4"/>
      <c r="H26" s="4"/>
      <c r="I26" s="10" t="s">
        <v>45</v>
      </c>
      <c r="J26" s="10"/>
      <c r="K26" s="23">
        <v>19779</v>
      </c>
      <c r="L26" s="30">
        <v>8.2373029589988128E-2</v>
      </c>
      <c r="M26" s="4"/>
      <c r="N26" s="4"/>
    </row>
    <row r="27" spans="2:14">
      <c r="B27" s="4"/>
      <c r="C27" s="29" t="s">
        <v>46</v>
      </c>
      <c r="D27" s="24" t="s">
        <v>30</v>
      </c>
      <c r="E27" s="281" t="s">
        <v>30</v>
      </c>
      <c r="F27" s="30" t="s">
        <v>30</v>
      </c>
      <c r="G27" s="4"/>
      <c r="H27" s="4"/>
      <c r="I27" s="10" t="s">
        <v>47</v>
      </c>
      <c r="J27" s="10"/>
      <c r="K27" s="23">
        <v>19744</v>
      </c>
      <c r="L27" s="30">
        <v>8.2227266101659618E-2</v>
      </c>
      <c r="M27" s="4"/>
      <c r="N27" s="4"/>
    </row>
    <row r="28" spans="2:14">
      <c r="B28" s="4"/>
      <c r="C28" s="29" t="s">
        <v>48</v>
      </c>
      <c r="D28" s="24">
        <v>992.28604199999995</v>
      </c>
      <c r="E28" s="281">
        <v>4.1325600569521257E-3</v>
      </c>
      <c r="F28" s="23">
        <v>6987929.8732394362</v>
      </c>
      <c r="G28" s="4"/>
      <c r="H28" s="4"/>
      <c r="I28" s="10" t="s">
        <v>49</v>
      </c>
      <c r="J28" s="10"/>
      <c r="K28" s="23">
        <v>5374</v>
      </c>
      <c r="L28" s="30">
        <v>2.2380942465068821E-2</v>
      </c>
      <c r="M28" s="4"/>
      <c r="N28" s="4"/>
    </row>
    <row r="29" spans="2:14">
      <c r="B29" s="4"/>
      <c r="C29" s="29" t="s">
        <v>50</v>
      </c>
      <c r="D29" s="24" t="s">
        <v>30</v>
      </c>
      <c r="E29" s="281" t="s">
        <v>30</v>
      </c>
      <c r="F29" s="30" t="s">
        <v>30</v>
      </c>
      <c r="G29" s="4"/>
      <c r="H29" s="4"/>
      <c r="I29" s="10" t="s">
        <v>51</v>
      </c>
      <c r="J29" s="10"/>
      <c r="K29" s="23">
        <v>22492</v>
      </c>
      <c r="L29" s="30">
        <v>9.3671782270995152E-2</v>
      </c>
      <c r="M29" s="4"/>
      <c r="N29" s="4"/>
    </row>
    <row r="30" spans="2:14">
      <c r="B30" s="4"/>
      <c r="C30" s="31" t="s">
        <v>52</v>
      </c>
      <c r="D30" s="32">
        <v>240114.12497942924</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240115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137156.93477033169</v>
      </c>
      <c r="E34" s="37">
        <v>0.57121560333895549</v>
      </c>
      <c r="F34" s="4"/>
      <c r="G34" s="4"/>
      <c r="H34" s="4"/>
      <c r="I34" s="10" t="s">
        <v>57</v>
      </c>
      <c r="J34" s="10"/>
      <c r="K34" s="23">
        <v>118122.74716773158</v>
      </c>
      <c r="L34" s="37">
        <v>0.4919441835329349</v>
      </c>
      <c r="M34" s="4"/>
      <c r="N34" s="4"/>
    </row>
    <row r="35" spans="2:14">
      <c r="B35" s="4"/>
      <c r="C35" s="29" t="s">
        <v>58</v>
      </c>
      <c r="D35" s="23">
        <v>102957.19020910047</v>
      </c>
      <c r="E35" s="37">
        <v>0.42878439666104462</v>
      </c>
      <c r="F35" s="4"/>
      <c r="G35" s="4"/>
      <c r="H35" s="4"/>
      <c r="I35" s="34" t="s">
        <v>59</v>
      </c>
      <c r="J35" s="34"/>
      <c r="K35" s="23">
        <v>121991.37781170005</v>
      </c>
      <c r="L35" s="37">
        <v>0.5080558164670651</v>
      </c>
      <c r="M35" s="4"/>
      <c r="N35" s="4"/>
    </row>
    <row r="36" spans="2:14">
      <c r="B36" s="4"/>
      <c r="C36" s="31" t="s">
        <v>52</v>
      </c>
      <c r="D36" s="32">
        <v>240114.12497943215</v>
      </c>
      <c r="E36" s="33">
        <v>1</v>
      </c>
      <c r="F36" s="4"/>
      <c r="G36" s="4"/>
      <c r="H36" s="4"/>
      <c r="I36" s="35" t="s">
        <v>52</v>
      </c>
      <c r="J36" s="36"/>
      <c r="K36" s="32">
        <v>240114.12497943162</v>
      </c>
      <c r="L36" s="33">
        <v>1</v>
      </c>
      <c r="M36" s="4"/>
      <c r="N36" s="4"/>
    </row>
    <row r="37" spans="2:14">
      <c r="B37" s="4"/>
      <c r="C37" s="4"/>
      <c r="D37" s="4"/>
      <c r="E37" s="4"/>
      <c r="F37" s="4"/>
      <c r="G37" s="4"/>
      <c r="H37" s="4"/>
      <c r="I37" s="4"/>
      <c r="J37" s="4"/>
      <c r="K37" s="4"/>
      <c r="L37" s="4"/>
      <c r="M37" s="4"/>
      <c r="N37" s="4"/>
    </row>
    <row r="38" spans="2:14">
      <c r="B38" s="4"/>
      <c r="C38" s="27" t="s">
        <v>60</v>
      </c>
      <c r="D38" s="38">
        <v>6.3844918496011314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50244.366760900237</v>
      </c>
      <c r="E41" s="23">
        <v>46289.405632529546</v>
      </c>
      <c r="F41" s="23">
        <v>41424.879214947483</v>
      </c>
      <c r="G41" s="23">
        <v>35726.215766130976</v>
      </c>
      <c r="H41" s="23">
        <v>28887.724892260776</v>
      </c>
      <c r="I41" s="23">
        <v>21069.753971545368</v>
      </c>
      <c r="J41" s="23">
        <v>12077.81583817249</v>
      </c>
      <c r="K41" s="23">
        <v>3300.4346910564691</v>
      </c>
      <c r="L41" s="23">
        <v>0</v>
      </c>
      <c r="M41" s="32">
        <v>239020.59676754332</v>
      </c>
      <c r="N41" s="4"/>
    </row>
    <row r="42" spans="2:14">
      <c r="B42" s="4"/>
      <c r="C42" s="10" t="s">
        <v>36</v>
      </c>
      <c r="D42" s="37">
        <v>0.21020936036639892</v>
      </c>
      <c r="E42" s="37">
        <v>0.19366283181673991</v>
      </c>
      <c r="F42" s="37">
        <v>0.17331091870394233</v>
      </c>
      <c r="G42" s="37">
        <v>0.14946919323808772</v>
      </c>
      <c r="H42" s="37">
        <v>0.12085872633125083</v>
      </c>
      <c r="I42" s="37">
        <v>8.8150369702392262E-2</v>
      </c>
      <c r="J42" s="37">
        <v>5.05304396420641E-2</v>
      </c>
      <c r="K42" s="37">
        <v>1.3808160199124045E-2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157012.04484786009</v>
      </c>
      <c r="E45" s="23">
        <v>23965.574237169989</v>
      </c>
      <c r="F45" s="23">
        <v>36492.590467839938</v>
      </c>
      <c r="G45" s="23">
        <v>10477.382821470092</v>
      </c>
      <c r="H45" s="23">
        <v>6960.2065261700191</v>
      </c>
      <c r="I45" s="23">
        <v>2883.1170573200216</v>
      </c>
      <c r="J45" s="23">
        <v>643.55182087002322</v>
      </c>
      <c r="K45" s="23">
        <v>637.53745338998851</v>
      </c>
      <c r="L45" s="23">
        <v>1042.1197473400098</v>
      </c>
      <c r="M45" s="32">
        <v>240114.12497943017</v>
      </c>
      <c r="N45" s="4"/>
    </row>
    <row r="46" spans="2:14">
      <c r="B46" s="4"/>
      <c r="C46" s="10" t="s">
        <v>168</v>
      </c>
      <c r="D46" s="257">
        <v>1.5738428326724209E-2</v>
      </c>
      <c r="E46" s="257">
        <v>2.0346491925806884E-2</v>
      </c>
      <c r="F46" s="257">
        <v>1.7035663876008009E-2</v>
      </c>
      <c r="G46" s="257">
        <v>2.0450544359321549E-2</v>
      </c>
      <c r="H46" s="257">
        <v>1.9344888530691259E-2</v>
      </c>
      <c r="I46" s="257">
        <v>2.3509644980353728E-2</v>
      </c>
      <c r="J46" s="257">
        <v>2.6975644071471964E-2</v>
      </c>
      <c r="K46" s="257">
        <v>2.5846295770878526E-2</v>
      </c>
      <c r="L46" s="257">
        <v>2.474924844116071E-2</v>
      </c>
      <c r="M46" s="258">
        <v>1.6895037847105658E-2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41844.401086680002</v>
      </c>
      <c r="E53" s="23">
        <v>52911.419856769928</v>
      </c>
      <c r="F53" s="23">
        <v>31678.605108319927</v>
      </c>
      <c r="G53" s="23">
        <v>29732.144706989886</v>
      </c>
      <c r="H53" s="23">
        <v>83947.554220669903</v>
      </c>
      <c r="I53" s="32">
        <v>240114.12497942965</v>
      </c>
      <c r="J53" s="40"/>
      <c r="K53" s="4"/>
      <c r="L53" s="4"/>
      <c r="M53" s="4"/>
      <c r="N53" s="4"/>
    </row>
    <row r="54" spans="2:14">
      <c r="B54" s="4"/>
      <c r="C54" s="10" t="s">
        <v>36</v>
      </c>
      <c r="D54" s="37">
        <v>0.17426880276312262</v>
      </c>
      <c r="E54" s="37">
        <v>0.22035946390618544</v>
      </c>
      <c r="F54" s="37">
        <v>0.13193145180873389</v>
      </c>
      <c r="G54" s="37">
        <v>0.12382505489644564</v>
      </c>
      <c r="H54" s="37">
        <v>0.34961522662551242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18.671192999999999</v>
      </c>
      <c r="E58" s="24" t="s">
        <v>30</v>
      </c>
      <c r="F58" s="24" t="s">
        <v>30</v>
      </c>
      <c r="G58" s="24" t="s">
        <v>30</v>
      </c>
      <c r="H58" s="32">
        <v>18.671192999999999</v>
      </c>
      <c r="I58" s="4"/>
      <c r="J58" s="4"/>
      <c r="K58" s="4"/>
      <c r="L58" s="4"/>
      <c r="M58" s="4"/>
      <c r="N58" s="4"/>
    </row>
    <row r="59" spans="2:14">
      <c r="B59" s="4"/>
      <c r="C59" s="10" t="s">
        <v>81</v>
      </c>
      <c r="D59" s="282">
        <v>7.8115414539603253E-5</v>
      </c>
      <c r="E59" s="30" t="s">
        <v>30</v>
      </c>
      <c r="F59" s="30" t="s">
        <v>30</v>
      </c>
      <c r="G59" s="30" t="s">
        <v>30</v>
      </c>
      <c r="H59" s="43">
        <v>7.8115414539603253E-5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0.27603865184758564</v>
      </c>
      <c r="E64" s="4"/>
      <c r="F64" s="4"/>
      <c r="G64" s="4"/>
      <c r="H64" s="4"/>
      <c r="I64" s="4"/>
      <c r="J64" s="4"/>
      <c r="K64" s="4"/>
      <c r="L64" s="4"/>
      <c r="M64" s="4"/>
      <c r="N64" s="4"/>
    </row>
    <row r="65" spans="1:14">
      <c r="B65" s="4"/>
      <c r="C65" s="10" t="s">
        <v>85</v>
      </c>
      <c r="D65" s="46">
        <v>0.55169924310889995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99</v>
      </c>
      <c r="D72" s="23">
        <v>3125</v>
      </c>
      <c r="E72" s="21">
        <v>40998</v>
      </c>
      <c r="F72" s="51">
        <v>0.04</v>
      </c>
      <c r="G72" s="11" t="s">
        <v>58</v>
      </c>
      <c r="H72" s="10" t="s">
        <v>202</v>
      </c>
      <c r="I72" s="21">
        <v>42907</v>
      </c>
      <c r="J72" s="280">
        <v>42907</v>
      </c>
      <c r="K72" s="4"/>
      <c r="L72" s="4"/>
      <c r="M72" s="4"/>
      <c r="N72" s="4"/>
    </row>
    <row r="73" spans="1:14">
      <c r="B73" s="4"/>
      <c r="C73" s="29" t="s">
        <v>100</v>
      </c>
      <c r="D73" s="23">
        <v>9826</v>
      </c>
      <c r="E73" s="21">
        <v>41312</v>
      </c>
      <c r="F73" s="51">
        <v>0.04</v>
      </c>
      <c r="G73" s="11" t="s">
        <v>58</v>
      </c>
      <c r="H73" s="10" t="s">
        <v>202</v>
      </c>
      <c r="I73" s="21">
        <v>43180</v>
      </c>
      <c r="J73" s="280">
        <v>43180</v>
      </c>
      <c r="K73" s="4"/>
      <c r="L73" s="4"/>
      <c r="M73" s="4"/>
      <c r="N73" s="4"/>
    </row>
    <row r="74" spans="1:14">
      <c r="B74" s="4"/>
      <c r="C74" s="29" t="s">
        <v>101</v>
      </c>
      <c r="D74" s="23">
        <v>13915</v>
      </c>
      <c r="E74" s="21">
        <v>41262</v>
      </c>
      <c r="F74" s="51">
        <v>0.04</v>
      </c>
      <c r="G74" s="11" t="s">
        <v>58</v>
      </c>
      <c r="H74" s="10" t="s">
        <v>202</v>
      </c>
      <c r="I74" s="21">
        <v>43453</v>
      </c>
      <c r="J74" s="280">
        <v>43453</v>
      </c>
      <c r="K74" s="4"/>
      <c r="L74" s="4"/>
      <c r="M74" s="4"/>
      <c r="N74" s="4"/>
    </row>
    <row r="75" spans="1:14">
      <c r="B75" s="4"/>
      <c r="C75" s="29" t="s">
        <v>102</v>
      </c>
      <c r="D75" s="23">
        <v>19033</v>
      </c>
      <c r="E75" s="21">
        <v>41535</v>
      </c>
      <c r="F75" s="51">
        <v>0.04</v>
      </c>
      <c r="G75" s="11" t="s">
        <v>58</v>
      </c>
      <c r="H75" s="10" t="s">
        <v>202</v>
      </c>
      <c r="I75" s="21">
        <v>43726</v>
      </c>
      <c r="J75" s="280">
        <v>43726</v>
      </c>
      <c r="K75" s="4"/>
      <c r="L75" s="4"/>
      <c r="M75" s="4"/>
      <c r="N75" s="4"/>
    </row>
    <row r="76" spans="1:14">
      <c r="B76" s="4"/>
      <c r="C76" s="29" t="s">
        <v>184</v>
      </c>
      <c r="D76" s="23">
        <v>21222</v>
      </c>
      <c r="E76" s="21">
        <v>41969</v>
      </c>
      <c r="F76" s="51">
        <v>0.02</v>
      </c>
      <c r="G76" s="11" t="s">
        <v>58</v>
      </c>
      <c r="H76" s="10" t="s">
        <v>202</v>
      </c>
      <c r="I76" s="21">
        <v>43999</v>
      </c>
      <c r="J76" s="280">
        <v>43999</v>
      </c>
      <c r="K76" s="4"/>
      <c r="L76" s="4"/>
      <c r="M76" s="4"/>
      <c r="N76" s="4"/>
    </row>
    <row r="77" spans="1:14">
      <c r="B77" s="4"/>
      <c r="C77" s="29" t="s">
        <v>195</v>
      </c>
      <c r="D77" s="23">
        <v>19970</v>
      </c>
      <c r="E77" s="21">
        <v>42095</v>
      </c>
      <c r="F77" s="51">
        <v>0.01</v>
      </c>
      <c r="G77" s="11" t="s">
        <v>58</v>
      </c>
      <c r="H77" s="10" t="s">
        <v>202</v>
      </c>
      <c r="I77" s="21">
        <v>44272</v>
      </c>
      <c r="J77" s="280">
        <v>44272</v>
      </c>
      <c r="K77" s="4"/>
      <c r="L77" s="4"/>
      <c r="M77" s="4"/>
      <c r="N77" s="4"/>
    </row>
    <row r="78" spans="1:14">
      <c r="B78" s="4"/>
      <c r="C78" s="29" t="s">
        <v>210</v>
      </c>
      <c r="D78" s="23">
        <v>12452</v>
      </c>
      <c r="E78" s="21">
        <v>42551</v>
      </c>
      <c r="F78" s="51">
        <v>1.2500000000000001E-2</v>
      </c>
      <c r="G78" s="11" t="s">
        <v>58</v>
      </c>
      <c r="H78" s="10" t="s">
        <v>202</v>
      </c>
      <c r="I78" s="21">
        <v>44727</v>
      </c>
      <c r="J78" s="280">
        <v>44727</v>
      </c>
      <c r="K78" s="4"/>
      <c r="L78" s="4"/>
      <c r="M78" s="4"/>
      <c r="N78" s="4"/>
    </row>
    <row r="79" spans="1:14">
      <c r="B79" s="4"/>
      <c r="C79" s="29" t="s">
        <v>215</v>
      </c>
      <c r="D79" s="23">
        <v>5103</v>
      </c>
      <c r="E79" s="21">
        <v>42746</v>
      </c>
      <c r="F79" s="51">
        <v>0.02</v>
      </c>
      <c r="G79" s="11" t="s">
        <v>58</v>
      </c>
      <c r="H79" s="10" t="s">
        <v>202</v>
      </c>
      <c r="I79" s="21">
        <v>46190</v>
      </c>
      <c r="J79" s="280">
        <v>46190</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9546</v>
      </c>
      <c r="E84" s="21" t="s">
        <v>107</v>
      </c>
      <c r="F84" s="21">
        <v>42751</v>
      </c>
      <c r="G84" s="51">
        <v>3.7499999999999999E-3</v>
      </c>
      <c r="H84" s="11" t="s">
        <v>58</v>
      </c>
      <c r="I84" s="11" t="s">
        <v>203</v>
      </c>
      <c r="J84" s="21">
        <v>45338</v>
      </c>
      <c r="K84" s="21">
        <v>45338</v>
      </c>
      <c r="L84" s="4"/>
      <c r="M84" s="4"/>
      <c r="N84" s="4"/>
    </row>
    <row r="85" spans="2:14">
      <c r="B85" s="4"/>
      <c r="C85" s="29" t="s">
        <v>209</v>
      </c>
      <c r="D85" s="23">
        <v>9546</v>
      </c>
      <c r="E85" s="21" t="s">
        <v>107</v>
      </c>
      <c r="F85" s="21">
        <v>42402</v>
      </c>
      <c r="G85" s="51">
        <v>2.5000000000000001E-3</v>
      </c>
      <c r="H85" s="11" t="s">
        <v>58</v>
      </c>
      <c r="I85" s="11" t="s">
        <v>203</v>
      </c>
      <c r="J85" s="21">
        <v>44216</v>
      </c>
      <c r="K85" s="21">
        <v>44581</v>
      </c>
      <c r="L85" s="4"/>
      <c r="M85" s="4"/>
      <c r="N85" s="4"/>
    </row>
    <row r="86" spans="2:14">
      <c r="B86" s="4"/>
      <c r="C86" s="29" t="s">
        <v>183</v>
      </c>
      <c r="D86" s="23">
        <v>9546</v>
      </c>
      <c r="E86" s="21" t="s">
        <v>107</v>
      </c>
      <c r="F86" s="21">
        <v>41919</v>
      </c>
      <c r="G86" s="51">
        <v>6.2500000000000003E-3</v>
      </c>
      <c r="H86" s="11" t="s">
        <v>58</v>
      </c>
      <c r="I86" s="11" t="s">
        <v>203</v>
      </c>
      <c r="J86" s="21">
        <v>44476</v>
      </c>
      <c r="K86" s="21">
        <v>44841</v>
      </c>
      <c r="L86" s="4"/>
      <c r="M86" s="4"/>
      <c r="N86" s="4"/>
    </row>
    <row r="87" spans="2:14">
      <c r="B87" s="4"/>
      <c r="C87" s="29" t="s">
        <v>216</v>
      </c>
      <c r="D87" s="23">
        <v>7160</v>
      </c>
      <c r="E87" s="21" t="s">
        <v>107</v>
      </c>
      <c r="F87" s="21">
        <v>42823</v>
      </c>
      <c r="G87" s="51">
        <v>8.7500000000000008E-3</v>
      </c>
      <c r="H87" s="11" t="s">
        <v>58</v>
      </c>
      <c r="I87" s="11" t="s">
        <v>203</v>
      </c>
      <c r="J87" s="21">
        <v>46475</v>
      </c>
      <c r="K87" s="21">
        <v>46475</v>
      </c>
      <c r="L87" s="4"/>
      <c r="M87" s="4"/>
      <c r="N87" s="4"/>
    </row>
    <row r="88" spans="2:14">
      <c r="B88" s="4"/>
      <c r="C88" s="29" t="s">
        <v>204</v>
      </c>
      <c r="D88" s="23">
        <v>7160</v>
      </c>
      <c r="E88" s="21" t="s">
        <v>107</v>
      </c>
      <c r="F88" s="21">
        <v>42282</v>
      </c>
      <c r="G88" s="51">
        <v>3.7499999999999999E-3</v>
      </c>
      <c r="H88" s="11" t="s">
        <v>58</v>
      </c>
      <c r="I88" s="11" t="s">
        <v>203</v>
      </c>
      <c r="J88" s="21">
        <v>44109</v>
      </c>
      <c r="K88" s="21">
        <v>44474</v>
      </c>
      <c r="L88" s="4"/>
      <c r="M88" s="4"/>
      <c r="N88" s="4"/>
    </row>
    <row r="89" spans="2:14">
      <c r="B89" s="4"/>
      <c r="C89" s="29" t="s">
        <v>186</v>
      </c>
      <c r="D89" s="23">
        <v>6792</v>
      </c>
      <c r="E89" s="21" t="s">
        <v>114</v>
      </c>
      <c r="F89" s="21">
        <v>41527</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4773</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104646</v>
      </c>
      <c r="E94" s="4"/>
      <c r="F94" s="4"/>
      <c r="G94" s="4"/>
      <c r="H94" s="54"/>
      <c r="I94" s="4"/>
      <c r="J94" s="4"/>
      <c r="K94" s="4"/>
      <c r="L94" s="4"/>
      <c r="M94" s="4"/>
      <c r="N94" s="4"/>
    </row>
    <row r="95" spans="2:14">
      <c r="B95" s="4"/>
      <c r="C95" s="10" t="s">
        <v>194</v>
      </c>
      <c r="D95" s="55">
        <v>60023</v>
      </c>
      <c r="E95" s="4"/>
      <c r="F95" s="4"/>
      <c r="G95" s="4"/>
      <c r="H95" s="54"/>
      <c r="I95" s="4"/>
      <c r="J95" s="4"/>
      <c r="K95" s="4"/>
      <c r="L95" s="4"/>
      <c r="M95" s="4"/>
      <c r="N95" s="4"/>
    </row>
    <row r="96" spans="2:14">
      <c r="B96" s="4"/>
      <c r="C96" s="10" t="s">
        <v>118</v>
      </c>
      <c r="D96" s="55">
        <v>23503</v>
      </c>
      <c r="E96" s="4"/>
      <c r="F96" s="4"/>
      <c r="G96" s="4"/>
      <c r="H96" s="4"/>
      <c r="I96" s="4"/>
      <c r="J96" s="4"/>
      <c r="K96" s="4"/>
      <c r="L96" s="4"/>
      <c r="M96" s="4"/>
      <c r="N96" s="4"/>
    </row>
    <row r="97" spans="2:14">
      <c r="B97" s="4"/>
      <c r="C97" s="10" t="s">
        <v>119</v>
      </c>
      <c r="D97" s="55">
        <v>188172</v>
      </c>
      <c r="E97" s="4"/>
      <c r="F97" s="4"/>
      <c r="G97" s="4"/>
      <c r="H97" s="4"/>
      <c r="I97" s="4"/>
      <c r="J97" s="4"/>
      <c r="K97" s="4"/>
      <c r="L97" s="4"/>
      <c r="M97" s="4"/>
      <c r="N97" s="4"/>
    </row>
    <row r="98" spans="2:14">
      <c r="B98" s="4"/>
      <c r="C98" s="10" t="s">
        <v>120</v>
      </c>
      <c r="D98" s="23">
        <v>6</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3713.3311520000002</v>
      </c>
      <c r="E101" s="23">
        <v>34682.748</v>
      </c>
      <c r="F101" s="23">
        <v>25133</v>
      </c>
      <c r="G101" s="23">
        <v>34029.341000000008</v>
      </c>
      <c r="H101" s="23">
        <v>41131.949999999983</v>
      </c>
      <c r="I101" s="23">
        <v>39106.547500000015</v>
      </c>
      <c r="J101" s="23">
        <v>10374.596300000005</v>
      </c>
      <c r="K101" s="23">
        <v>0</v>
      </c>
      <c r="L101" s="32">
        <v>188171.51395200001</v>
      </c>
      <c r="M101" s="4"/>
      <c r="N101" s="4"/>
    </row>
    <row r="102" spans="2:14">
      <c r="B102" s="4"/>
      <c r="C102" s="10" t="s">
        <v>124</v>
      </c>
      <c r="D102" s="37">
        <v>1.9733758176315785E-2</v>
      </c>
      <c r="E102" s="37">
        <v>0.18431455044171616</v>
      </c>
      <c r="F102" s="37">
        <v>0.13356431838248953</v>
      </c>
      <c r="G102" s="37">
        <v>0.1808421491931049</v>
      </c>
      <c r="H102" s="37">
        <v>0.21858754885977152</v>
      </c>
      <c r="I102" s="37">
        <v>0.20782395102574114</v>
      </c>
      <c r="J102" s="37">
        <v>5.5133723920860959E-2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163298.07595200001</v>
      </c>
      <c r="E105" s="37">
        <v>0.86781283055927561</v>
      </c>
      <c r="F105" s="4"/>
      <c r="G105" s="4"/>
      <c r="H105" s="4"/>
      <c r="I105" s="4"/>
      <c r="J105" s="4"/>
      <c r="K105" s="4"/>
      <c r="L105" s="4"/>
      <c r="M105" s="4"/>
      <c r="N105" s="4"/>
    </row>
    <row r="106" spans="2:14">
      <c r="B106" s="4"/>
      <c r="C106" s="10" t="s">
        <v>56</v>
      </c>
      <c r="D106" s="55">
        <v>24873.437999999998</v>
      </c>
      <c r="E106" s="37">
        <v>0.13218458644219117</v>
      </c>
      <c r="F106" s="4"/>
      <c r="G106" s="4"/>
      <c r="H106" s="4"/>
      <c r="I106" s="4"/>
      <c r="J106" s="4"/>
      <c r="K106" s="4"/>
      <c r="L106" s="4"/>
      <c r="M106" s="4"/>
      <c r="N106" s="4"/>
    </row>
    <row r="107" spans="2:14">
      <c r="B107" s="4"/>
      <c r="C107" s="25" t="s">
        <v>52</v>
      </c>
      <c r="D107" s="32">
        <v>188172</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240114.12497942924</v>
      </c>
      <c r="E112" s="266">
        <v>134059.211152</v>
      </c>
      <c r="F112" s="4"/>
      <c r="G112" s="4"/>
      <c r="H112" s="4"/>
      <c r="I112" s="4"/>
      <c r="J112" s="4"/>
      <c r="K112" s="4"/>
      <c r="L112" s="4"/>
      <c r="M112" s="4"/>
      <c r="N112" s="4"/>
    </row>
    <row r="113" spans="2:14">
      <c r="B113" s="4"/>
      <c r="C113" s="265" t="s">
        <v>107</v>
      </c>
      <c r="D113" s="266"/>
      <c r="E113" s="266">
        <v>49907.010799999996</v>
      </c>
      <c r="F113" s="4"/>
      <c r="G113" s="4"/>
      <c r="H113" s="4"/>
      <c r="I113" s="4"/>
      <c r="J113" s="4"/>
      <c r="K113" s="4"/>
      <c r="L113" s="4"/>
      <c r="M113" s="4"/>
      <c r="N113" s="4"/>
    </row>
    <row r="114" spans="2:14">
      <c r="B114" s="4"/>
      <c r="C114" s="265" t="s">
        <v>180</v>
      </c>
      <c r="D114" s="266"/>
      <c r="E114" s="266">
        <v>357.23200000000003</v>
      </c>
      <c r="F114" s="4"/>
      <c r="G114" s="4"/>
      <c r="H114" s="4"/>
      <c r="I114" s="4"/>
      <c r="J114" s="4"/>
      <c r="K114" s="4"/>
      <c r="L114" s="4"/>
      <c r="M114" s="4"/>
      <c r="N114" s="4"/>
    </row>
    <row r="115" spans="2:14">
      <c r="B115" s="4"/>
      <c r="C115" s="277" t="s">
        <v>29</v>
      </c>
      <c r="D115" s="278"/>
      <c r="E115" s="278">
        <v>3848.06</v>
      </c>
      <c r="F115" s="4"/>
      <c r="G115" s="4"/>
      <c r="H115" s="4"/>
      <c r="I115" s="4"/>
      <c r="J115" s="4"/>
      <c r="K115" s="4"/>
      <c r="L115" s="4"/>
      <c r="M115" s="4"/>
      <c r="N115" s="4"/>
    </row>
    <row r="116" spans="2:14">
      <c r="B116" s="4"/>
      <c r="C116" s="276" t="s">
        <v>52</v>
      </c>
      <c r="D116" s="279">
        <v>240114.12497942924</v>
      </c>
      <c r="E116" s="279">
        <v>188171.51395199998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102957.19020910047</v>
      </c>
      <c r="E123" s="272">
        <v>163298.07595200001</v>
      </c>
      <c r="F123" s="4"/>
      <c r="G123" s="4"/>
      <c r="H123" s="4"/>
      <c r="I123" s="4"/>
      <c r="J123" s="4"/>
      <c r="K123" s="4"/>
      <c r="L123" s="4"/>
      <c r="M123" s="4"/>
      <c r="N123" s="4"/>
    </row>
    <row r="124" spans="2:14">
      <c r="B124" s="4"/>
      <c r="C124" s="271" t="s">
        <v>56</v>
      </c>
      <c r="D124" s="266">
        <v>137156.93477033169</v>
      </c>
      <c r="E124" s="272">
        <v>24873.437999999998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240114.12497943215</v>
      </c>
      <c r="E126" s="270">
        <v>188171.51395200001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1111">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42794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240130.88513557951</v>
      </c>
      <c r="E17" s="4"/>
      <c r="F17" s="4"/>
      <c r="G17" s="4"/>
      <c r="H17" s="4"/>
      <c r="I17" s="10" t="s">
        <v>26</v>
      </c>
      <c r="J17" s="10"/>
      <c r="K17" s="23">
        <v>335556</v>
      </c>
      <c r="L17" s="4"/>
      <c r="M17" s="4"/>
      <c r="N17" s="4"/>
    </row>
    <row r="18" spans="2:14">
      <c r="B18" s="4"/>
      <c r="C18" s="10" t="s">
        <v>27</v>
      </c>
      <c r="D18" s="23">
        <v>0</v>
      </c>
      <c r="E18" s="4"/>
      <c r="F18" s="4"/>
      <c r="G18" s="4"/>
      <c r="H18" s="4"/>
      <c r="I18" s="10" t="s">
        <v>28</v>
      </c>
      <c r="J18" s="10"/>
      <c r="K18" s="23">
        <v>140022</v>
      </c>
      <c r="L18" s="4"/>
      <c r="M18" s="4"/>
      <c r="N18" s="4"/>
    </row>
    <row r="19" spans="2:14">
      <c r="B19" s="4"/>
      <c r="C19" s="10" t="s">
        <v>29</v>
      </c>
      <c r="D19" s="24" t="s">
        <v>30</v>
      </c>
      <c r="E19" s="4"/>
      <c r="F19" s="4"/>
      <c r="G19" s="4"/>
      <c r="H19" s="4"/>
      <c r="I19" s="10" t="s">
        <v>31</v>
      </c>
      <c r="J19" s="10"/>
      <c r="K19" s="23">
        <v>138147</v>
      </c>
      <c r="L19" s="4"/>
      <c r="M19" s="4"/>
      <c r="N19" s="4"/>
    </row>
    <row r="20" spans="2:14">
      <c r="B20" s="4"/>
      <c r="C20" s="25" t="s">
        <v>32</v>
      </c>
      <c r="D20" s="26">
        <v>240130.88513557951</v>
      </c>
      <c r="E20" s="4"/>
      <c r="F20" s="4"/>
      <c r="G20" s="4"/>
      <c r="H20" s="4"/>
      <c r="I20" s="10" t="s">
        <v>33</v>
      </c>
      <c r="J20" s="10"/>
      <c r="K20" s="23">
        <v>715620.89527703123</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91548.33540103941</v>
      </c>
      <c r="E23" s="281">
        <v>0.38124348456613821</v>
      </c>
      <c r="F23" s="23">
        <v>502711.75724999543</v>
      </c>
      <c r="G23" s="4"/>
      <c r="H23" s="4"/>
      <c r="I23" s="10" t="s">
        <v>39</v>
      </c>
      <c r="J23" s="10"/>
      <c r="K23" s="23">
        <v>136754</v>
      </c>
      <c r="L23" s="30">
        <v>0.569499854245617</v>
      </c>
      <c r="M23" s="4"/>
      <c r="N23" s="4"/>
    </row>
    <row r="24" spans="2:14">
      <c r="B24" s="4"/>
      <c r="C24" s="29" t="s">
        <v>40</v>
      </c>
      <c r="D24" s="24">
        <v>86784.729156160145</v>
      </c>
      <c r="E24" s="281">
        <v>0.36140594370924384</v>
      </c>
      <c r="F24" s="23">
        <v>587880.81231352931</v>
      </c>
      <c r="G24" s="4"/>
      <c r="H24" s="4"/>
      <c r="I24" s="10" t="s">
        <v>41</v>
      </c>
      <c r="J24" s="10"/>
      <c r="K24" s="23">
        <v>20087</v>
      </c>
      <c r="L24" s="30">
        <v>8.3650522633573476E-2</v>
      </c>
      <c r="M24" s="4"/>
      <c r="N24" s="4"/>
    </row>
    <row r="25" spans="2:14">
      <c r="B25" s="4"/>
      <c r="C25" s="29" t="s">
        <v>42</v>
      </c>
      <c r="D25" s="24">
        <v>21804.999664490002</v>
      </c>
      <c r="E25" s="281">
        <v>9.0804644526166448E-2</v>
      </c>
      <c r="F25" s="23">
        <v>48671874.251093753</v>
      </c>
      <c r="G25" s="4"/>
      <c r="H25" s="4"/>
      <c r="I25" s="10" t="s">
        <v>43</v>
      </c>
      <c r="J25" s="10"/>
      <c r="K25" s="23">
        <v>16113</v>
      </c>
      <c r="L25" s="30">
        <v>6.7101153541831507E-2</v>
      </c>
      <c r="M25" s="4"/>
      <c r="N25" s="4"/>
    </row>
    <row r="26" spans="2:14" ht="15" customHeight="1">
      <c r="B26" s="4"/>
      <c r="C26" s="29" t="s">
        <v>44</v>
      </c>
      <c r="D26" s="24">
        <v>38944.150819889983</v>
      </c>
      <c r="E26" s="281">
        <v>0.1621788500796216</v>
      </c>
      <c r="F26" s="23">
        <v>7244075.6733426312</v>
      </c>
      <c r="G26" s="4"/>
      <c r="H26" s="4"/>
      <c r="I26" s="10" t="s">
        <v>45</v>
      </c>
      <c r="J26" s="10"/>
      <c r="K26" s="23">
        <v>19592</v>
      </c>
      <c r="L26" s="30">
        <v>8.1589139216257864E-2</v>
      </c>
      <c r="M26" s="4"/>
      <c r="N26" s="4"/>
    </row>
    <row r="27" spans="2:14">
      <c r="B27" s="4"/>
      <c r="C27" s="29" t="s">
        <v>46</v>
      </c>
      <c r="D27" s="24" t="s">
        <v>30</v>
      </c>
      <c r="E27" s="281" t="s">
        <v>30</v>
      </c>
      <c r="F27" s="30" t="s">
        <v>30</v>
      </c>
      <c r="G27" s="4"/>
      <c r="H27" s="4"/>
      <c r="I27" s="10" t="s">
        <v>47</v>
      </c>
      <c r="J27" s="10"/>
      <c r="K27" s="23">
        <v>19940</v>
      </c>
      <c r="L27" s="30">
        <v>8.30383542247949E-2</v>
      </c>
      <c r="M27" s="4"/>
      <c r="N27" s="4"/>
    </row>
    <row r="28" spans="2:14">
      <c r="B28" s="4"/>
      <c r="C28" s="29" t="s">
        <v>48</v>
      </c>
      <c r="D28" s="24">
        <v>1048.6700940000001</v>
      </c>
      <c r="E28" s="281">
        <v>4.367077118830066E-3</v>
      </c>
      <c r="F28" s="23">
        <v>7133810.1632653065</v>
      </c>
      <c r="G28" s="4"/>
      <c r="H28" s="4"/>
      <c r="I28" s="10" t="s">
        <v>49</v>
      </c>
      <c r="J28" s="10"/>
      <c r="K28" s="23">
        <v>5343</v>
      </c>
      <c r="L28" s="30">
        <v>2.2250447674176489E-2</v>
      </c>
      <c r="M28" s="4"/>
      <c r="N28" s="4"/>
    </row>
    <row r="29" spans="2:14">
      <c r="B29" s="4"/>
      <c r="C29" s="29" t="s">
        <v>50</v>
      </c>
      <c r="D29" s="24" t="s">
        <v>30</v>
      </c>
      <c r="E29" s="281" t="s">
        <v>30</v>
      </c>
      <c r="F29" s="30" t="s">
        <v>30</v>
      </c>
      <c r="G29" s="4"/>
      <c r="H29" s="4"/>
      <c r="I29" s="10" t="s">
        <v>51</v>
      </c>
      <c r="J29" s="10"/>
      <c r="K29" s="23">
        <v>22301</v>
      </c>
      <c r="L29" s="30">
        <v>9.2870528463748797E-2</v>
      </c>
      <c r="M29" s="4"/>
      <c r="N29" s="4"/>
    </row>
    <row r="30" spans="2:14">
      <c r="B30" s="4"/>
      <c r="C30" s="31" t="s">
        <v>52</v>
      </c>
      <c r="D30" s="32">
        <v>240130.88513557951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240130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140419.66570135049</v>
      </c>
      <c r="E34" s="37">
        <v>0.58476303713313693</v>
      </c>
      <c r="F34" s="4"/>
      <c r="G34" s="4"/>
      <c r="H34" s="4"/>
      <c r="I34" s="10" t="s">
        <v>57</v>
      </c>
      <c r="J34" s="10"/>
      <c r="K34" s="23">
        <v>117651.73424750108</v>
      </c>
      <c r="L34" s="37">
        <v>0.48994836370620709</v>
      </c>
      <c r="M34" s="4"/>
      <c r="N34" s="4"/>
    </row>
    <row r="35" spans="2:14">
      <c r="B35" s="4"/>
      <c r="C35" s="29" t="s">
        <v>58</v>
      </c>
      <c r="D35" s="23">
        <v>99711.219434229977</v>
      </c>
      <c r="E35" s="37">
        <v>0.41523696286686301</v>
      </c>
      <c r="F35" s="4"/>
      <c r="G35" s="4"/>
      <c r="H35" s="4"/>
      <c r="I35" s="34" t="s">
        <v>59</v>
      </c>
      <c r="J35" s="34"/>
      <c r="K35" s="23">
        <v>122479.15088807992</v>
      </c>
      <c r="L35" s="37">
        <v>0.51005163629379291</v>
      </c>
      <c r="M35" s="4"/>
      <c r="N35" s="4"/>
    </row>
    <row r="36" spans="2:14">
      <c r="B36" s="4"/>
      <c r="C36" s="31" t="s">
        <v>52</v>
      </c>
      <c r="D36" s="32">
        <v>240130.88513558047</v>
      </c>
      <c r="E36" s="33">
        <v>1</v>
      </c>
      <c r="F36" s="4"/>
      <c r="G36" s="4"/>
      <c r="H36" s="4"/>
      <c r="I36" s="35" t="s">
        <v>52</v>
      </c>
      <c r="J36" s="36"/>
      <c r="K36" s="32">
        <v>240130.88513558102</v>
      </c>
      <c r="L36" s="33">
        <v>1</v>
      </c>
      <c r="M36" s="4"/>
      <c r="N36" s="4"/>
    </row>
    <row r="37" spans="2:14">
      <c r="B37" s="4"/>
      <c r="C37" s="4"/>
      <c r="D37" s="4"/>
      <c r="E37" s="4"/>
      <c r="F37" s="4"/>
      <c r="G37" s="4"/>
      <c r="H37" s="4"/>
      <c r="I37" s="4"/>
      <c r="J37" s="4"/>
      <c r="K37" s="4"/>
      <c r="L37" s="4"/>
      <c r="M37" s="4"/>
      <c r="N37" s="4"/>
    </row>
    <row r="38" spans="2:14">
      <c r="B38" s="4"/>
      <c r="C38" s="27" t="s">
        <v>60</v>
      </c>
      <c r="D38" s="38">
        <v>6.3029512303826323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50255.434532815118</v>
      </c>
      <c r="E41" s="23">
        <v>46375.883127941452</v>
      </c>
      <c r="F41" s="23">
        <v>41508.971918851377</v>
      </c>
      <c r="G41" s="23">
        <v>35645.482499198137</v>
      </c>
      <c r="H41" s="23">
        <v>28663.495752148785</v>
      </c>
      <c r="I41" s="23">
        <v>20917.767207236207</v>
      </c>
      <c r="J41" s="23">
        <v>12382.911843836928</v>
      </c>
      <c r="K41" s="23">
        <v>3332.2171565151998</v>
      </c>
      <c r="L41" s="23">
        <v>0</v>
      </c>
      <c r="M41" s="32">
        <v>239082.16403854321</v>
      </c>
      <c r="N41" s="4"/>
    </row>
    <row r="42" spans="2:14">
      <c r="B42" s="4"/>
      <c r="C42" s="10" t="s">
        <v>36</v>
      </c>
      <c r="D42" s="37">
        <v>0.21020152103321801</v>
      </c>
      <c r="E42" s="37">
        <v>0.19397466688675716</v>
      </c>
      <c r="F42" s="37">
        <v>0.17361801992121664</v>
      </c>
      <c r="G42" s="37">
        <v>0.14909302265413496</v>
      </c>
      <c r="H42" s="37">
        <v>0.11988972856849267</v>
      </c>
      <c r="I42" s="37">
        <v>8.7491960311451705E-2</v>
      </c>
      <c r="J42" s="37">
        <v>5.1793540909394808E-2</v>
      </c>
      <c r="K42" s="37">
        <v>1.3937539715334023E-2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163424.87557747026</v>
      </c>
      <c r="E45" s="23">
        <v>23809.270340959862</v>
      </c>
      <c r="F45" s="23">
        <v>32284.905899349949</v>
      </c>
      <c r="G45" s="23">
        <v>9500.8615152899583</v>
      </c>
      <c r="H45" s="23">
        <v>6627.3532002700085</v>
      </c>
      <c r="I45" s="23">
        <v>2411.1928429499967</v>
      </c>
      <c r="J45" s="23">
        <v>575.5968005899631</v>
      </c>
      <c r="K45" s="23">
        <v>495.92766073002713</v>
      </c>
      <c r="L45" s="23">
        <v>1000.9012979700055</v>
      </c>
      <c r="M45" s="32">
        <v>240130.88513558003</v>
      </c>
      <c r="N45" s="4"/>
    </row>
    <row r="46" spans="2:14">
      <c r="B46" s="4"/>
      <c r="C46" s="10" t="s">
        <v>168</v>
      </c>
      <c r="D46" s="257">
        <v>1.5921714019688043E-2</v>
      </c>
      <c r="E46" s="257">
        <v>2.0460202399474724E-2</v>
      </c>
      <c r="F46" s="257">
        <v>1.7515131873966951E-2</v>
      </c>
      <c r="G46" s="257">
        <v>2.0769737257875065E-2</v>
      </c>
      <c r="H46" s="257">
        <v>1.9304362018279172E-2</v>
      </c>
      <c r="I46" s="257">
        <v>2.4188424354166165E-2</v>
      </c>
      <c r="J46" s="257">
        <v>2.7823688391782359E-2</v>
      </c>
      <c r="K46" s="257">
        <v>2.5514104134389932E-2</v>
      </c>
      <c r="L46" s="257">
        <v>2.4716348100739239E-2</v>
      </c>
      <c r="M46" s="258">
        <v>1.703911674767726E-2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40923.08925296997</v>
      </c>
      <c r="E53" s="23">
        <v>52825.257707100005</v>
      </c>
      <c r="F53" s="23">
        <v>31159.022558980068</v>
      </c>
      <c r="G53" s="23">
        <v>29598.031673769889</v>
      </c>
      <c r="H53" s="23">
        <v>85625.483942759951</v>
      </c>
      <c r="I53" s="32">
        <v>240130.88513557988</v>
      </c>
      <c r="J53" s="40"/>
      <c r="K53" s="4"/>
      <c r="L53" s="4"/>
      <c r="M53" s="4"/>
      <c r="N53" s="4"/>
    </row>
    <row r="54" spans="2:14">
      <c r="B54" s="4"/>
      <c r="C54" s="10" t="s">
        <v>36</v>
      </c>
      <c r="D54" s="37">
        <v>0.17041993257079135</v>
      </c>
      <c r="E54" s="37">
        <v>0.21998527043813804</v>
      </c>
      <c r="F54" s="37">
        <v>0.12975849625252256</v>
      </c>
      <c r="G54" s="37">
        <v>0.1232579126881517</v>
      </c>
      <c r="H54" s="37">
        <v>0.35657838805039632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6.4848584800000006</v>
      </c>
      <c r="E58" s="24" t="s">
        <v>30</v>
      </c>
      <c r="F58" s="24" t="s">
        <v>30</v>
      </c>
      <c r="G58" s="24" t="s">
        <v>30</v>
      </c>
      <c r="H58" s="32">
        <v>6.4848584800000006</v>
      </c>
      <c r="I58" s="4"/>
      <c r="J58" s="4"/>
      <c r="K58" s="4"/>
      <c r="L58" s="4"/>
      <c r="M58" s="4"/>
      <c r="N58" s="4"/>
    </row>
    <row r="59" spans="2:14">
      <c r="B59" s="4"/>
      <c r="C59" s="10" t="s">
        <v>81</v>
      </c>
      <c r="D59" s="282">
        <v>2.712397432940483E-5</v>
      </c>
      <c r="E59" s="30" t="s">
        <v>30</v>
      </c>
      <c r="F59" s="30" t="s">
        <v>30</v>
      </c>
      <c r="G59" s="30" t="s">
        <v>30</v>
      </c>
      <c r="H59" s="43">
        <v>2.712397432940483E-5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0.32229146767654338</v>
      </c>
      <c r="E64" s="4"/>
      <c r="F64" s="4"/>
      <c r="G64" s="4"/>
      <c r="H64" s="4"/>
      <c r="I64" s="4"/>
      <c r="J64" s="4"/>
      <c r="K64" s="4"/>
      <c r="L64" s="4"/>
      <c r="M64" s="4"/>
      <c r="N64" s="4"/>
    </row>
    <row r="65" spans="1:14">
      <c r="B65" s="4"/>
      <c r="C65" s="10" t="s">
        <v>85</v>
      </c>
      <c r="D65" s="46">
        <v>0.55189087342105825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99</v>
      </c>
      <c r="D72" s="23">
        <v>3475</v>
      </c>
      <c r="E72" s="21">
        <v>40998</v>
      </c>
      <c r="F72" s="51">
        <v>0.04</v>
      </c>
      <c r="G72" s="11" t="s">
        <v>58</v>
      </c>
      <c r="H72" s="10" t="s">
        <v>202</v>
      </c>
      <c r="I72" s="21">
        <v>42907</v>
      </c>
      <c r="J72" s="280">
        <v>42907</v>
      </c>
      <c r="K72" s="4"/>
      <c r="L72" s="4"/>
      <c r="M72" s="4"/>
      <c r="N72" s="4"/>
    </row>
    <row r="73" spans="1:14">
      <c r="B73" s="4"/>
      <c r="C73" s="29" t="s">
        <v>100</v>
      </c>
      <c r="D73" s="23">
        <v>10694</v>
      </c>
      <c r="E73" s="21">
        <v>41312</v>
      </c>
      <c r="F73" s="51">
        <v>0.04</v>
      </c>
      <c r="G73" s="11" t="s">
        <v>58</v>
      </c>
      <c r="H73" s="10" t="s">
        <v>202</v>
      </c>
      <c r="I73" s="21">
        <v>43180</v>
      </c>
      <c r="J73" s="280">
        <v>43180</v>
      </c>
      <c r="K73" s="4"/>
      <c r="L73" s="4"/>
      <c r="M73" s="4"/>
      <c r="N73" s="4"/>
    </row>
    <row r="74" spans="1:14">
      <c r="B74" s="4"/>
      <c r="C74" s="29" t="s">
        <v>101</v>
      </c>
      <c r="D74" s="23">
        <v>13915</v>
      </c>
      <c r="E74" s="21">
        <v>41262</v>
      </c>
      <c r="F74" s="51">
        <v>0.04</v>
      </c>
      <c r="G74" s="11" t="s">
        <v>58</v>
      </c>
      <c r="H74" s="10" t="s">
        <v>202</v>
      </c>
      <c r="I74" s="21">
        <v>43453</v>
      </c>
      <c r="J74" s="280">
        <v>43453</v>
      </c>
      <c r="K74" s="4"/>
      <c r="L74" s="4"/>
      <c r="M74" s="4"/>
      <c r="N74" s="4"/>
    </row>
    <row r="75" spans="1:14">
      <c r="B75" s="4"/>
      <c r="C75" s="29" t="s">
        <v>102</v>
      </c>
      <c r="D75" s="23">
        <v>18733</v>
      </c>
      <c r="E75" s="21">
        <v>41535</v>
      </c>
      <c r="F75" s="51">
        <v>0.04</v>
      </c>
      <c r="G75" s="11" t="s">
        <v>58</v>
      </c>
      <c r="H75" s="10" t="s">
        <v>202</v>
      </c>
      <c r="I75" s="21">
        <v>43726</v>
      </c>
      <c r="J75" s="280">
        <v>43726</v>
      </c>
      <c r="K75" s="4"/>
      <c r="L75" s="4"/>
      <c r="M75" s="4"/>
      <c r="N75" s="4"/>
    </row>
    <row r="76" spans="1:14">
      <c r="B76" s="4"/>
      <c r="C76" s="29" t="s">
        <v>184</v>
      </c>
      <c r="D76" s="23">
        <v>21222</v>
      </c>
      <c r="E76" s="21">
        <v>41969</v>
      </c>
      <c r="F76" s="51">
        <v>0.02</v>
      </c>
      <c r="G76" s="11" t="s">
        <v>58</v>
      </c>
      <c r="H76" s="10" t="s">
        <v>202</v>
      </c>
      <c r="I76" s="21">
        <v>43999</v>
      </c>
      <c r="J76" s="280">
        <v>43999</v>
      </c>
      <c r="K76" s="4"/>
      <c r="L76" s="4"/>
      <c r="M76" s="4"/>
      <c r="N76" s="4"/>
    </row>
    <row r="77" spans="1:14">
      <c r="B77" s="4"/>
      <c r="C77" s="29" t="s">
        <v>195</v>
      </c>
      <c r="D77" s="23">
        <v>18720</v>
      </c>
      <c r="E77" s="21">
        <v>42095</v>
      </c>
      <c r="F77" s="51">
        <v>0.01</v>
      </c>
      <c r="G77" s="11" t="s">
        <v>58</v>
      </c>
      <c r="H77" s="10" t="s">
        <v>202</v>
      </c>
      <c r="I77" s="21">
        <v>44272</v>
      </c>
      <c r="J77" s="280">
        <v>44272</v>
      </c>
      <c r="K77" s="4"/>
      <c r="L77" s="4"/>
      <c r="M77" s="4"/>
      <c r="N77" s="4"/>
    </row>
    <row r="78" spans="1:14">
      <c r="B78" s="4"/>
      <c r="C78" s="29" t="s">
        <v>210</v>
      </c>
      <c r="D78" s="23">
        <v>10202</v>
      </c>
      <c r="E78" s="21">
        <v>42551</v>
      </c>
      <c r="F78" s="51">
        <v>1.2500000000000001E-2</v>
      </c>
      <c r="G78" s="11" t="s">
        <v>58</v>
      </c>
      <c r="H78" s="10" t="s">
        <v>202</v>
      </c>
      <c r="I78" s="21">
        <v>44727</v>
      </c>
      <c r="J78" s="280">
        <v>44727</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9573</v>
      </c>
      <c r="E84" s="21" t="s">
        <v>107</v>
      </c>
      <c r="F84" s="21">
        <v>42751</v>
      </c>
      <c r="G84" s="51">
        <v>3.7499999999999999E-3</v>
      </c>
      <c r="H84" s="11" t="s">
        <v>58</v>
      </c>
      <c r="I84" s="11" t="s">
        <v>203</v>
      </c>
      <c r="J84" s="21">
        <v>45338</v>
      </c>
      <c r="K84" s="21">
        <v>45338</v>
      </c>
      <c r="L84" s="4"/>
      <c r="M84" s="4"/>
      <c r="N84" s="4"/>
    </row>
    <row r="85" spans="2:14">
      <c r="B85" s="4"/>
      <c r="C85" s="29" t="s">
        <v>209</v>
      </c>
      <c r="D85" s="23">
        <v>9573</v>
      </c>
      <c r="E85" s="21" t="s">
        <v>107</v>
      </c>
      <c r="F85" s="21">
        <v>42402</v>
      </c>
      <c r="G85" s="51">
        <v>2.5000000000000001E-3</v>
      </c>
      <c r="H85" s="11" t="s">
        <v>58</v>
      </c>
      <c r="I85" s="11" t="s">
        <v>203</v>
      </c>
      <c r="J85" s="21">
        <v>44216</v>
      </c>
      <c r="K85" s="21">
        <v>44581</v>
      </c>
      <c r="L85" s="4"/>
      <c r="M85" s="4"/>
      <c r="N85" s="4"/>
    </row>
    <row r="86" spans="2:14">
      <c r="B86" s="4"/>
      <c r="C86" s="29" t="s">
        <v>183</v>
      </c>
      <c r="D86" s="23">
        <v>9573</v>
      </c>
      <c r="E86" s="21" t="s">
        <v>107</v>
      </c>
      <c r="F86" s="21">
        <v>41919</v>
      </c>
      <c r="G86" s="51">
        <v>6.2500000000000003E-3</v>
      </c>
      <c r="H86" s="11" t="s">
        <v>58</v>
      </c>
      <c r="I86" s="11" t="s">
        <v>203</v>
      </c>
      <c r="J86" s="21">
        <v>44476</v>
      </c>
      <c r="K86" s="21">
        <v>44841</v>
      </c>
      <c r="L86" s="4"/>
      <c r="M86" s="4"/>
      <c r="N86" s="4"/>
    </row>
    <row r="87" spans="2:14">
      <c r="B87" s="4"/>
      <c r="C87" s="29" t="s">
        <v>108</v>
      </c>
      <c r="D87" s="23">
        <v>9573</v>
      </c>
      <c r="E87" s="21" t="s">
        <v>107</v>
      </c>
      <c r="F87" s="21">
        <v>40267</v>
      </c>
      <c r="G87" s="51">
        <v>3.2500000000000001E-2</v>
      </c>
      <c r="H87" s="11" t="s">
        <v>58</v>
      </c>
      <c r="I87" s="11" t="s">
        <v>202</v>
      </c>
      <c r="J87" s="21">
        <v>42824</v>
      </c>
      <c r="K87" s="21">
        <v>42824</v>
      </c>
      <c r="L87" s="4"/>
      <c r="M87" s="4"/>
      <c r="N87" s="4"/>
    </row>
    <row r="88" spans="2:14">
      <c r="B88" s="4"/>
      <c r="C88" s="29" t="s">
        <v>204</v>
      </c>
      <c r="D88" s="23">
        <v>7180</v>
      </c>
      <c r="E88" s="21" t="s">
        <v>107</v>
      </c>
      <c r="F88" s="21">
        <v>42282</v>
      </c>
      <c r="G88" s="51">
        <v>3.7499999999999999E-3</v>
      </c>
      <c r="H88" s="11" t="s">
        <v>58</v>
      </c>
      <c r="I88" s="11" t="s">
        <v>203</v>
      </c>
      <c r="J88" s="21">
        <v>44109</v>
      </c>
      <c r="K88" s="21">
        <v>44474</v>
      </c>
      <c r="L88" s="4"/>
      <c r="M88" s="4"/>
      <c r="N88" s="4"/>
    </row>
    <row r="89" spans="2:14">
      <c r="B89" s="4"/>
      <c r="C89" s="29" t="s">
        <v>186</v>
      </c>
      <c r="D89" s="23">
        <v>6792</v>
      </c>
      <c r="E89" s="21" t="s">
        <v>114</v>
      </c>
      <c r="F89" s="21">
        <v>41527</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4787</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96961</v>
      </c>
      <c r="E94" s="4"/>
      <c r="F94" s="4"/>
      <c r="G94" s="4"/>
      <c r="H94" s="54"/>
      <c r="I94" s="4"/>
      <c r="J94" s="4"/>
      <c r="K94" s="4"/>
      <c r="L94" s="4"/>
      <c r="M94" s="4"/>
      <c r="N94" s="4"/>
    </row>
    <row r="95" spans="2:14">
      <c r="B95" s="4"/>
      <c r="C95" s="10" t="s">
        <v>194</v>
      </c>
      <c r="D95" s="55">
        <v>62551</v>
      </c>
      <c r="E95" s="4"/>
      <c r="F95" s="4"/>
      <c r="G95" s="4"/>
      <c r="H95" s="54"/>
      <c r="I95" s="4"/>
      <c r="J95" s="4"/>
      <c r="K95" s="4"/>
      <c r="L95" s="4"/>
      <c r="M95" s="4"/>
      <c r="N95" s="4"/>
    </row>
    <row r="96" spans="2:14">
      <c r="B96" s="4"/>
      <c r="C96" s="10" t="s">
        <v>118</v>
      </c>
      <c r="D96" s="55">
        <v>22090</v>
      </c>
      <c r="E96" s="4"/>
      <c r="F96" s="4"/>
      <c r="G96" s="4"/>
      <c r="H96" s="4"/>
      <c r="I96" s="4"/>
      <c r="J96" s="4"/>
      <c r="K96" s="4"/>
      <c r="L96" s="4"/>
      <c r="M96" s="4"/>
      <c r="N96" s="4"/>
    </row>
    <row r="97" spans="2:14">
      <c r="B97" s="4"/>
      <c r="C97" s="10" t="s">
        <v>119</v>
      </c>
      <c r="D97" s="55">
        <v>181602</v>
      </c>
      <c r="E97" s="4"/>
      <c r="F97" s="4"/>
      <c r="G97" s="4"/>
      <c r="H97" s="4"/>
      <c r="I97" s="4"/>
      <c r="J97" s="4"/>
      <c r="K97" s="4"/>
      <c r="L97" s="4"/>
      <c r="M97" s="4"/>
      <c r="N97" s="4"/>
    </row>
    <row r="98" spans="2:14">
      <c r="B98" s="4"/>
      <c r="C98" s="10" t="s">
        <v>120</v>
      </c>
      <c r="D98" s="23">
        <v>2</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13754.037806</v>
      </c>
      <c r="E101" s="23">
        <v>35575.786</v>
      </c>
      <c r="F101" s="23">
        <v>24833</v>
      </c>
      <c r="G101" s="23">
        <v>34051.373000000007</v>
      </c>
      <c r="H101" s="23">
        <v>39955.800000000003</v>
      </c>
      <c r="I101" s="23">
        <v>30816.167499999981</v>
      </c>
      <c r="J101" s="23">
        <v>2615.9189000000188</v>
      </c>
      <c r="K101" s="23">
        <v>0</v>
      </c>
      <c r="L101" s="32">
        <v>181602.08320600001</v>
      </c>
      <c r="M101" s="4"/>
      <c r="N101" s="4"/>
    </row>
    <row r="102" spans="2:14">
      <c r="B102" s="4"/>
      <c r="C102" s="10" t="s">
        <v>124</v>
      </c>
      <c r="D102" s="37">
        <v>7.5737224833473588E-2</v>
      </c>
      <c r="E102" s="37">
        <v>0.19589965804326523</v>
      </c>
      <c r="F102" s="37">
        <v>0.13674402606841646</v>
      </c>
      <c r="G102" s="37">
        <v>0.18750540962337911</v>
      </c>
      <c r="H102" s="37">
        <v>0.22001840119133551</v>
      </c>
      <c r="I102" s="37">
        <v>0.16969060572418498</v>
      </c>
      <c r="J102" s="37">
        <v>1.4404674515945149E-2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156603.277206</v>
      </c>
      <c r="E105" s="37">
        <v>0.86234335087719294</v>
      </c>
      <c r="F105" s="4"/>
      <c r="G105" s="4"/>
      <c r="H105" s="4"/>
      <c r="I105" s="4"/>
      <c r="J105" s="4"/>
      <c r="K105" s="4"/>
      <c r="L105" s="4"/>
      <c r="M105" s="4"/>
      <c r="N105" s="4"/>
    </row>
    <row r="106" spans="2:14">
      <c r="B106" s="4"/>
      <c r="C106" s="10" t="s">
        <v>56</v>
      </c>
      <c r="D106" s="55">
        <v>24998.806</v>
      </c>
      <c r="E106" s="37">
        <v>0.13765710730058039</v>
      </c>
      <c r="F106" s="4"/>
      <c r="G106" s="4"/>
      <c r="H106" s="4"/>
      <c r="I106" s="4"/>
      <c r="J106" s="4"/>
      <c r="K106" s="4"/>
      <c r="L106" s="4"/>
      <c r="M106" s="4"/>
      <c r="N106" s="4"/>
    </row>
    <row r="107" spans="2:14">
      <c r="B107" s="4"/>
      <c r="C107" s="25" t="s">
        <v>52</v>
      </c>
      <c r="D107" s="32">
        <v>181602</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240130.88513557951</v>
      </c>
      <c r="E112" s="266">
        <v>124869.833806</v>
      </c>
      <c r="F112" s="4"/>
      <c r="G112" s="4"/>
      <c r="H112" s="4"/>
      <c r="I112" s="4"/>
      <c r="J112" s="4"/>
      <c r="K112" s="4"/>
      <c r="L112" s="4"/>
      <c r="M112" s="4"/>
      <c r="N112" s="4"/>
    </row>
    <row r="113" spans="2:14">
      <c r="B113" s="4"/>
      <c r="C113" s="265" t="s">
        <v>107</v>
      </c>
      <c r="D113" s="266"/>
      <c r="E113" s="266">
        <v>52442.537400000001</v>
      </c>
      <c r="F113" s="4"/>
      <c r="G113" s="4"/>
      <c r="H113" s="4"/>
      <c r="I113" s="4"/>
      <c r="J113" s="4"/>
      <c r="K113" s="4"/>
      <c r="L113" s="4"/>
      <c r="M113" s="4"/>
      <c r="N113" s="4"/>
    </row>
    <row r="114" spans="2:14">
      <c r="B114" s="4"/>
      <c r="C114" s="265" t="s">
        <v>180</v>
      </c>
      <c r="D114" s="266"/>
      <c r="E114" s="266">
        <v>361.18799999999999</v>
      </c>
      <c r="F114" s="4"/>
      <c r="G114" s="4"/>
      <c r="H114" s="4"/>
      <c r="I114" s="4"/>
      <c r="J114" s="4"/>
      <c r="K114" s="4"/>
      <c r="L114" s="4"/>
      <c r="M114" s="4"/>
      <c r="N114" s="4"/>
    </row>
    <row r="115" spans="2:14">
      <c r="B115" s="4"/>
      <c r="C115" s="277" t="s">
        <v>29</v>
      </c>
      <c r="D115" s="278"/>
      <c r="E115" s="278">
        <v>3928.5239999999999</v>
      </c>
      <c r="F115" s="4"/>
      <c r="G115" s="4"/>
      <c r="H115" s="4"/>
      <c r="I115" s="4"/>
      <c r="J115" s="4"/>
      <c r="K115" s="4"/>
      <c r="L115" s="4"/>
      <c r="M115" s="4"/>
      <c r="N115" s="4"/>
    </row>
    <row r="116" spans="2:14">
      <c r="B116" s="4"/>
      <c r="C116" s="276" t="s">
        <v>52</v>
      </c>
      <c r="D116" s="279">
        <v>240130.88513557951</v>
      </c>
      <c r="E116" s="279">
        <v>181602.08320599998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99711.219434229977</v>
      </c>
      <c r="E123" s="272">
        <v>156603.277206</v>
      </c>
      <c r="F123" s="4"/>
      <c r="G123" s="4"/>
      <c r="H123" s="4"/>
      <c r="I123" s="4"/>
      <c r="J123" s="4"/>
      <c r="K123" s="4"/>
      <c r="L123" s="4"/>
      <c r="M123" s="4"/>
      <c r="N123" s="4"/>
    </row>
    <row r="124" spans="2:14">
      <c r="B124" s="4"/>
      <c r="C124" s="271" t="s">
        <v>56</v>
      </c>
      <c r="D124" s="266">
        <v>140419.66570135049</v>
      </c>
      <c r="E124" s="272">
        <v>24998.806</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240130.88513558047</v>
      </c>
      <c r="E126" s="270">
        <v>181602.08320600001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111111111111111111">
    <tabColor rgb="FFCCFFCC"/>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42766</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240110.40119012972</v>
      </c>
      <c r="E17" s="4"/>
      <c r="F17" s="4"/>
      <c r="G17" s="4"/>
      <c r="H17" s="4"/>
      <c r="I17" s="10" t="s">
        <v>26</v>
      </c>
      <c r="J17" s="10"/>
      <c r="K17" s="23">
        <v>337853</v>
      </c>
      <c r="L17" s="4"/>
      <c r="M17" s="4"/>
      <c r="N17" s="4"/>
    </row>
    <row r="18" spans="2:14">
      <c r="B18" s="4"/>
      <c r="C18" s="10" t="s">
        <v>27</v>
      </c>
      <c r="D18" s="23">
        <v>0</v>
      </c>
      <c r="E18" s="4"/>
      <c r="F18" s="4"/>
      <c r="G18" s="4"/>
      <c r="H18" s="4"/>
      <c r="I18" s="10" t="s">
        <v>28</v>
      </c>
      <c r="J18" s="10"/>
      <c r="K18" s="23">
        <v>139718</v>
      </c>
      <c r="L18" s="4"/>
      <c r="M18" s="4"/>
      <c r="N18" s="4"/>
    </row>
    <row r="19" spans="2:14">
      <c r="B19" s="4"/>
      <c r="C19" s="10" t="s">
        <v>29</v>
      </c>
      <c r="D19" s="24" t="s">
        <v>30</v>
      </c>
      <c r="E19" s="4"/>
      <c r="F19" s="4"/>
      <c r="G19" s="4"/>
      <c r="H19" s="4"/>
      <c r="I19" s="10" t="s">
        <v>31</v>
      </c>
      <c r="J19" s="10"/>
      <c r="K19" s="23">
        <v>137839</v>
      </c>
      <c r="L19" s="4"/>
      <c r="M19" s="4"/>
      <c r="N19" s="4"/>
    </row>
    <row r="20" spans="2:14">
      <c r="B20" s="4"/>
      <c r="C20" s="25" t="s">
        <v>32</v>
      </c>
      <c r="D20" s="26">
        <v>240110.40119012972</v>
      </c>
      <c r="E20" s="4"/>
      <c r="F20" s="4"/>
      <c r="G20" s="4"/>
      <c r="H20" s="4"/>
      <c r="I20" s="10" t="s">
        <v>33</v>
      </c>
      <c r="J20" s="10"/>
      <c r="K20" s="23">
        <v>710694.89153605187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90879.216002969799</v>
      </c>
      <c r="E23" s="281">
        <v>0.37848929306068557</v>
      </c>
      <c r="F23" s="23">
        <v>495732.75586243847</v>
      </c>
      <c r="G23" s="4"/>
      <c r="H23" s="4"/>
      <c r="I23" s="10" t="s">
        <v>39</v>
      </c>
      <c r="J23" s="10"/>
      <c r="K23" s="23">
        <v>136430</v>
      </c>
      <c r="L23" s="30">
        <v>0.56820027570811593</v>
      </c>
      <c r="M23" s="4"/>
      <c r="N23" s="4"/>
    </row>
    <row r="24" spans="2:14">
      <c r="B24" s="4"/>
      <c r="C24" s="29" t="s">
        <v>40</v>
      </c>
      <c r="D24" s="24">
        <v>86460.470714079929</v>
      </c>
      <c r="E24" s="281">
        <v>0.36008631981592842</v>
      </c>
      <c r="F24" s="23">
        <v>582382.2626571462</v>
      </c>
      <c r="G24" s="4"/>
      <c r="H24" s="4"/>
      <c r="I24" s="10" t="s">
        <v>41</v>
      </c>
      <c r="J24" s="10"/>
      <c r="K24" s="23">
        <v>20057</v>
      </c>
      <c r="L24" s="30">
        <v>8.3532895476637697E-2</v>
      </c>
      <c r="M24" s="4"/>
      <c r="N24" s="4"/>
    </row>
    <row r="25" spans="2:14">
      <c r="B25" s="4"/>
      <c r="C25" s="29" t="s">
        <v>42</v>
      </c>
      <c r="D25" s="24">
        <v>22390.506865990006</v>
      </c>
      <c r="E25" s="281">
        <v>9.325088273981201E-2</v>
      </c>
      <c r="F25" s="23">
        <v>42729974.935095429</v>
      </c>
      <c r="G25" s="4"/>
      <c r="H25" s="4"/>
      <c r="I25" s="10" t="s">
        <v>43</v>
      </c>
      <c r="J25" s="10"/>
      <c r="K25" s="23">
        <v>16082</v>
      </c>
      <c r="L25" s="30">
        <v>6.6977914197302063E-2</v>
      </c>
      <c r="M25" s="4"/>
      <c r="N25" s="4"/>
    </row>
    <row r="26" spans="2:14" ht="15" customHeight="1">
      <c r="B26" s="4"/>
      <c r="C26" s="29" t="s">
        <v>44</v>
      </c>
      <c r="D26" s="24">
        <v>39290.454284089981</v>
      </c>
      <c r="E26" s="281">
        <v>0.16363495329374805</v>
      </c>
      <c r="F26" s="23">
        <v>7084467.0544698844</v>
      </c>
      <c r="G26" s="4"/>
      <c r="H26" s="4"/>
      <c r="I26" s="10" t="s">
        <v>45</v>
      </c>
      <c r="J26" s="10"/>
      <c r="K26" s="23">
        <v>19557</v>
      </c>
      <c r="L26" s="30">
        <v>8.1450507894331323E-2</v>
      </c>
      <c r="M26" s="4"/>
      <c r="N26" s="4"/>
    </row>
    <row r="27" spans="2:14">
      <c r="B27" s="4"/>
      <c r="C27" s="29" t="s">
        <v>46</v>
      </c>
      <c r="D27" s="24" t="s">
        <v>30</v>
      </c>
      <c r="E27" s="281" t="s">
        <v>30</v>
      </c>
      <c r="F27" s="30" t="s">
        <v>30</v>
      </c>
      <c r="G27" s="4"/>
      <c r="H27" s="4"/>
      <c r="I27" s="10" t="s">
        <v>47</v>
      </c>
      <c r="J27" s="10"/>
      <c r="K27" s="23">
        <v>20121</v>
      </c>
      <c r="L27" s="30">
        <v>8.379944108717291E-2</v>
      </c>
      <c r="M27" s="4"/>
      <c r="N27" s="4"/>
    </row>
    <row r="28" spans="2:14">
      <c r="B28" s="4"/>
      <c r="C28" s="29" t="s">
        <v>48</v>
      </c>
      <c r="D28" s="24">
        <v>1089.7533229999999</v>
      </c>
      <c r="E28" s="281">
        <v>4.5385510898259106E-3</v>
      </c>
      <c r="F28" s="23">
        <v>6335775.1337209307</v>
      </c>
      <c r="G28" s="4"/>
      <c r="H28" s="4"/>
      <c r="I28" s="10" t="s">
        <v>49</v>
      </c>
      <c r="J28" s="10"/>
      <c r="K28" s="23">
        <v>5215</v>
      </c>
      <c r="L28" s="30">
        <v>2.1719302483455431E-2</v>
      </c>
      <c r="M28" s="4"/>
      <c r="N28" s="4"/>
    </row>
    <row r="29" spans="2:14">
      <c r="B29" s="4"/>
      <c r="C29" s="29" t="s">
        <v>50</v>
      </c>
      <c r="D29" s="24" t="s">
        <v>30</v>
      </c>
      <c r="E29" s="281" t="s">
        <v>30</v>
      </c>
      <c r="F29" s="30" t="s">
        <v>30</v>
      </c>
      <c r="G29" s="4"/>
      <c r="H29" s="4"/>
      <c r="I29" s="10" t="s">
        <v>51</v>
      </c>
      <c r="J29" s="10"/>
      <c r="K29" s="23">
        <v>22647</v>
      </c>
      <c r="L29" s="30">
        <v>9.4319663152984692E-2</v>
      </c>
      <c r="M29" s="4"/>
      <c r="N29" s="4"/>
    </row>
    <row r="30" spans="2:14">
      <c r="B30" s="4"/>
      <c r="C30" s="31" t="s">
        <v>52</v>
      </c>
      <c r="D30" s="32">
        <v>240110.40119012972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240109</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148746.31848206246</v>
      </c>
      <c r="E34" s="37">
        <v>0.61949135791196819</v>
      </c>
      <c r="F34" s="4"/>
      <c r="G34" s="4"/>
      <c r="H34" s="4"/>
      <c r="I34" s="10" t="s">
        <v>57</v>
      </c>
      <c r="J34" s="10"/>
      <c r="K34" s="23">
        <v>117556.27941450183</v>
      </c>
      <c r="L34" s="37">
        <v>0.48959261586262703</v>
      </c>
      <c r="M34" s="4"/>
      <c r="N34" s="4"/>
    </row>
    <row r="35" spans="2:14">
      <c r="B35" s="4"/>
      <c r="C35" s="29" t="s">
        <v>58</v>
      </c>
      <c r="D35" s="23">
        <v>91364.082708069749</v>
      </c>
      <c r="E35" s="37">
        <v>0.38050864208803187</v>
      </c>
      <c r="F35" s="4"/>
      <c r="G35" s="4"/>
      <c r="H35" s="4"/>
      <c r="I35" s="34" t="s">
        <v>59</v>
      </c>
      <c r="J35" s="34"/>
      <c r="K35" s="23">
        <v>122554.1217756307</v>
      </c>
      <c r="L35" s="37">
        <v>0.51040738413737285</v>
      </c>
      <c r="M35" s="4"/>
      <c r="N35" s="4"/>
    </row>
    <row r="36" spans="2:14">
      <c r="B36" s="4"/>
      <c r="C36" s="31" t="s">
        <v>52</v>
      </c>
      <c r="D36" s="32">
        <v>240110.40119013219</v>
      </c>
      <c r="E36" s="33">
        <v>1</v>
      </c>
      <c r="F36" s="4"/>
      <c r="G36" s="4"/>
      <c r="H36" s="4"/>
      <c r="I36" s="35" t="s">
        <v>52</v>
      </c>
      <c r="J36" s="36"/>
      <c r="K36" s="32">
        <v>240110.40119013254</v>
      </c>
      <c r="L36" s="33">
        <v>1</v>
      </c>
      <c r="M36" s="4"/>
      <c r="N36" s="4"/>
    </row>
    <row r="37" spans="2:14">
      <c r="B37" s="4"/>
      <c r="C37" s="4"/>
      <c r="D37" s="4"/>
      <c r="E37" s="4"/>
      <c r="F37" s="4"/>
      <c r="G37" s="4"/>
      <c r="H37" s="4"/>
      <c r="I37" s="4"/>
      <c r="J37" s="4"/>
      <c r="K37" s="4"/>
      <c r="L37" s="4"/>
      <c r="M37" s="4"/>
      <c r="N37" s="4"/>
    </row>
    <row r="38" spans="2:14">
      <c r="B38" s="4"/>
      <c r="C38" s="27" t="s">
        <v>60</v>
      </c>
      <c r="D38" s="38">
        <v>6.2353547841390533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52891.233358259095</v>
      </c>
      <c r="E41" s="23">
        <v>47739.547516391991</v>
      </c>
      <c r="F41" s="23">
        <v>41748.119967077095</v>
      </c>
      <c r="G41" s="23">
        <v>35081.700795103054</v>
      </c>
      <c r="H41" s="23">
        <v>27585.539876073395</v>
      </c>
      <c r="I41" s="23">
        <v>19676.407925610827</v>
      </c>
      <c r="J41" s="23">
        <v>11400.405025196616</v>
      </c>
      <c r="K41" s="23">
        <v>3057.9622585564671</v>
      </c>
      <c r="L41" s="23">
        <v>0</v>
      </c>
      <c r="M41" s="32">
        <v>239180.91672226856</v>
      </c>
      <c r="N41" s="4"/>
    </row>
    <row r="42" spans="2:14">
      <c r="B42" s="4"/>
      <c r="C42" s="10" t="s">
        <v>36</v>
      </c>
      <c r="D42" s="37">
        <v>0.22113483836034958</v>
      </c>
      <c r="E42" s="37">
        <v>0.19959597183008571</v>
      </c>
      <c r="F42" s="37">
        <v>0.17454619933392956</v>
      </c>
      <c r="G42" s="37">
        <v>0.14667433035988872</v>
      </c>
      <c r="H42" s="37">
        <v>0.11533336460995798</v>
      </c>
      <c r="I42" s="37">
        <v>8.2265793589455238E-2</v>
      </c>
      <c r="J42" s="37">
        <v>4.7664358768364896E-2</v>
      </c>
      <c r="K42" s="37">
        <v>1.2785143147968211E-2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175608.41601753008</v>
      </c>
      <c r="E45" s="23">
        <v>23364.261724910088</v>
      </c>
      <c r="F45" s="23">
        <v>22332.894661549944</v>
      </c>
      <c r="G45" s="23">
        <v>8736.9326861800218</v>
      </c>
      <c r="H45" s="23">
        <v>6148.9485434000089</v>
      </c>
      <c r="I45" s="23">
        <v>1901.6722875200212</v>
      </c>
      <c r="J45" s="23">
        <v>586.38856355994358</v>
      </c>
      <c r="K45" s="23">
        <v>461.38293252000585</v>
      </c>
      <c r="L45" s="23">
        <v>969.50377296001534</v>
      </c>
      <c r="M45" s="32">
        <v>240110.40119013013</v>
      </c>
      <c r="N45" s="4"/>
    </row>
    <row r="46" spans="2:14">
      <c r="B46" s="4"/>
      <c r="C46" s="10" t="s">
        <v>168</v>
      </c>
      <c r="D46" s="257">
        <v>1.5990346488630819E-2</v>
      </c>
      <c r="E46" s="257">
        <v>2.0611616953031268E-2</v>
      </c>
      <c r="F46" s="257">
        <v>1.9539715309696538E-2</v>
      </c>
      <c r="G46" s="257">
        <v>2.1111893013585941E-2</v>
      </c>
      <c r="H46" s="257">
        <v>1.961081870571053E-2</v>
      </c>
      <c r="I46" s="257">
        <v>2.5553576932674012E-2</v>
      </c>
      <c r="J46" s="257">
        <v>2.7865498898324723E-2</v>
      </c>
      <c r="K46" s="257">
        <v>2.6234976402090195E-2</v>
      </c>
      <c r="L46" s="257">
        <v>2.4696875953287682E-2</v>
      </c>
      <c r="M46" s="258">
        <v>1.7208812037047206E-2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37646.475322520004</v>
      </c>
      <c r="E53" s="23">
        <v>54414.018268780004</v>
      </c>
      <c r="F53" s="23">
        <v>31181.477471540056</v>
      </c>
      <c r="G53" s="23">
        <v>29909.758718849931</v>
      </c>
      <c r="H53" s="23">
        <v>86958.671408439957</v>
      </c>
      <c r="I53" s="32">
        <v>240110.40119012995</v>
      </c>
      <c r="J53" s="40"/>
      <c r="K53" s="4"/>
      <c r="L53" s="4"/>
      <c r="M53" s="4"/>
      <c r="N53" s="4"/>
    </row>
    <row r="54" spans="2:14">
      <c r="B54" s="4"/>
      <c r="C54" s="10" t="s">
        <v>36</v>
      </c>
      <c r="D54" s="37">
        <v>0.15678819049871093</v>
      </c>
      <c r="E54" s="37">
        <v>0.22662082941460165</v>
      </c>
      <c r="F54" s="37">
        <v>0.12986308513494671</v>
      </c>
      <c r="G54" s="37">
        <v>0.12456669336521607</v>
      </c>
      <c r="H54" s="37">
        <v>0.36216120158652465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12.407931940000001</v>
      </c>
      <c r="E58" s="24" t="s">
        <v>30</v>
      </c>
      <c r="F58" s="24" t="s">
        <v>30</v>
      </c>
      <c r="G58" s="24" t="s">
        <v>30</v>
      </c>
      <c r="H58" s="32">
        <v>12.407931940000001</v>
      </c>
      <c r="I58" s="4"/>
      <c r="J58" s="4"/>
      <c r="K58" s="4"/>
      <c r="L58" s="4"/>
      <c r="M58" s="4"/>
      <c r="N58" s="4"/>
    </row>
    <row r="59" spans="2:14">
      <c r="B59" s="4"/>
      <c r="C59" s="10" t="s">
        <v>81</v>
      </c>
      <c r="D59" s="282">
        <v>5.1876763874133858E-5</v>
      </c>
      <c r="E59" s="30" t="s">
        <v>30</v>
      </c>
      <c r="F59" s="30" t="s">
        <v>30</v>
      </c>
      <c r="G59" s="30" t="s">
        <v>30</v>
      </c>
      <c r="H59" s="43">
        <v>5.1876763874133858E-5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0.33010505015777175</v>
      </c>
      <c r="E64" s="4"/>
      <c r="F64" s="4"/>
      <c r="G64" s="4"/>
      <c r="H64" s="4"/>
      <c r="I64" s="4"/>
      <c r="J64" s="4"/>
      <c r="K64" s="4"/>
      <c r="L64" s="4"/>
      <c r="M64" s="4"/>
      <c r="N64" s="4"/>
    </row>
    <row r="65" spans="1:14">
      <c r="B65" s="4"/>
      <c r="C65" s="10" t="s">
        <v>85</v>
      </c>
      <c r="D65" s="46">
        <v>0.55243090993125343</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99</v>
      </c>
      <c r="D72" s="23">
        <v>3959</v>
      </c>
      <c r="E72" s="21">
        <v>40998</v>
      </c>
      <c r="F72" s="51">
        <v>0.04</v>
      </c>
      <c r="G72" s="11" t="s">
        <v>58</v>
      </c>
      <c r="H72" s="10" t="s">
        <v>202</v>
      </c>
      <c r="I72" s="21">
        <v>42907</v>
      </c>
      <c r="J72" s="280">
        <v>42907</v>
      </c>
      <c r="K72" s="4"/>
      <c r="L72" s="4"/>
      <c r="M72" s="4"/>
      <c r="N72" s="4"/>
    </row>
    <row r="73" spans="1:14">
      <c r="B73" s="4"/>
      <c r="C73" s="29" t="s">
        <v>100</v>
      </c>
      <c r="D73" s="23">
        <v>10694</v>
      </c>
      <c r="E73" s="21">
        <v>41312</v>
      </c>
      <c r="F73" s="51">
        <v>0.04</v>
      </c>
      <c r="G73" s="11" t="s">
        <v>58</v>
      </c>
      <c r="H73" s="10" t="s">
        <v>202</v>
      </c>
      <c r="I73" s="21">
        <v>43180</v>
      </c>
      <c r="J73" s="280">
        <v>43180</v>
      </c>
      <c r="K73" s="4"/>
      <c r="L73" s="4"/>
      <c r="M73" s="4"/>
      <c r="N73" s="4"/>
    </row>
    <row r="74" spans="1:14">
      <c r="B74" s="4"/>
      <c r="C74" s="29" t="s">
        <v>101</v>
      </c>
      <c r="D74" s="23">
        <v>13915</v>
      </c>
      <c r="E74" s="21">
        <v>41262</v>
      </c>
      <c r="F74" s="51">
        <v>0.04</v>
      </c>
      <c r="G74" s="11" t="s">
        <v>58</v>
      </c>
      <c r="H74" s="10" t="s">
        <v>202</v>
      </c>
      <c r="I74" s="21">
        <v>43453</v>
      </c>
      <c r="J74" s="280">
        <v>43453</v>
      </c>
      <c r="K74" s="4"/>
      <c r="L74" s="4"/>
      <c r="M74" s="4"/>
      <c r="N74" s="4"/>
    </row>
    <row r="75" spans="1:14">
      <c r="B75" s="4"/>
      <c r="C75" s="29" t="s">
        <v>102</v>
      </c>
      <c r="D75" s="23">
        <v>17433</v>
      </c>
      <c r="E75" s="21">
        <v>41535</v>
      </c>
      <c r="F75" s="51">
        <v>0.04</v>
      </c>
      <c r="G75" s="11" t="s">
        <v>58</v>
      </c>
      <c r="H75" s="10" t="s">
        <v>202</v>
      </c>
      <c r="I75" s="21">
        <v>43726</v>
      </c>
      <c r="J75" s="280">
        <v>43726</v>
      </c>
      <c r="K75" s="4"/>
      <c r="L75" s="4"/>
      <c r="M75" s="4"/>
      <c r="N75" s="4"/>
    </row>
    <row r="76" spans="1:14">
      <c r="B76" s="4"/>
      <c r="C76" s="29" t="s">
        <v>184</v>
      </c>
      <c r="D76" s="23">
        <v>21222</v>
      </c>
      <c r="E76" s="21">
        <v>41969</v>
      </c>
      <c r="F76" s="51">
        <v>0.02</v>
      </c>
      <c r="G76" s="11" t="s">
        <v>58</v>
      </c>
      <c r="H76" s="10" t="s">
        <v>202</v>
      </c>
      <c r="I76" s="21">
        <v>43999</v>
      </c>
      <c r="J76" s="280">
        <v>43999</v>
      </c>
      <c r="K76" s="4"/>
      <c r="L76" s="4"/>
      <c r="M76" s="4"/>
      <c r="N76" s="4"/>
    </row>
    <row r="77" spans="1:14">
      <c r="B77" s="4"/>
      <c r="C77" s="29" t="s">
        <v>195</v>
      </c>
      <c r="D77" s="23">
        <v>18070</v>
      </c>
      <c r="E77" s="21">
        <v>42095</v>
      </c>
      <c r="F77" s="51">
        <v>0.01</v>
      </c>
      <c r="G77" s="11" t="s">
        <v>58</v>
      </c>
      <c r="H77" s="10" t="s">
        <v>202</v>
      </c>
      <c r="I77" s="21">
        <v>44272</v>
      </c>
      <c r="J77" s="280">
        <v>44272</v>
      </c>
      <c r="K77" s="4"/>
      <c r="L77" s="4"/>
      <c r="M77" s="4"/>
      <c r="N77" s="4"/>
    </row>
    <row r="78" spans="1:14">
      <c r="B78" s="4"/>
      <c r="C78" s="29" t="s">
        <v>210</v>
      </c>
      <c r="D78" s="23">
        <v>9702</v>
      </c>
      <c r="E78" s="21">
        <v>42551</v>
      </c>
      <c r="F78" s="51">
        <v>1.2500000000000001E-2</v>
      </c>
      <c r="G78" s="11" t="s">
        <v>58</v>
      </c>
      <c r="H78" s="10" t="s">
        <v>202</v>
      </c>
      <c r="I78" s="21">
        <v>44727</v>
      </c>
      <c r="J78" s="280">
        <v>44727</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214</v>
      </c>
      <c r="D84" s="23">
        <v>9442</v>
      </c>
      <c r="E84" s="21" t="s">
        <v>107</v>
      </c>
      <c r="F84" s="21">
        <v>42751</v>
      </c>
      <c r="G84" s="51">
        <v>3.7499999999999999E-3</v>
      </c>
      <c r="H84" s="11" t="s">
        <v>58</v>
      </c>
      <c r="I84" s="11" t="s">
        <v>203</v>
      </c>
      <c r="J84" s="21">
        <v>45338</v>
      </c>
      <c r="K84" s="21">
        <v>45338</v>
      </c>
      <c r="L84" s="4"/>
      <c r="M84" s="4"/>
      <c r="N84" s="4"/>
    </row>
    <row r="85" spans="2:14">
      <c r="B85" s="4"/>
      <c r="C85" s="29" t="s">
        <v>209</v>
      </c>
      <c r="D85" s="23">
        <v>9442</v>
      </c>
      <c r="E85" s="21" t="s">
        <v>107</v>
      </c>
      <c r="F85" s="21">
        <v>42402</v>
      </c>
      <c r="G85" s="51">
        <v>2.5000000000000001E-3</v>
      </c>
      <c r="H85" s="11" t="s">
        <v>58</v>
      </c>
      <c r="I85" s="11" t="s">
        <v>203</v>
      </c>
      <c r="J85" s="21">
        <v>44216</v>
      </c>
      <c r="K85" s="21">
        <v>44581</v>
      </c>
      <c r="L85" s="4"/>
      <c r="M85" s="4"/>
      <c r="N85" s="4"/>
    </row>
    <row r="86" spans="2:14">
      <c r="B86" s="4"/>
      <c r="C86" s="29" t="s">
        <v>183</v>
      </c>
      <c r="D86" s="23">
        <v>9442</v>
      </c>
      <c r="E86" s="21" t="s">
        <v>107</v>
      </c>
      <c r="F86" s="21">
        <v>41919</v>
      </c>
      <c r="G86" s="51">
        <v>6.2500000000000003E-3</v>
      </c>
      <c r="H86" s="11" t="s">
        <v>58</v>
      </c>
      <c r="I86" s="11" t="s">
        <v>203</v>
      </c>
      <c r="J86" s="21">
        <v>44476</v>
      </c>
      <c r="K86" s="21">
        <v>44841</v>
      </c>
      <c r="L86" s="4"/>
      <c r="M86" s="4"/>
      <c r="N86" s="4"/>
    </row>
    <row r="87" spans="2:14">
      <c r="B87" s="4"/>
      <c r="C87" s="29" t="s">
        <v>108</v>
      </c>
      <c r="D87" s="23">
        <v>9442</v>
      </c>
      <c r="E87" s="21" t="s">
        <v>107</v>
      </c>
      <c r="F87" s="21">
        <v>40267</v>
      </c>
      <c r="G87" s="51">
        <v>3.2500000000000001E-2</v>
      </c>
      <c r="H87" s="11" t="s">
        <v>58</v>
      </c>
      <c r="I87" s="11" t="s">
        <v>202</v>
      </c>
      <c r="J87" s="21">
        <v>42824</v>
      </c>
      <c r="K87" s="21">
        <v>42824</v>
      </c>
      <c r="L87" s="4"/>
      <c r="M87" s="4"/>
      <c r="N87" s="4"/>
    </row>
    <row r="88" spans="2:14">
      <c r="B88" s="4"/>
      <c r="C88" s="29" t="s">
        <v>204</v>
      </c>
      <c r="D88" s="23">
        <v>7082</v>
      </c>
      <c r="E88" s="21" t="s">
        <v>107</v>
      </c>
      <c r="F88" s="21">
        <v>42282</v>
      </c>
      <c r="G88" s="51">
        <v>3.7499999999999999E-3</v>
      </c>
      <c r="H88" s="11" t="s">
        <v>58</v>
      </c>
      <c r="I88" s="11" t="s">
        <v>203</v>
      </c>
      <c r="J88" s="21">
        <v>44109</v>
      </c>
      <c r="K88" s="21">
        <v>44474</v>
      </c>
      <c r="L88" s="4"/>
      <c r="M88" s="4"/>
      <c r="N88" s="4"/>
    </row>
    <row r="89" spans="2:14">
      <c r="B89" s="4"/>
      <c r="C89" s="29" t="s">
        <v>186</v>
      </c>
      <c r="D89" s="23">
        <v>6792</v>
      </c>
      <c r="E89" s="21" t="s">
        <v>114</v>
      </c>
      <c r="F89" s="21">
        <v>41527</v>
      </c>
      <c r="G89" s="51">
        <v>4.0000000000000001E-3</v>
      </c>
      <c r="H89" s="11" t="s">
        <v>56</v>
      </c>
      <c r="I89" s="11" t="s">
        <v>202</v>
      </c>
      <c r="J89" s="21">
        <v>43353</v>
      </c>
      <c r="K89" s="21">
        <v>43353</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4721</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94995</v>
      </c>
      <c r="E94" s="4"/>
      <c r="F94" s="4"/>
      <c r="G94" s="4"/>
      <c r="H94" s="54"/>
      <c r="I94" s="4"/>
      <c r="J94" s="4"/>
      <c r="K94" s="4"/>
      <c r="L94" s="4"/>
      <c r="M94" s="4"/>
      <c r="N94" s="4"/>
    </row>
    <row r="95" spans="2:14">
      <c r="B95" s="4"/>
      <c r="C95" s="10" t="s">
        <v>194</v>
      </c>
      <c r="D95" s="55">
        <v>61863</v>
      </c>
      <c r="E95" s="4"/>
      <c r="F95" s="4"/>
      <c r="G95" s="4"/>
      <c r="H95" s="54"/>
      <c r="I95" s="4"/>
      <c r="J95" s="4"/>
      <c r="K95" s="4"/>
      <c r="L95" s="4"/>
      <c r="M95" s="4"/>
      <c r="N95" s="4"/>
    </row>
    <row r="96" spans="2:14">
      <c r="B96" s="4"/>
      <c r="C96" s="10" t="s">
        <v>118</v>
      </c>
      <c r="D96" s="55">
        <v>23662</v>
      </c>
      <c r="E96" s="4"/>
      <c r="F96" s="4"/>
      <c r="G96" s="4"/>
      <c r="H96" s="4"/>
      <c r="I96" s="4"/>
      <c r="J96" s="4"/>
      <c r="K96" s="4"/>
      <c r="L96" s="4"/>
      <c r="M96" s="4"/>
      <c r="N96" s="4"/>
    </row>
    <row r="97" spans="2:14">
      <c r="B97" s="4"/>
      <c r="C97" s="10" t="s">
        <v>119</v>
      </c>
      <c r="D97" s="55">
        <v>180520</v>
      </c>
      <c r="E97" s="4"/>
      <c r="F97" s="4"/>
      <c r="G97" s="4"/>
      <c r="H97" s="4"/>
      <c r="I97" s="4"/>
      <c r="J97" s="4"/>
      <c r="K97" s="4"/>
      <c r="L97" s="4"/>
      <c r="M97" s="4"/>
      <c r="N97" s="4"/>
    </row>
    <row r="98" spans="2:14">
      <c r="B98" s="4"/>
      <c r="C98" s="10" t="s">
        <v>120</v>
      </c>
      <c r="D98" s="23">
        <v>109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15784.070656</v>
      </c>
      <c r="E101" s="23">
        <v>35549.483999999997</v>
      </c>
      <c r="F101" s="23">
        <v>23533</v>
      </c>
      <c r="G101" s="23">
        <v>33945.344000000012</v>
      </c>
      <c r="H101" s="23">
        <v>39036</v>
      </c>
      <c r="I101" s="23">
        <v>30060.380000000005</v>
      </c>
      <c r="J101" s="23">
        <v>2611.5991999999969</v>
      </c>
      <c r="K101" s="23">
        <v>0</v>
      </c>
      <c r="L101" s="32">
        <v>180519.87785600001</v>
      </c>
      <c r="M101" s="4"/>
      <c r="N101" s="4"/>
    </row>
    <row r="102" spans="2:14">
      <c r="B102" s="4"/>
      <c r="C102" s="10" t="s">
        <v>124</v>
      </c>
      <c r="D102" s="37">
        <v>8.7436745711687719E-2</v>
      </c>
      <c r="E102" s="37">
        <v>0.19692836280532872</v>
      </c>
      <c r="F102" s="37">
        <v>0.13036237493342523</v>
      </c>
      <c r="G102" s="37">
        <v>0.1880421391990863</v>
      </c>
      <c r="H102" s="37">
        <v>0.21624211396342105</v>
      </c>
      <c r="I102" s="37">
        <v>0.16652116297119951</v>
      </c>
      <c r="J102" s="37">
        <v>1.4467100415851485E-2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155338.99385599999</v>
      </c>
      <c r="E105" s="37">
        <v>0.86050849687569242</v>
      </c>
      <c r="F105" s="4"/>
      <c r="G105" s="4"/>
      <c r="H105" s="4"/>
      <c r="I105" s="4"/>
      <c r="J105" s="4"/>
      <c r="K105" s="4"/>
      <c r="L105" s="4"/>
      <c r="M105" s="4"/>
      <c r="N105" s="4"/>
    </row>
    <row r="106" spans="2:14">
      <c r="B106" s="4"/>
      <c r="C106" s="10" t="s">
        <v>56</v>
      </c>
      <c r="D106" s="55">
        <v>25180.883999999998</v>
      </c>
      <c r="E106" s="37">
        <v>0.13949082650121869</v>
      </c>
      <c r="F106" s="4"/>
      <c r="G106" s="4"/>
      <c r="H106" s="4"/>
      <c r="I106" s="4"/>
      <c r="J106" s="4"/>
      <c r="K106" s="4"/>
      <c r="L106" s="4"/>
      <c r="M106" s="4"/>
      <c r="N106" s="4"/>
    </row>
    <row r="107" spans="2:14">
      <c r="B107" s="4"/>
      <c r="C107" s="25" t="s">
        <v>52</v>
      </c>
      <c r="D107" s="32">
        <v>180520</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240110.40119012972</v>
      </c>
      <c r="E112" s="266">
        <v>123261.431656</v>
      </c>
      <c r="F112" s="4"/>
      <c r="G112" s="4"/>
      <c r="H112" s="4"/>
      <c r="I112" s="4"/>
      <c r="J112" s="4"/>
      <c r="K112" s="4"/>
      <c r="L112" s="4"/>
      <c r="M112" s="4"/>
      <c r="N112" s="4"/>
    </row>
    <row r="113" spans="2:14">
      <c r="B113" s="4"/>
      <c r="C113" s="265" t="s">
        <v>107</v>
      </c>
      <c r="D113" s="266"/>
      <c r="E113" s="266">
        <v>51725.467199999999</v>
      </c>
      <c r="F113" s="4"/>
      <c r="G113" s="4"/>
      <c r="H113" s="4"/>
      <c r="I113" s="4"/>
      <c r="J113" s="4"/>
      <c r="K113" s="4"/>
      <c r="L113" s="4"/>
      <c r="M113" s="4"/>
      <c r="N113" s="4"/>
    </row>
    <row r="114" spans="2:14">
      <c r="B114" s="4"/>
      <c r="C114" s="265" t="s">
        <v>180</v>
      </c>
      <c r="D114" s="266"/>
      <c r="E114" s="266">
        <v>350.74</v>
      </c>
      <c r="F114" s="4"/>
      <c r="G114" s="4"/>
      <c r="H114" s="4"/>
      <c r="I114" s="4"/>
      <c r="J114" s="4"/>
      <c r="K114" s="4"/>
      <c r="L114" s="4"/>
      <c r="M114" s="4"/>
      <c r="N114" s="4"/>
    </row>
    <row r="115" spans="2:14">
      <c r="B115" s="4"/>
      <c r="C115" s="277" t="s">
        <v>29</v>
      </c>
      <c r="D115" s="278"/>
      <c r="E115" s="278">
        <v>5182.2389999999996</v>
      </c>
      <c r="F115" s="4"/>
      <c r="G115" s="4"/>
      <c r="H115" s="4"/>
      <c r="I115" s="4"/>
      <c r="J115" s="4"/>
      <c r="K115" s="4"/>
      <c r="L115" s="4"/>
      <c r="M115" s="4"/>
      <c r="N115" s="4"/>
    </row>
    <row r="116" spans="2:14">
      <c r="B116" s="4"/>
      <c r="C116" s="276" t="s">
        <v>52</v>
      </c>
      <c r="D116" s="279">
        <v>240110.40119012972</v>
      </c>
      <c r="E116" s="279">
        <v>180519.87785599998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91364.082708069749</v>
      </c>
      <c r="E123" s="272">
        <v>155338.99385599999</v>
      </c>
      <c r="F123" s="4"/>
      <c r="G123" s="4"/>
      <c r="H123" s="4"/>
      <c r="I123" s="4"/>
      <c r="J123" s="4"/>
      <c r="K123" s="4"/>
      <c r="L123" s="4"/>
      <c r="M123" s="4"/>
      <c r="N123" s="4"/>
    </row>
    <row r="124" spans="2:14">
      <c r="B124" s="4"/>
      <c r="C124" s="271" t="s">
        <v>56</v>
      </c>
      <c r="D124" s="266">
        <v>148746.31848206246</v>
      </c>
      <c r="E124" s="272">
        <v>25180.883999999998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240110.40119013219</v>
      </c>
      <c r="E126" s="270">
        <v>180519.87785599998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111111111111111111">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42735</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240110.40119013019</v>
      </c>
      <c r="E17" s="4"/>
      <c r="F17" s="4"/>
      <c r="G17" s="4"/>
      <c r="H17" s="4"/>
      <c r="I17" s="10" t="s">
        <v>26</v>
      </c>
      <c r="J17" s="10"/>
      <c r="K17" s="23">
        <v>337853</v>
      </c>
      <c r="L17" s="4"/>
      <c r="M17" s="4"/>
      <c r="N17" s="4"/>
    </row>
    <row r="18" spans="2:14">
      <c r="B18" s="4"/>
      <c r="C18" s="10" t="s">
        <v>27</v>
      </c>
      <c r="D18" s="23">
        <v>0</v>
      </c>
      <c r="E18" s="4"/>
      <c r="F18" s="4"/>
      <c r="G18" s="4"/>
      <c r="H18" s="4"/>
      <c r="I18" s="10" t="s">
        <v>28</v>
      </c>
      <c r="J18" s="10"/>
      <c r="K18" s="23">
        <v>139718</v>
      </c>
      <c r="L18" s="4"/>
      <c r="M18" s="4"/>
      <c r="N18" s="4"/>
    </row>
    <row r="19" spans="2:14">
      <c r="B19" s="4"/>
      <c r="C19" s="10" t="s">
        <v>29</v>
      </c>
      <c r="D19" s="24" t="s">
        <v>30</v>
      </c>
      <c r="E19" s="4"/>
      <c r="F19" s="4"/>
      <c r="G19" s="4"/>
      <c r="H19" s="4"/>
      <c r="I19" s="10" t="s">
        <v>31</v>
      </c>
      <c r="J19" s="10"/>
      <c r="K19" s="23">
        <v>137839</v>
      </c>
      <c r="L19" s="4"/>
      <c r="M19" s="4"/>
      <c r="N19" s="4"/>
    </row>
    <row r="20" spans="2:14">
      <c r="B20" s="4"/>
      <c r="C20" s="25" t="s">
        <v>32</v>
      </c>
      <c r="D20" s="26">
        <v>240110.40119013019</v>
      </c>
      <c r="E20" s="4"/>
      <c r="F20" s="4"/>
      <c r="G20" s="4"/>
      <c r="H20" s="4"/>
      <c r="I20" s="10" t="s">
        <v>33</v>
      </c>
      <c r="J20" s="10"/>
      <c r="K20" s="23">
        <v>710694.89153605327</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90879.216002970119</v>
      </c>
      <c r="E23" s="281">
        <v>0.37848929306068618</v>
      </c>
      <c r="F23" s="23">
        <v>495732.75586244022</v>
      </c>
      <c r="G23" s="4"/>
      <c r="H23" s="4"/>
      <c r="I23" s="10" t="s">
        <v>39</v>
      </c>
      <c r="J23" s="10"/>
      <c r="K23" s="23">
        <v>136430</v>
      </c>
      <c r="L23" s="30">
        <v>0.56820027570811593</v>
      </c>
      <c r="M23" s="4"/>
      <c r="N23" s="4"/>
    </row>
    <row r="24" spans="2:14">
      <c r="B24" s="4"/>
      <c r="C24" s="29" t="s">
        <v>40</v>
      </c>
      <c r="D24" s="24">
        <v>86460.470714080104</v>
      </c>
      <c r="E24" s="281">
        <v>0.36008631981592842</v>
      </c>
      <c r="F24" s="23">
        <v>582382.26265714748</v>
      </c>
      <c r="G24" s="4"/>
      <c r="H24" s="4"/>
      <c r="I24" s="10" t="s">
        <v>41</v>
      </c>
      <c r="J24" s="10"/>
      <c r="K24" s="23">
        <v>20057</v>
      </c>
      <c r="L24" s="30">
        <v>8.3532895476637697E-2</v>
      </c>
      <c r="M24" s="4"/>
      <c r="N24" s="4"/>
    </row>
    <row r="25" spans="2:14">
      <c r="B25" s="4"/>
      <c r="C25" s="29" t="s">
        <v>42</v>
      </c>
      <c r="D25" s="24">
        <v>22390.506865990006</v>
      </c>
      <c r="E25" s="281">
        <v>9.325088273981183E-2</v>
      </c>
      <c r="F25" s="23">
        <v>42729974.935095429</v>
      </c>
      <c r="G25" s="4"/>
      <c r="H25" s="4"/>
      <c r="I25" s="10" t="s">
        <v>43</v>
      </c>
      <c r="J25" s="10"/>
      <c r="K25" s="23">
        <v>16082</v>
      </c>
      <c r="L25" s="30">
        <v>6.6977914197302063E-2</v>
      </c>
      <c r="M25" s="4"/>
      <c r="N25" s="4"/>
    </row>
    <row r="26" spans="2:14" ht="15" customHeight="1">
      <c r="B26" s="4"/>
      <c r="C26" s="29" t="s">
        <v>44</v>
      </c>
      <c r="D26" s="24">
        <v>39290.454284089981</v>
      </c>
      <c r="E26" s="281">
        <v>0.16363495329374772</v>
      </c>
      <c r="F26" s="23">
        <v>7084467.0544698844</v>
      </c>
      <c r="G26" s="4"/>
      <c r="H26" s="4"/>
      <c r="I26" s="10" t="s">
        <v>45</v>
      </c>
      <c r="J26" s="10"/>
      <c r="K26" s="23">
        <v>19557</v>
      </c>
      <c r="L26" s="30">
        <v>8.1450507894331323E-2</v>
      </c>
      <c r="M26" s="4"/>
      <c r="N26" s="4"/>
    </row>
    <row r="27" spans="2:14">
      <c r="B27" s="4"/>
      <c r="C27" s="29" t="s">
        <v>46</v>
      </c>
      <c r="D27" s="24" t="s">
        <v>30</v>
      </c>
      <c r="E27" s="281" t="s">
        <v>30</v>
      </c>
      <c r="F27" s="30" t="s">
        <v>30</v>
      </c>
      <c r="G27" s="4"/>
      <c r="H27" s="4"/>
      <c r="I27" s="10" t="s">
        <v>47</v>
      </c>
      <c r="J27" s="10"/>
      <c r="K27" s="23">
        <v>20121</v>
      </c>
      <c r="L27" s="30">
        <v>8.379944108717291E-2</v>
      </c>
      <c r="M27" s="4"/>
      <c r="N27" s="4"/>
    </row>
    <row r="28" spans="2:14">
      <c r="B28" s="4"/>
      <c r="C28" s="29" t="s">
        <v>48</v>
      </c>
      <c r="D28" s="24">
        <v>1089.7533229999999</v>
      </c>
      <c r="E28" s="281">
        <v>4.538551089825902E-3</v>
      </c>
      <c r="F28" s="23">
        <v>6335775.1337209307</v>
      </c>
      <c r="G28" s="4"/>
      <c r="H28" s="4"/>
      <c r="I28" s="10" t="s">
        <v>49</v>
      </c>
      <c r="J28" s="10"/>
      <c r="K28" s="23">
        <v>5215</v>
      </c>
      <c r="L28" s="30">
        <v>2.1719302483455431E-2</v>
      </c>
      <c r="M28" s="4"/>
      <c r="N28" s="4"/>
    </row>
    <row r="29" spans="2:14">
      <c r="B29" s="4"/>
      <c r="C29" s="29" t="s">
        <v>50</v>
      </c>
      <c r="D29" s="24" t="s">
        <v>30</v>
      </c>
      <c r="E29" s="281" t="s">
        <v>30</v>
      </c>
      <c r="F29" s="30" t="s">
        <v>30</v>
      </c>
      <c r="G29" s="4"/>
      <c r="H29" s="4"/>
      <c r="I29" s="10" t="s">
        <v>51</v>
      </c>
      <c r="J29" s="10"/>
      <c r="K29" s="23">
        <v>22647</v>
      </c>
      <c r="L29" s="30">
        <v>9.4319663152984692E-2</v>
      </c>
      <c r="M29" s="4"/>
      <c r="N29" s="4"/>
    </row>
    <row r="30" spans="2:14">
      <c r="B30" s="4"/>
      <c r="C30" s="31" t="s">
        <v>52</v>
      </c>
      <c r="D30" s="32">
        <v>240110.40119013019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240109</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148746.31848206287</v>
      </c>
      <c r="E34" s="37">
        <v>0.6194913579119683</v>
      </c>
      <c r="F34" s="4"/>
      <c r="G34" s="4"/>
      <c r="H34" s="4"/>
      <c r="I34" s="10" t="s">
        <v>57</v>
      </c>
      <c r="J34" s="10"/>
      <c r="K34" s="23">
        <v>117556.27941450116</v>
      </c>
      <c r="L34" s="37">
        <v>0.48959261586262537</v>
      </c>
      <c r="M34" s="4"/>
      <c r="N34" s="4"/>
    </row>
    <row r="35" spans="2:14">
      <c r="B35" s="4"/>
      <c r="C35" s="29" t="s">
        <v>58</v>
      </c>
      <c r="D35" s="23">
        <v>91364.082708069982</v>
      </c>
      <c r="E35" s="37">
        <v>0.38050864208803181</v>
      </c>
      <c r="F35" s="4"/>
      <c r="G35" s="4"/>
      <c r="H35" s="4"/>
      <c r="I35" s="34" t="s">
        <v>59</v>
      </c>
      <c r="J35" s="34"/>
      <c r="K35" s="23">
        <v>122554.12177563083</v>
      </c>
      <c r="L35" s="37">
        <v>0.51040738413737463</v>
      </c>
      <c r="M35" s="4"/>
      <c r="N35" s="4"/>
    </row>
    <row r="36" spans="2:14">
      <c r="B36" s="4"/>
      <c r="C36" s="31" t="s">
        <v>52</v>
      </c>
      <c r="D36" s="32">
        <v>240110.40119013283</v>
      </c>
      <c r="E36" s="33">
        <v>1</v>
      </c>
      <c r="F36" s="4"/>
      <c r="G36" s="4"/>
      <c r="H36" s="4"/>
      <c r="I36" s="35" t="s">
        <v>52</v>
      </c>
      <c r="J36" s="36"/>
      <c r="K36" s="32">
        <v>240110.40119013199</v>
      </c>
      <c r="L36" s="33">
        <v>1</v>
      </c>
      <c r="M36" s="4"/>
      <c r="N36" s="4"/>
    </row>
    <row r="37" spans="2:14">
      <c r="B37" s="4"/>
      <c r="C37" s="4"/>
      <c r="D37" s="4"/>
      <c r="E37" s="4"/>
      <c r="F37" s="4"/>
      <c r="G37" s="4"/>
      <c r="H37" s="4"/>
      <c r="I37" s="4"/>
      <c r="J37" s="4"/>
      <c r="K37" s="4"/>
      <c r="L37" s="4"/>
      <c r="M37" s="4"/>
      <c r="N37" s="4"/>
    </row>
    <row r="38" spans="2:14">
      <c r="B38" s="4"/>
      <c r="C38" s="27" t="s">
        <v>60</v>
      </c>
      <c r="D38" s="38">
        <v>6.1522211317171394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52700.070273320125</v>
      </c>
      <c r="E41" s="23">
        <v>47533.483509395752</v>
      </c>
      <c r="F41" s="23">
        <v>41756.149079932628</v>
      </c>
      <c r="G41" s="23">
        <v>35151.863341432909</v>
      </c>
      <c r="H41" s="23">
        <v>27807.651982520158</v>
      </c>
      <c r="I41" s="23">
        <v>19825.959701943619</v>
      </c>
      <c r="J41" s="23">
        <v>11206.327770223283</v>
      </c>
      <c r="K41" s="23">
        <v>3039.1147852599966</v>
      </c>
      <c r="L41" s="23">
        <v>0</v>
      </c>
      <c r="M41" s="32">
        <v>239020.62044402846</v>
      </c>
      <c r="N41" s="4"/>
    </row>
    <row r="42" spans="2:14">
      <c r="B42" s="4"/>
      <c r="C42" s="10" t="s">
        <v>36</v>
      </c>
      <c r="D42" s="37">
        <v>0.22048336321535456</v>
      </c>
      <c r="E42" s="37">
        <v>0.19886771033014988</v>
      </c>
      <c r="F42" s="37">
        <v>0.17469684834037438</v>
      </c>
      <c r="G42" s="37">
        <v>0.14706623753269202</v>
      </c>
      <c r="H42" s="37">
        <v>0.11633997071408274</v>
      </c>
      <c r="I42" s="37">
        <v>8.2946649812526405E-2</v>
      </c>
      <c r="J42" s="37">
        <v>4.6884355623398911E-2</v>
      </c>
      <c r="K42" s="37">
        <v>1.2714864431421167E-2</v>
      </c>
      <c r="L42" s="37">
        <v>0</v>
      </c>
      <c r="M42" s="33">
        <v>1</v>
      </c>
      <c r="N42" s="4"/>
    </row>
    <row r="43" spans="2:14">
      <c r="B43" s="4"/>
      <c r="C43" s="4"/>
      <c r="D43" s="4"/>
      <c r="E43" s="4"/>
      <c r="F43" s="4"/>
      <c r="G43" s="4"/>
      <c r="H43" s="4"/>
      <c r="I43" s="4"/>
      <c r="J43" s="4"/>
      <c r="K43" s="4"/>
      <c r="L43" s="4"/>
      <c r="M43" s="4"/>
      <c r="N43" s="4"/>
    </row>
    <row r="44" spans="2:14">
      <c r="B44" s="4"/>
      <c r="C44" s="27" t="s">
        <v>165</v>
      </c>
      <c r="D44" s="28">
        <v>2017</v>
      </c>
      <c r="E44" s="28">
        <v>2018</v>
      </c>
      <c r="F44" s="28">
        <v>2019</v>
      </c>
      <c r="G44" s="28">
        <v>2020</v>
      </c>
      <c r="H44" s="28">
        <v>2021</v>
      </c>
      <c r="I44" s="28">
        <v>2022</v>
      </c>
      <c r="J44" s="28">
        <v>2023</v>
      </c>
      <c r="K44" s="28">
        <v>2024</v>
      </c>
      <c r="L44" s="28" t="s">
        <v>211</v>
      </c>
      <c r="M44" s="28" t="s">
        <v>52</v>
      </c>
      <c r="N44" s="4"/>
    </row>
    <row r="45" spans="2:14">
      <c r="B45" s="4"/>
      <c r="C45" s="10" t="s">
        <v>167</v>
      </c>
      <c r="D45" s="23">
        <v>175608.41601753005</v>
      </c>
      <c r="E45" s="23">
        <v>23364.261724910088</v>
      </c>
      <c r="F45" s="23">
        <v>22332.894661549944</v>
      </c>
      <c r="G45" s="23">
        <v>8736.9326861800218</v>
      </c>
      <c r="H45" s="23">
        <v>6148.9485434000089</v>
      </c>
      <c r="I45" s="23">
        <v>1901.6722875199921</v>
      </c>
      <c r="J45" s="23">
        <v>586.38856355997268</v>
      </c>
      <c r="K45" s="23">
        <v>461.38293252000585</v>
      </c>
      <c r="L45" s="23">
        <v>969.50377296001534</v>
      </c>
      <c r="M45" s="32">
        <v>240110.4011901301</v>
      </c>
      <c r="N45" s="4"/>
    </row>
    <row r="46" spans="2:14">
      <c r="B46" s="4"/>
      <c r="C46" s="10" t="s">
        <v>168</v>
      </c>
      <c r="D46" s="257">
        <v>1.5990346488630815E-2</v>
      </c>
      <c r="E46" s="257">
        <v>2.0611616953031268E-2</v>
      </c>
      <c r="F46" s="257">
        <v>1.9539715309696559E-2</v>
      </c>
      <c r="G46" s="257">
        <v>2.1111893013585941E-2</v>
      </c>
      <c r="H46" s="257">
        <v>1.9610818705710607E-2</v>
      </c>
      <c r="I46" s="257">
        <v>2.5553576932674404E-2</v>
      </c>
      <c r="J46" s="257">
        <v>2.7865498898323338E-2</v>
      </c>
      <c r="K46" s="257">
        <v>2.6234976402090195E-2</v>
      </c>
      <c r="L46" s="257">
        <v>2.4696875953287682E-2</v>
      </c>
      <c r="M46" s="258">
        <v>1.7208812037047209E-2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41688.167458639997</v>
      </c>
      <c r="E53" s="23">
        <v>53907.233739409996</v>
      </c>
      <c r="F53" s="23">
        <v>28817.51241270006</v>
      </c>
      <c r="G53" s="23">
        <v>29781.074986779975</v>
      </c>
      <c r="H53" s="23">
        <v>85916.412592599925</v>
      </c>
      <c r="I53" s="32">
        <v>240110.40119012995</v>
      </c>
      <c r="J53" s="40"/>
      <c r="K53" s="4"/>
      <c r="L53" s="4"/>
      <c r="M53" s="4"/>
      <c r="N53" s="4"/>
    </row>
    <row r="54" spans="2:14">
      <c r="B54" s="4"/>
      <c r="C54" s="10" t="s">
        <v>36</v>
      </c>
      <c r="D54" s="37">
        <v>0.17362083130097092</v>
      </c>
      <c r="E54" s="37">
        <v>0.22451019810975986</v>
      </c>
      <c r="F54" s="37">
        <v>0.12001775962167123</v>
      </c>
      <c r="G54" s="37">
        <v>0.12403075768133015</v>
      </c>
      <c r="H54" s="37">
        <v>0.35782045328626783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12.407931940000001</v>
      </c>
      <c r="E58" s="24" t="s">
        <v>30</v>
      </c>
      <c r="F58" s="24" t="s">
        <v>30</v>
      </c>
      <c r="G58" s="24" t="s">
        <v>30</v>
      </c>
      <c r="H58" s="32">
        <v>12.407931940000001</v>
      </c>
      <c r="I58" s="4"/>
      <c r="J58" s="4"/>
      <c r="K58" s="4"/>
      <c r="L58" s="4"/>
      <c r="M58" s="4"/>
      <c r="N58" s="4"/>
    </row>
    <row r="59" spans="2:14">
      <c r="B59" s="4"/>
      <c r="C59" s="10" t="s">
        <v>81</v>
      </c>
      <c r="D59" s="282">
        <v>5.1911554396226543E-5</v>
      </c>
      <c r="E59" s="30" t="s">
        <v>30</v>
      </c>
      <c r="F59" s="30" t="s">
        <v>30</v>
      </c>
      <c r="G59" s="30" t="s">
        <v>30</v>
      </c>
      <c r="H59" s="43">
        <v>5.1911554396226543E-5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0.40415617754154815</v>
      </c>
      <c r="E64" s="4"/>
      <c r="F64" s="4"/>
      <c r="G64" s="4"/>
      <c r="H64" s="4"/>
      <c r="I64" s="4"/>
      <c r="J64" s="4"/>
      <c r="K64" s="4"/>
      <c r="L64" s="4"/>
      <c r="M64" s="4"/>
      <c r="N64" s="4"/>
    </row>
    <row r="65" spans="1:14">
      <c r="B65" s="4"/>
      <c r="C65" s="10" t="s">
        <v>85</v>
      </c>
      <c r="D65" s="46">
        <v>0.53693574910610931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99</v>
      </c>
      <c r="D72" s="23">
        <v>4635</v>
      </c>
      <c r="E72" s="21">
        <v>40998</v>
      </c>
      <c r="F72" s="51">
        <v>0.04</v>
      </c>
      <c r="G72" s="11" t="s">
        <v>58</v>
      </c>
      <c r="H72" s="10" t="s">
        <v>202</v>
      </c>
      <c r="I72" s="21">
        <v>42907</v>
      </c>
      <c r="J72" s="280">
        <v>42907</v>
      </c>
      <c r="K72" s="4"/>
      <c r="L72" s="4"/>
      <c r="M72" s="4"/>
      <c r="N72" s="4"/>
    </row>
    <row r="73" spans="1:14">
      <c r="B73" s="4"/>
      <c r="C73" s="29" t="s">
        <v>100</v>
      </c>
      <c r="D73" s="23">
        <v>13700</v>
      </c>
      <c r="E73" s="21">
        <v>41312</v>
      </c>
      <c r="F73" s="51">
        <v>0.04</v>
      </c>
      <c r="G73" s="11" t="s">
        <v>58</v>
      </c>
      <c r="H73" s="10" t="s">
        <v>202</v>
      </c>
      <c r="I73" s="21">
        <v>43180</v>
      </c>
      <c r="J73" s="280">
        <v>43180</v>
      </c>
      <c r="K73" s="4"/>
      <c r="L73" s="4"/>
      <c r="M73" s="4"/>
      <c r="N73" s="4"/>
    </row>
    <row r="74" spans="1:14">
      <c r="B74" s="4"/>
      <c r="C74" s="29" t="s">
        <v>101</v>
      </c>
      <c r="D74" s="23">
        <v>13915</v>
      </c>
      <c r="E74" s="21">
        <v>41262</v>
      </c>
      <c r="F74" s="51">
        <v>0.04</v>
      </c>
      <c r="G74" s="11" t="s">
        <v>58</v>
      </c>
      <c r="H74" s="10" t="s">
        <v>202</v>
      </c>
      <c r="I74" s="21">
        <v>43453</v>
      </c>
      <c r="J74" s="280">
        <v>43453</v>
      </c>
      <c r="K74" s="4"/>
      <c r="L74" s="4"/>
      <c r="M74" s="4"/>
      <c r="N74" s="4"/>
    </row>
    <row r="75" spans="1:14">
      <c r="B75" s="4"/>
      <c r="C75" s="29" t="s">
        <v>102</v>
      </c>
      <c r="D75" s="23">
        <v>17432</v>
      </c>
      <c r="E75" s="21">
        <v>41535</v>
      </c>
      <c r="F75" s="51">
        <v>0.04</v>
      </c>
      <c r="G75" s="11" t="s">
        <v>58</v>
      </c>
      <c r="H75" s="10" t="s">
        <v>202</v>
      </c>
      <c r="I75" s="21">
        <v>43726</v>
      </c>
      <c r="J75" s="280">
        <v>43726</v>
      </c>
      <c r="K75" s="4"/>
      <c r="L75" s="4"/>
      <c r="M75" s="4"/>
      <c r="N75" s="4"/>
    </row>
    <row r="76" spans="1:14">
      <c r="B76" s="4"/>
      <c r="C76" s="29" t="s">
        <v>184</v>
      </c>
      <c r="D76" s="23">
        <v>21222</v>
      </c>
      <c r="E76" s="21">
        <v>41969</v>
      </c>
      <c r="F76" s="51">
        <v>0.02</v>
      </c>
      <c r="G76" s="11" t="s">
        <v>58</v>
      </c>
      <c r="H76" s="10" t="s">
        <v>202</v>
      </c>
      <c r="I76" s="21">
        <v>43999</v>
      </c>
      <c r="J76" s="280">
        <v>43999</v>
      </c>
      <c r="K76" s="4"/>
      <c r="L76" s="4"/>
      <c r="M76" s="4"/>
      <c r="N76" s="4"/>
    </row>
    <row r="77" spans="1:14">
      <c r="B77" s="4"/>
      <c r="C77" s="29" t="s">
        <v>195</v>
      </c>
      <c r="D77" s="23">
        <v>18070</v>
      </c>
      <c r="E77" s="21">
        <v>42095</v>
      </c>
      <c r="F77" s="51">
        <v>0.01</v>
      </c>
      <c r="G77" s="11" t="s">
        <v>58</v>
      </c>
      <c r="H77" s="10" t="s">
        <v>202</v>
      </c>
      <c r="I77" s="21">
        <v>44272</v>
      </c>
      <c r="J77" s="280">
        <v>44272</v>
      </c>
      <c r="K77" s="4"/>
      <c r="L77" s="4"/>
      <c r="M77" s="4"/>
      <c r="N77" s="4"/>
    </row>
    <row r="78" spans="1:14">
      <c r="B78" s="4"/>
      <c r="C78" s="29" t="s">
        <v>210</v>
      </c>
      <c r="D78" s="23">
        <v>7552</v>
      </c>
      <c r="E78" s="21">
        <v>42551</v>
      </c>
      <c r="F78" s="51">
        <v>1.2500000000000001E-2</v>
      </c>
      <c r="G78" s="11" t="s">
        <v>58</v>
      </c>
      <c r="H78" s="10" t="s">
        <v>202</v>
      </c>
      <c r="I78" s="21">
        <v>44727</v>
      </c>
      <c r="J78" s="280">
        <v>44727</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9578</v>
      </c>
      <c r="E84" s="21" t="s">
        <v>107</v>
      </c>
      <c r="F84" s="21">
        <v>42402</v>
      </c>
      <c r="G84" s="51">
        <v>2.5000000000000001E-3</v>
      </c>
      <c r="H84" s="11" t="s">
        <v>58</v>
      </c>
      <c r="I84" s="11" t="s">
        <v>203</v>
      </c>
      <c r="J84" s="21">
        <v>44216</v>
      </c>
      <c r="K84" s="21">
        <v>44581</v>
      </c>
      <c r="L84" s="4"/>
      <c r="M84" s="4"/>
      <c r="N84" s="4"/>
    </row>
    <row r="85" spans="2:14">
      <c r="B85" s="4"/>
      <c r="C85" s="29" t="s">
        <v>183</v>
      </c>
      <c r="D85" s="23">
        <v>9578</v>
      </c>
      <c r="E85" s="21" t="s">
        <v>107</v>
      </c>
      <c r="F85" s="21">
        <v>41919</v>
      </c>
      <c r="G85" s="51">
        <v>6.2500000000000003E-3</v>
      </c>
      <c r="H85" s="11" t="s">
        <v>58</v>
      </c>
      <c r="I85" s="11" t="s">
        <v>203</v>
      </c>
      <c r="J85" s="21">
        <v>44476</v>
      </c>
      <c r="K85" s="21">
        <v>44841</v>
      </c>
      <c r="L85" s="4"/>
      <c r="M85" s="4"/>
      <c r="N85" s="4"/>
    </row>
    <row r="86" spans="2:14">
      <c r="B86" s="4"/>
      <c r="C86" s="29" t="s">
        <v>108</v>
      </c>
      <c r="D86" s="23">
        <v>9578</v>
      </c>
      <c r="E86" s="21" t="s">
        <v>107</v>
      </c>
      <c r="F86" s="21">
        <v>40267</v>
      </c>
      <c r="G86" s="51">
        <v>3.2500000000000001E-2</v>
      </c>
      <c r="H86" s="11" t="s">
        <v>58</v>
      </c>
      <c r="I86" s="11" t="s">
        <v>202</v>
      </c>
      <c r="J86" s="21">
        <v>42824</v>
      </c>
      <c r="K86" s="21">
        <v>42824</v>
      </c>
      <c r="L86" s="4"/>
      <c r="M86" s="4"/>
      <c r="N86" s="4"/>
    </row>
    <row r="87" spans="2:14">
      <c r="B87" s="4"/>
      <c r="C87" s="29" t="s">
        <v>204</v>
      </c>
      <c r="D87" s="23">
        <v>7184</v>
      </c>
      <c r="E87" s="21" t="s">
        <v>107</v>
      </c>
      <c r="F87" s="21">
        <v>42282</v>
      </c>
      <c r="G87" s="51">
        <v>3.7499999999999999E-3</v>
      </c>
      <c r="H87" s="11" t="s">
        <v>58</v>
      </c>
      <c r="I87" s="11" t="s">
        <v>203</v>
      </c>
      <c r="J87" s="21">
        <v>44109</v>
      </c>
      <c r="K87" s="21">
        <v>44474</v>
      </c>
      <c r="L87" s="4"/>
      <c r="M87" s="4"/>
      <c r="N87" s="4"/>
    </row>
    <row r="88" spans="2:14">
      <c r="B88" s="4"/>
      <c r="C88" s="29" t="s">
        <v>186</v>
      </c>
      <c r="D88" s="23">
        <v>6792</v>
      </c>
      <c r="E88" s="21" t="s">
        <v>114</v>
      </c>
      <c r="F88" s="21">
        <v>41527</v>
      </c>
      <c r="G88" s="51">
        <v>4.0000000000000001E-3</v>
      </c>
      <c r="H88" s="11" t="s">
        <v>56</v>
      </c>
      <c r="I88" s="11" t="s">
        <v>202</v>
      </c>
      <c r="J88" s="21">
        <v>43353</v>
      </c>
      <c r="K88" s="21">
        <v>43353</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4789</v>
      </c>
      <c r="E90" s="21" t="s">
        <v>107</v>
      </c>
      <c r="F90" s="21">
        <v>42172</v>
      </c>
      <c r="G90" s="51">
        <v>7.4999999999999997E-3</v>
      </c>
      <c r="H90" s="11" t="s">
        <v>58</v>
      </c>
      <c r="I90" s="11" t="s">
        <v>203</v>
      </c>
      <c r="J90" s="21">
        <v>44729</v>
      </c>
      <c r="K90" s="21">
        <v>45094</v>
      </c>
      <c r="L90" s="4"/>
      <c r="M90" s="4"/>
      <c r="N90" s="4"/>
    </row>
    <row r="91" spans="2:14">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96526</v>
      </c>
      <c r="E94" s="4"/>
      <c r="F94" s="4"/>
      <c r="G94" s="4"/>
      <c r="H94" s="54"/>
      <c r="I94" s="4"/>
      <c r="J94" s="4"/>
      <c r="K94" s="4"/>
      <c r="L94" s="4"/>
      <c r="M94" s="4"/>
      <c r="N94" s="4"/>
    </row>
    <row r="95" spans="2:14">
      <c r="B95" s="4"/>
      <c r="C95" s="10" t="s">
        <v>194</v>
      </c>
      <c r="D95" s="55">
        <v>56399</v>
      </c>
      <c r="E95" s="4"/>
      <c r="F95" s="4"/>
      <c r="G95" s="4"/>
      <c r="H95" s="54"/>
      <c r="I95" s="4"/>
      <c r="J95" s="4"/>
      <c r="K95" s="4"/>
      <c r="L95" s="4"/>
      <c r="M95" s="4"/>
      <c r="N95" s="4"/>
    </row>
    <row r="96" spans="2:14">
      <c r="B96" s="4"/>
      <c r="C96" s="10" t="s">
        <v>118</v>
      </c>
      <c r="D96" s="55">
        <v>18075</v>
      </c>
      <c r="E96" s="4"/>
      <c r="F96" s="4"/>
      <c r="G96" s="4"/>
      <c r="H96" s="4"/>
      <c r="I96" s="4"/>
      <c r="J96" s="4"/>
      <c r="K96" s="4"/>
      <c r="L96" s="4"/>
      <c r="M96" s="4"/>
      <c r="N96" s="4"/>
    </row>
    <row r="97" spans="2:14">
      <c r="B97" s="4"/>
      <c r="C97" s="10" t="s">
        <v>119</v>
      </c>
      <c r="D97" s="55">
        <v>171000</v>
      </c>
      <c r="E97" s="4"/>
      <c r="F97" s="4"/>
      <c r="G97" s="4"/>
      <c r="H97" s="4"/>
      <c r="I97" s="4"/>
      <c r="J97" s="4"/>
      <c r="K97" s="4"/>
      <c r="L97" s="4"/>
      <c r="M97" s="4"/>
      <c r="N97" s="4"/>
    </row>
    <row r="98" spans="2:14">
      <c r="B98" s="4"/>
      <c r="C98" s="10" t="s">
        <v>120</v>
      </c>
      <c r="D98" s="23">
        <v>380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2017</v>
      </c>
      <c r="E100" s="42">
        <v>2018</v>
      </c>
      <c r="F100" s="42">
        <v>2019</v>
      </c>
      <c r="G100" s="42">
        <v>2020</v>
      </c>
      <c r="H100" s="42">
        <v>2021</v>
      </c>
      <c r="I100" s="42" t="s">
        <v>132</v>
      </c>
      <c r="J100" s="42" t="s">
        <v>212</v>
      </c>
      <c r="K100" s="42" t="s">
        <v>213</v>
      </c>
      <c r="L100" s="42" t="s">
        <v>52</v>
      </c>
      <c r="M100" s="4"/>
      <c r="N100" s="4"/>
    </row>
    <row r="101" spans="2:14">
      <c r="B101" s="4"/>
      <c r="C101" s="10" t="s">
        <v>32</v>
      </c>
      <c r="D101" s="23">
        <v>16870.523267</v>
      </c>
      <c r="E101" s="23">
        <v>38572.229999999996</v>
      </c>
      <c r="F101" s="23">
        <v>23532</v>
      </c>
      <c r="G101" s="23">
        <v>34055.42300000001</v>
      </c>
      <c r="H101" s="23">
        <v>39304</v>
      </c>
      <c r="I101" s="23">
        <v>16049.522499999992</v>
      </c>
      <c r="J101" s="23">
        <v>2616.0838999999978</v>
      </c>
      <c r="K101" s="23">
        <v>0</v>
      </c>
      <c r="L101" s="32">
        <v>170999.78266699999</v>
      </c>
      <c r="M101" s="4"/>
      <c r="N101" s="4"/>
    </row>
    <row r="102" spans="2:14">
      <c r="B102" s="4"/>
      <c r="C102" s="10" t="s">
        <v>124</v>
      </c>
      <c r="D102" s="37">
        <v>9.8658156191070531E-2</v>
      </c>
      <c r="E102" s="37">
        <v>0.22556888317872564</v>
      </c>
      <c r="F102" s="37">
        <v>0.13761420998894211</v>
      </c>
      <c r="G102" s="37">
        <v>0.19915477358423636</v>
      </c>
      <c r="H102" s="37">
        <v>0.22984824534274098</v>
      </c>
      <c r="I102" s="37">
        <v>9.3856976012971702E-2</v>
      </c>
      <c r="J102" s="37">
        <v>1.5298755701312694E-2</v>
      </c>
      <c r="K102" s="37">
        <v>0</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147994.95266700001</v>
      </c>
      <c r="E105" s="37">
        <v>0.8654675594561404</v>
      </c>
      <c r="F105" s="4"/>
      <c r="G105" s="4"/>
      <c r="H105" s="4"/>
      <c r="I105" s="4"/>
      <c r="J105" s="4"/>
      <c r="K105" s="4"/>
      <c r="L105" s="4"/>
      <c r="M105" s="4"/>
      <c r="N105" s="4"/>
    </row>
    <row r="106" spans="2:14">
      <c r="B106" s="4"/>
      <c r="C106" s="10" t="s">
        <v>56</v>
      </c>
      <c r="D106" s="55">
        <v>23004.83</v>
      </c>
      <c r="E106" s="37">
        <v>0.13453116959064329</v>
      </c>
      <c r="F106" s="4"/>
      <c r="G106" s="4"/>
      <c r="H106" s="4"/>
      <c r="I106" s="4"/>
      <c r="J106" s="4"/>
      <c r="K106" s="4"/>
      <c r="L106" s="4"/>
      <c r="M106" s="4"/>
      <c r="N106" s="4"/>
    </row>
    <row r="107" spans="2:14">
      <c r="B107" s="4"/>
      <c r="C107" s="25" t="s">
        <v>52</v>
      </c>
      <c r="D107" s="32">
        <v>171000</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240110.40119013019</v>
      </c>
      <c r="E112" s="266">
        <v>124762.85526700001</v>
      </c>
      <c r="F112" s="4"/>
      <c r="G112" s="4"/>
      <c r="H112" s="4"/>
      <c r="I112" s="4"/>
      <c r="J112" s="4"/>
      <c r="K112" s="4"/>
      <c r="L112" s="4"/>
      <c r="M112" s="4"/>
      <c r="N112" s="4"/>
    </row>
    <row r="113" spans="2:14">
      <c r="B113" s="4"/>
      <c r="C113" s="265" t="s">
        <v>107</v>
      </c>
      <c r="D113" s="266"/>
      <c r="E113" s="266">
        <v>42891.627399999998</v>
      </c>
      <c r="F113" s="4"/>
      <c r="G113" s="4"/>
      <c r="H113" s="4"/>
      <c r="I113" s="4"/>
      <c r="J113" s="4"/>
      <c r="K113" s="4"/>
      <c r="L113" s="4"/>
      <c r="M113" s="4"/>
      <c r="N113" s="4"/>
    </row>
    <row r="114" spans="2:14">
      <c r="B114" s="4"/>
      <c r="C114" s="265" t="s">
        <v>180</v>
      </c>
      <c r="D114" s="266"/>
      <c r="E114" s="266">
        <v>363.13200000000001</v>
      </c>
      <c r="F114" s="4"/>
      <c r="G114" s="4"/>
      <c r="H114" s="4"/>
      <c r="I114" s="4"/>
      <c r="J114" s="4"/>
      <c r="K114" s="4"/>
      <c r="L114" s="4"/>
      <c r="M114" s="4"/>
      <c r="N114" s="4"/>
    </row>
    <row r="115" spans="2:14">
      <c r="B115" s="4"/>
      <c r="C115" s="277" t="s">
        <v>29</v>
      </c>
      <c r="D115" s="278"/>
      <c r="E115" s="278">
        <v>2982.1680000000001</v>
      </c>
      <c r="F115" s="4"/>
      <c r="G115" s="4"/>
      <c r="H115" s="4"/>
      <c r="I115" s="4"/>
      <c r="J115" s="4"/>
      <c r="K115" s="4"/>
      <c r="L115" s="4"/>
      <c r="M115" s="4"/>
      <c r="N115" s="4"/>
    </row>
    <row r="116" spans="2:14">
      <c r="B116" s="4"/>
      <c r="C116" s="276" t="s">
        <v>52</v>
      </c>
      <c r="D116" s="279">
        <v>240110.40119013019</v>
      </c>
      <c r="E116" s="279">
        <v>170999.78266700002</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91364.082708069982</v>
      </c>
      <c r="E123" s="272">
        <v>147994.95266700001</v>
      </c>
      <c r="F123" s="4"/>
      <c r="G123" s="4"/>
      <c r="H123" s="4"/>
      <c r="I123" s="4"/>
      <c r="J123" s="4"/>
      <c r="K123" s="4"/>
      <c r="L123" s="4"/>
      <c r="M123" s="4"/>
      <c r="N123" s="4"/>
    </row>
    <row r="124" spans="2:14">
      <c r="B124" s="4"/>
      <c r="C124" s="271" t="s">
        <v>56</v>
      </c>
      <c r="D124" s="266">
        <v>148746.31848206287</v>
      </c>
      <c r="E124" s="272">
        <v>23004.83</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240110.40119013283</v>
      </c>
      <c r="E126" s="270">
        <v>170999.78266700002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42704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240453.56199103998</v>
      </c>
      <c r="E17" s="4"/>
      <c r="F17" s="4"/>
      <c r="G17" s="4"/>
      <c r="H17" s="4"/>
      <c r="I17" s="10" t="s">
        <v>26</v>
      </c>
      <c r="J17" s="10"/>
      <c r="K17" s="23">
        <v>342048</v>
      </c>
      <c r="L17" s="4"/>
      <c r="M17" s="4"/>
      <c r="N17" s="4"/>
    </row>
    <row r="18" spans="2:14">
      <c r="B18" s="4"/>
      <c r="C18" s="10" t="s">
        <v>27</v>
      </c>
      <c r="D18" s="23">
        <v>0</v>
      </c>
      <c r="E18" s="4"/>
      <c r="F18" s="4"/>
      <c r="G18" s="4"/>
      <c r="H18" s="4"/>
      <c r="I18" s="10" t="s">
        <v>28</v>
      </c>
      <c r="J18" s="10"/>
      <c r="K18" s="23">
        <v>141585</v>
      </c>
      <c r="L18" s="4"/>
      <c r="M18" s="4"/>
      <c r="N18" s="4"/>
    </row>
    <row r="19" spans="2:14">
      <c r="B19" s="4"/>
      <c r="C19" s="10" t="s">
        <v>29</v>
      </c>
      <c r="D19" s="24" t="s">
        <v>30</v>
      </c>
      <c r="E19" s="4"/>
      <c r="F19" s="4"/>
      <c r="G19" s="4"/>
      <c r="H19" s="4"/>
      <c r="I19" s="10" t="s">
        <v>31</v>
      </c>
      <c r="J19" s="10"/>
      <c r="K19" s="23">
        <v>139549</v>
      </c>
      <c r="L19" s="4"/>
      <c r="M19" s="4"/>
      <c r="N19" s="4"/>
    </row>
    <row r="20" spans="2:14">
      <c r="B20" s="4"/>
      <c r="C20" s="25" t="s">
        <v>32</v>
      </c>
      <c r="D20" s="26">
        <v>240453.56199103998</v>
      </c>
      <c r="E20" s="4"/>
      <c r="F20" s="4"/>
      <c r="G20" s="4"/>
      <c r="H20" s="4"/>
      <c r="I20" s="10" t="s">
        <v>33</v>
      </c>
      <c r="J20" s="10"/>
      <c r="K20" s="23">
        <v>702981.92648704269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90717.698820260499</v>
      </c>
      <c r="E23" s="30">
        <v>0.37727741718228697</v>
      </c>
      <c r="F23" s="23">
        <v>484981.33597923862</v>
      </c>
      <c r="G23" s="4"/>
      <c r="H23" s="4"/>
      <c r="I23" s="10" t="s">
        <v>39</v>
      </c>
      <c r="J23" s="10"/>
      <c r="K23" s="23">
        <v>137348</v>
      </c>
      <c r="L23" s="30">
        <v>0.57120518354938388</v>
      </c>
      <c r="M23" s="4"/>
      <c r="N23" s="4"/>
    </row>
    <row r="24" spans="2:14">
      <c r="B24" s="4"/>
      <c r="C24" s="29" t="s">
        <v>40</v>
      </c>
      <c r="D24" s="24">
        <v>86382.196090099475</v>
      </c>
      <c r="E24" s="30">
        <v>0.35924689730035414</v>
      </c>
      <c r="F24" s="23">
        <v>580673.80171078281</v>
      </c>
      <c r="G24" s="4"/>
      <c r="H24" s="4"/>
      <c r="I24" s="10" t="s">
        <v>41</v>
      </c>
      <c r="J24" s="10"/>
      <c r="K24" s="23">
        <v>20090</v>
      </c>
      <c r="L24" s="30">
        <v>8.355063151634623E-2</v>
      </c>
      <c r="M24" s="4"/>
      <c r="N24" s="4"/>
    </row>
    <row r="25" spans="2:14">
      <c r="B25" s="4"/>
      <c r="C25" s="29" t="s">
        <v>42</v>
      </c>
      <c r="D25" s="24">
        <v>22007.741474910006</v>
      </c>
      <c r="E25" s="30">
        <v>9.152595325549838E-2</v>
      </c>
      <c r="F25" s="23">
        <v>44192251.957650617</v>
      </c>
      <c r="G25" s="4"/>
      <c r="H25" s="4"/>
      <c r="I25" s="10" t="s">
        <v>43</v>
      </c>
      <c r="J25" s="10"/>
      <c r="K25" s="23">
        <v>15927</v>
      </c>
      <c r="L25" s="30">
        <v>6.6237476762610575E-2</v>
      </c>
      <c r="M25" s="4"/>
      <c r="N25" s="4"/>
    </row>
    <row r="26" spans="2:14" ht="15" customHeight="1">
      <c r="B26" s="4"/>
      <c r="C26" s="29" t="s">
        <v>44</v>
      </c>
      <c r="D26" s="24">
        <v>40136.08255377</v>
      </c>
      <c r="E26" s="30">
        <v>0.1669182282908564</v>
      </c>
      <c r="F26" s="23">
        <v>6999665.6005877219</v>
      </c>
      <c r="G26" s="4"/>
      <c r="H26" s="4"/>
      <c r="I26" s="10" t="s">
        <v>45</v>
      </c>
      <c r="J26" s="10"/>
      <c r="K26" s="23">
        <v>19701</v>
      </c>
      <c r="L26" s="30">
        <v>8.1932851742336346E-2</v>
      </c>
      <c r="M26" s="4"/>
      <c r="N26" s="4"/>
    </row>
    <row r="27" spans="2:14">
      <c r="B27" s="4"/>
      <c r="C27" s="29" t="s">
        <v>46</v>
      </c>
      <c r="D27" s="24" t="s">
        <v>30</v>
      </c>
      <c r="E27" s="30" t="s">
        <v>30</v>
      </c>
      <c r="F27" s="30" t="s">
        <v>30</v>
      </c>
      <c r="G27" s="4"/>
      <c r="H27" s="4"/>
      <c r="I27" s="10" t="s">
        <v>47</v>
      </c>
      <c r="J27" s="10"/>
      <c r="K27" s="23">
        <v>19882</v>
      </c>
      <c r="L27" s="30">
        <v>8.2685597601194413E-2</v>
      </c>
      <c r="M27" s="4"/>
      <c r="N27" s="4"/>
    </row>
    <row r="28" spans="2:14">
      <c r="B28" s="4"/>
      <c r="C28" s="29" t="s">
        <v>48</v>
      </c>
      <c r="D28" s="24">
        <v>1209.8430519999999</v>
      </c>
      <c r="E28" s="30">
        <v>5.0315039710041075E-3</v>
      </c>
      <c r="F28" s="23">
        <v>407080.43472409149</v>
      </c>
      <c r="G28" s="4"/>
      <c r="H28" s="4"/>
      <c r="I28" s="10" t="s">
        <v>49</v>
      </c>
      <c r="J28" s="10"/>
      <c r="K28" s="23">
        <v>5236</v>
      </c>
      <c r="L28" s="30">
        <v>2.1775565287187101E-2</v>
      </c>
      <c r="M28" s="4"/>
      <c r="N28" s="4"/>
    </row>
    <row r="29" spans="2:14">
      <c r="B29" s="4"/>
      <c r="C29" s="29" t="s">
        <v>50</v>
      </c>
      <c r="D29" s="24" t="s">
        <v>30</v>
      </c>
      <c r="E29" s="30" t="s">
        <v>30</v>
      </c>
      <c r="F29" s="30" t="s">
        <v>30</v>
      </c>
      <c r="G29" s="4"/>
      <c r="H29" s="4"/>
      <c r="I29" s="10" t="s">
        <v>51</v>
      </c>
      <c r="J29" s="10"/>
      <c r="K29" s="23">
        <v>22269</v>
      </c>
      <c r="L29" s="30">
        <v>9.2612693540941468E-2</v>
      </c>
      <c r="M29" s="4"/>
      <c r="N29" s="4"/>
    </row>
    <row r="30" spans="2:14">
      <c r="B30" s="4"/>
      <c r="C30" s="31" t="s">
        <v>52</v>
      </c>
      <c r="D30" s="32">
        <v>240453.56199103998</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240453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153380.076098522</v>
      </c>
      <c r="E34" s="37">
        <v>0.63787816170606937</v>
      </c>
      <c r="F34" s="4"/>
      <c r="G34" s="4"/>
      <c r="H34" s="4"/>
      <c r="I34" s="10" t="s">
        <v>57</v>
      </c>
      <c r="J34" s="10"/>
      <c r="K34" s="23">
        <v>117451.88213148199</v>
      </c>
      <c r="L34" s="37">
        <v>0.48845973068121162</v>
      </c>
      <c r="M34" s="4"/>
      <c r="N34" s="4"/>
    </row>
    <row r="35" spans="2:14">
      <c r="B35" s="4"/>
      <c r="C35" s="29" t="s">
        <v>58</v>
      </c>
      <c r="D35" s="23">
        <v>87073.485892519588</v>
      </c>
      <c r="E35" s="37">
        <v>0.36212183829393063</v>
      </c>
      <c r="F35" s="4"/>
      <c r="G35" s="4"/>
      <c r="H35" s="4"/>
      <c r="I35" s="34" t="s">
        <v>59</v>
      </c>
      <c r="J35" s="34"/>
      <c r="K35" s="23">
        <v>123001.67985955918</v>
      </c>
      <c r="L35" s="37">
        <v>0.51154026931878838</v>
      </c>
      <c r="M35" s="4"/>
      <c r="N35" s="4"/>
    </row>
    <row r="36" spans="2:14">
      <c r="B36" s="4"/>
      <c r="C36" s="31" t="s">
        <v>52</v>
      </c>
      <c r="D36" s="32">
        <v>240453.56199104158</v>
      </c>
      <c r="E36" s="33">
        <v>1</v>
      </c>
      <c r="F36" s="4"/>
      <c r="G36" s="4"/>
      <c r="H36" s="4"/>
      <c r="I36" s="35" t="s">
        <v>52</v>
      </c>
      <c r="J36" s="36"/>
      <c r="K36" s="32">
        <v>240453.56199104118</v>
      </c>
      <c r="L36" s="33">
        <v>1</v>
      </c>
      <c r="M36" s="4"/>
      <c r="N36" s="4"/>
    </row>
    <row r="37" spans="2:14">
      <c r="B37" s="4"/>
      <c r="C37" s="4"/>
      <c r="D37" s="4"/>
      <c r="E37" s="4"/>
      <c r="F37" s="4"/>
      <c r="G37" s="4"/>
      <c r="H37" s="4"/>
      <c r="I37" s="4"/>
      <c r="J37" s="4"/>
      <c r="K37" s="4"/>
      <c r="L37" s="4"/>
      <c r="M37" s="4"/>
      <c r="N37" s="4"/>
    </row>
    <row r="38" spans="2:14">
      <c r="B38" s="4"/>
      <c r="C38" s="27" t="s">
        <v>60</v>
      </c>
      <c r="D38" s="38">
        <v>6.021765980348861</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52525.474999999999</v>
      </c>
      <c r="E41" s="23">
        <v>47537.968000000001</v>
      </c>
      <c r="F41" s="23">
        <v>41794.991000000002</v>
      </c>
      <c r="G41" s="23">
        <v>35246.834000000003</v>
      </c>
      <c r="H41" s="23">
        <v>27868.757000000001</v>
      </c>
      <c r="I41" s="23">
        <v>19934.467000000001</v>
      </c>
      <c r="J41" s="23">
        <v>11250.021000000001</v>
      </c>
      <c r="K41" s="23">
        <v>3085.1770000000001</v>
      </c>
      <c r="L41" s="23">
        <v>0</v>
      </c>
      <c r="M41" s="32">
        <v>239243.69000000003</v>
      </c>
      <c r="N41" s="4"/>
    </row>
    <row r="42" spans="2:14">
      <c r="B42" s="4"/>
      <c r="C42" s="10" t="s">
        <v>36</v>
      </c>
      <c r="D42" s="37">
        <v>0.21954800563392077</v>
      </c>
      <c r="E42" s="37">
        <v>0.19870103157161634</v>
      </c>
      <c r="F42" s="37">
        <v>0.174696314874595</v>
      </c>
      <c r="G42" s="37">
        <v>0.14732607576818429</v>
      </c>
      <c r="H42" s="37">
        <v>0.1164869050464821</v>
      </c>
      <c r="I42" s="37">
        <v>8.3322853781430964E-2</v>
      </c>
      <c r="J42" s="37">
        <v>4.7023271543755234E-2</v>
      </c>
      <c r="K42" s="37">
        <v>1.2895541780015179E-2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61088.447459620009</v>
      </c>
      <c r="E45" s="23">
        <v>122737.04404006994</v>
      </c>
      <c r="F45" s="23">
        <v>20730.445833120029</v>
      </c>
      <c r="G45" s="23">
        <v>18350.999709639989</v>
      </c>
      <c r="H45" s="23">
        <v>8328.0680764499702</v>
      </c>
      <c r="I45" s="23">
        <v>5547.7232329900144</v>
      </c>
      <c r="J45" s="23">
        <v>1779.3386488399992</v>
      </c>
      <c r="K45" s="23">
        <v>532.40410058994894</v>
      </c>
      <c r="L45" s="23">
        <v>1359.0908897199843</v>
      </c>
      <c r="M45" s="32">
        <v>240453.5619910399</v>
      </c>
      <c r="N45" s="4"/>
    </row>
    <row r="46" spans="2:14">
      <c r="B46" s="4"/>
      <c r="C46" s="10" t="s">
        <v>168</v>
      </c>
      <c r="D46" s="257">
        <v>1.5149620010523649E-2</v>
      </c>
      <c r="E46" s="257">
        <v>1.6589490123311491E-2</v>
      </c>
      <c r="F46" s="257">
        <v>2.1593152898684964E-2</v>
      </c>
      <c r="G46" s="257">
        <v>2.0938061513875769E-2</v>
      </c>
      <c r="H46" s="257">
        <v>2.1346488570487075E-2</v>
      </c>
      <c r="I46" s="257">
        <v>2.0101007460812541E-2</v>
      </c>
      <c r="J46" s="257">
        <v>2.6005379329203344E-2</v>
      </c>
      <c r="K46" s="257">
        <v>2.8382092488681676E-2</v>
      </c>
      <c r="L46" s="257">
        <v>2.5089059200408083E-2</v>
      </c>
      <c r="M46" s="258">
        <v>1.7369353360239707E-2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43368.650756009993</v>
      </c>
      <c r="E53" s="23">
        <v>54038.223046260006</v>
      </c>
      <c r="F53" s="23">
        <v>25596.542564660005</v>
      </c>
      <c r="G53" s="23">
        <v>30166.176801910275</v>
      </c>
      <c r="H53" s="23">
        <v>87283.968822199968</v>
      </c>
      <c r="I53" s="32">
        <v>240453.56199104025</v>
      </c>
      <c r="J53" s="40"/>
      <c r="K53" s="4"/>
      <c r="L53" s="4"/>
      <c r="M53" s="4"/>
      <c r="N53" s="4"/>
    </row>
    <row r="54" spans="2:14">
      <c r="B54" s="4"/>
      <c r="C54" s="10" t="s">
        <v>36</v>
      </c>
      <c r="D54" s="37">
        <v>0.18036185613929892</v>
      </c>
      <c r="E54" s="37">
        <v>0.22473454998463932</v>
      </c>
      <c r="F54" s="37">
        <v>0.10645108499417355</v>
      </c>
      <c r="G54" s="37">
        <v>0.12545531266879018</v>
      </c>
      <c r="H54" s="37">
        <v>0.36299719621309806</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56.328834999999998</v>
      </c>
      <c r="E58" s="24" t="s">
        <v>30</v>
      </c>
      <c r="F58" s="24" t="s">
        <v>30</v>
      </c>
      <c r="G58" s="24" t="s">
        <v>30</v>
      </c>
      <c r="H58" s="32">
        <v>56.328834999999998</v>
      </c>
      <c r="I58" s="4"/>
      <c r="J58" s="4"/>
      <c r="K58" s="4"/>
      <c r="L58" s="4"/>
      <c r="M58" s="4"/>
      <c r="N58" s="4"/>
    </row>
    <row r="59" spans="2:14">
      <c r="B59" s="4"/>
      <c r="C59" s="10" t="s">
        <v>81</v>
      </c>
      <c r="D59" s="30">
        <v>2.3544543640837505E-4</v>
      </c>
      <c r="E59" s="30" t="s">
        <v>30</v>
      </c>
      <c r="F59" s="30" t="s">
        <v>30</v>
      </c>
      <c r="G59" s="30" t="s">
        <v>30</v>
      </c>
      <c r="H59" s="43">
        <v>2.3544543640837505E-4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0.40786200549960233</v>
      </c>
      <c r="E64" s="4"/>
      <c r="F64" s="4"/>
      <c r="G64" s="4"/>
      <c r="H64" s="4"/>
      <c r="I64" s="4"/>
      <c r="J64" s="4"/>
      <c r="K64" s="4"/>
      <c r="L64" s="4"/>
      <c r="M64" s="4"/>
      <c r="N64" s="4"/>
    </row>
    <row r="65" spans="1:14">
      <c r="B65" s="4"/>
      <c r="C65" s="10" t="s">
        <v>85</v>
      </c>
      <c r="D65" s="46">
        <v>0.53764999999999996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99</v>
      </c>
      <c r="D72" s="23">
        <v>5210</v>
      </c>
      <c r="E72" s="21">
        <v>40998</v>
      </c>
      <c r="F72" s="51">
        <v>0.04</v>
      </c>
      <c r="G72" s="11" t="s">
        <v>58</v>
      </c>
      <c r="H72" s="10" t="s">
        <v>202</v>
      </c>
      <c r="I72" s="21">
        <v>42907</v>
      </c>
      <c r="J72" s="280">
        <v>42907</v>
      </c>
      <c r="K72" s="4"/>
      <c r="L72" s="4"/>
      <c r="M72" s="4"/>
      <c r="N72" s="4"/>
    </row>
    <row r="73" spans="1:14">
      <c r="B73" s="4"/>
      <c r="C73" s="29" t="s">
        <v>100</v>
      </c>
      <c r="D73" s="23">
        <v>14200</v>
      </c>
      <c r="E73" s="21">
        <v>41312</v>
      </c>
      <c r="F73" s="51">
        <v>0.04</v>
      </c>
      <c r="G73" s="11" t="s">
        <v>58</v>
      </c>
      <c r="H73" s="10" t="s">
        <v>202</v>
      </c>
      <c r="I73" s="21">
        <v>43180</v>
      </c>
      <c r="J73" s="280">
        <v>43180</v>
      </c>
      <c r="K73" s="4"/>
      <c r="L73" s="4"/>
      <c r="M73" s="4"/>
      <c r="N73" s="4"/>
    </row>
    <row r="74" spans="1:14">
      <c r="B74" s="4"/>
      <c r="C74" s="29" t="s">
        <v>101</v>
      </c>
      <c r="D74" s="23">
        <v>13915</v>
      </c>
      <c r="E74" s="21">
        <v>41262</v>
      </c>
      <c r="F74" s="51">
        <v>0.04</v>
      </c>
      <c r="G74" s="11" t="s">
        <v>58</v>
      </c>
      <c r="H74" s="10" t="s">
        <v>202</v>
      </c>
      <c r="I74" s="21">
        <v>43453</v>
      </c>
      <c r="J74" s="280">
        <v>43453</v>
      </c>
      <c r="K74" s="4"/>
      <c r="L74" s="4"/>
      <c r="M74" s="4"/>
      <c r="N74" s="4"/>
    </row>
    <row r="75" spans="1:14">
      <c r="B75" s="4"/>
      <c r="C75" s="29" t="s">
        <v>102</v>
      </c>
      <c r="D75" s="23">
        <v>17091</v>
      </c>
      <c r="E75" s="21">
        <v>41535</v>
      </c>
      <c r="F75" s="51">
        <v>0.04</v>
      </c>
      <c r="G75" s="11" t="s">
        <v>58</v>
      </c>
      <c r="H75" s="10" t="s">
        <v>202</v>
      </c>
      <c r="I75" s="21">
        <v>43726</v>
      </c>
      <c r="J75" s="280">
        <v>43726</v>
      </c>
      <c r="K75" s="4"/>
      <c r="L75" s="4"/>
      <c r="M75" s="4"/>
      <c r="N75" s="4"/>
    </row>
    <row r="76" spans="1:14">
      <c r="B76" s="4"/>
      <c r="C76" s="29" t="s">
        <v>184</v>
      </c>
      <c r="D76" s="23">
        <v>21222</v>
      </c>
      <c r="E76" s="21">
        <v>41969</v>
      </c>
      <c r="F76" s="51">
        <v>0.02</v>
      </c>
      <c r="G76" s="11" t="s">
        <v>58</v>
      </c>
      <c r="H76" s="10" t="s">
        <v>202</v>
      </c>
      <c r="I76" s="21">
        <v>43999</v>
      </c>
      <c r="J76" s="280">
        <v>43999</v>
      </c>
      <c r="K76" s="4"/>
      <c r="L76" s="4"/>
      <c r="M76" s="4"/>
      <c r="N76" s="4"/>
    </row>
    <row r="77" spans="1:14">
      <c r="B77" s="4"/>
      <c r="C77" s="29" t="s">
        <v>195</v>
      </c>
      <c r="D77" s="23">
        <v>17300</v>
      </c>
      <c r="E77" s="21">
        <v>42095</v>
      </c>
      <c r="F77" s="51">
        <v>0.01</v>
      </c>
      <c r="G77" s="11" t="s">
        <v>58</v>
      </c>
      <c r="H77" s="10" t="s">
        <v>202</v>
      </c>
      <c r="I77" s="21">
        <v>44272</v>
      </c>
      <c r="J77" s="280">
        <v>44272</v>
      </c>
      <c r="K77" s="4"/>
      <c r="L77" s="4"/>
      <c r="M77" s="4"/>
      <c r="N77" s="4"/>
    </row>
    <row r="78" spans="1:14">
      <c r="B78" s="4"/>
      <c r="C78" s="29" t="s">
        <v>210</v>
      </c>
      <c r="D78" s="23">
        <v>7552</v>
      </c>
      <c r="E78" s="21">
        <v>42551</v>
      </c>
      <c r="F78" s="51">
        <v>1.2500000000000001E-2</v>
      </c>
      <c r="G78" s="11" t="s">
        <v>58</v>
      </c>
      <c r="H78" s="10" t="s">
        <v>202</v>
      </c>
      <c r="I78" s="21">
        <v>44727</v>
      </c>
      <c r="J78" s="280">
        <v>44727</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9750</v>
      </c>
      <c r="E84" s="21" t="s">
        <v>107</v>
      </c>
      <c r="F84" s="21">
        <v>42402</v>
      </c>
      <c r="G84" s="51">
        <v>2.5000000000000001E-3</v>
      </c>
      <c r="H84" s="11" t="s">
        <v>58</v>
      </c>
      <c r="I84" s="11" t="s">
        <v>203</v>
      </c>
      <c r="J84" s="21">
        <v>44216</v>
      </c>
      <c r="K84" s="21">
        <v>44581</v>
      </c>
      <c r="L84" s="4"/>
      <c r="M84" s="4"/>
      <c r="N84" s="4"/>
    </row>
    <row r="85" spans="2:14">
      <c r="B85" s="4"/>
      <c r="C85" s="29" t="s">
        <v>183</v>
      </c>
      <c r="D85" s="23">
        <v>9750</v>
      </c>
      <c r="E85" s="21" t="s">
        <v>107</v>
      </c>
      <c r="F85" s="21">
        <v>41919</v>
      </c>
      <c r="G85" s="51">
        <v>6.2500000000000003E-3</v>
      </c>
      <c r="H85" s="11" t="s">
        <v>58</v>
      </c>
      <c r="I85" s="11" t="s">
        <v>203</v>
      </c>
      <c r="J85" s="21">
        <v>44476</v>
      </c>
      <c r="K85" s="21">
        <v>44841</v>
      </c>
      <c r="L85" s="4"/>
      <c r="M85" s="4"/>
      <c r="N85" s="4"/>
    </row>
    <row r="86" spans="2:14">
      <c r="B86" s="4"/>
      <c r="C86" s="29" t="s">
        <v>108</v>
      </c>
      <c r="D86" s="23">
        <v>9750</v>
      </c>
      <c r="E86" s="21" t="s">
        <v>107</v>
      </c>
      <c r="F86" s="21">
        <v>40267</v>
      </c>
      <c r="G86" s="51">
        <v>3.2500000000000001E-2</v>
      </c>
      <c r="H86" s="11" t="s">
        <v>58</v>
      </c>
      <c r="I86" s="11" t="s">
        <v>202</v>
      </c>
      <c r="J86" s="21">
        <v>42824</v>
      </c>
      <c r="K86" s="21">
        <v>42824</v>
      </c>
      <c r="L86" s="4"/>
      <c r="M86" s="4"/>
      <c r="N86" s="4"/>
    </row>
    <row r="87" spans="2:14">
      <c r="B87" s="4"/>
      <c r="C87" s="29" t="s">
        <v>204</v>
      </c>
      <c r="D87" s="23">
        <v>7313</v>
      </c>
      <c r="E87" s="21" t="s">
        <v>107</v>
      </c>
      <c r="F87" s="21">
        <v>42282</v>
      </c>
      <c r="G87" s="51">
        <v>3.7499999999999999E-3</v>
      </c>
      <c r="H87" s="11" t="s">
        <v>58</v>
      </c>
      <c r="I87" s="11" t="s">
        <v>203</v>
      </c>
      <c r="J87" s="21">
        <v>44109</v>
      </c>
      <c r="K87" s="21">
        <v>44474</v>
      </c>
      <c r="L87" s="4"/>
      <c r="M87" s="4"/>
      <c r="N87" s="4"/>
    </row>
    <row r="88" spans="2:14">
      <c r="B88" s="4"/>
      <c r="C88" s="29" t="s">
        <v>186</v>
      </c>
      <c r="D88" s="23">
        <v>6792</v>
      </c>
      <c r="E88" s="21" t="s">
        <v>114</v>
      </c>
      <c r="F88" s="21">
        <v>41527</v>
      </c>
      <c r="G88" s="51">
        <v>4.0000000000000001E-3</v>
      </c>
      <c r="H88" s="11" t="s">
        <v>56</v>
      </c>
      <c r="I88" s="11" t="s">
        <v>202</v>
      </c>
      <c r="J88" s="21">
        <v>43353</v>
      </c>
      <c r="K88" s="21">
        <v>43353</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4875</v>
      </c>
      <c r="E90" s="21" t="s">
        <v>107</v>
      </c>
      <c r="F90" s="21">
        <v>42172</v>
      </c>
      <c r="G90" s="51">
        <v>7.4999999999999997E-3</v>
      </c>
      <c r="H90" s="11" t="s">
        <v>58</v>
      </c>
      <c r="I90" s="11" t="s">
        <v>203</v>
      </c>
      <c r="J90" s="21">
        <v>44729</v>
      </c>
      <c r="K90" s="21">
        <v>45094</v>
      </c>
      <c r="L90" s="4"/>
      <c r="M90" s="4"/>
      <c r="N90" s="4"/>
    </row>
    <row r="91" spans="2:14">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96490</v>
      </c>
      <c r="E94" s="4"/>
      <c r="F94" s="4"/>
      <c r="G94" s="4"/>
      <c r="H94" s="54"/>
      <c r="I94" s="4"/>
      <c r="J94" s="4"/>
      <c r="K94" s="4"/>
      <c r="L94" s="4"/>
      <c r="M94" s="4"/>
      <c r="N94" s="4"/>
    </row>
    <row r="95" spans="2:14">
      <c r="B95" s="4"/>
      <c r="C95" s="10" t="s">
        <v>194</v>
      </c>
      <c r="D95" s="55">
        <v>57130</v>
      </c>
      <c r="E95" s="4"/>
      <c r="F95" s="4"/>
      <c r="G95" s="4"/>
      <c r="H95" s="54"/>
      <c r="I95" s="4"/>
      <c r="J95" s="4"/>
      <c r="K95" s="4"/>
      <c r="L95" s="4"/>
      <c r="M95" s="4"/>
      <c r="N95" s="4"/>
    </row>
    <row r="96" spans="2:14">
      <c r="B96" s="4"/>
      <c r="C96" s="10" t="s">
        <v>118</v>
      </c>
      <c r="D96" s="55">
        <v>17173</v>
      </c>
      <c r="E96" s="4"/>
      <c r="F96" s="4"/>
      <c r="G96" s="4"/>
      <c r="H96" s="4"/>
      <c r="I96" s="4"/>
      <c r="J96" s="4"/>
      <c r="K96" s="4"/>
      <c r="L96" s="4"/>
      <c r="M96" s="4"/>
      <c r="N96" s="4"/>
    </row>
    <row r="97" spans="2:14">
      <c r="B97" s="4"/>
      <c r="C97" s="10" t="s">
        <v>119</v>
      </c>
      <c r="D97" s="55">
        <v>170793</v>
      </c>
      <c r="E97" s="4"/>
      <c r="F97" s="4"/>
      <c r="G97" s="4"/>
      <c r="H97" s="4"/>
      <c r="I97" s="4"/>
      <c r="J97" s="4"/>
      <c r="K97" s="4"/>
      <c r="L97" s="4"/>
      <c r="M97" s="4"/>
      <c r="N97" s="4"/>
    </row>
    <row r="98" spans="2:14">
      <c r="B98" s="4"/>
      <c r="C98" s="10" t="s">
        <v>120</v>
      </c>
      <c r="D98" s="23">
        <v>789</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984.00157899999999</v>
      </c>
      <c r="E101" s="23">
        <v>17267.706999999999</v>
      </c>
      <c r="F101" s="23">
        <v>39097.108</v>
      </c>
      <c r="G101" s="23">
        <v>23191.000000000007</v>
      </c>
      <c r="H101" s="23">
        <v>34194.5</v>
      </c>
      <c r="I101" s="23">
        <v>53247.350000000006</v>
      </c>
      <c r="J101" s="23">
        <v>1490</v>
      </c>
      <c r="K101" s="23">
        <v>1321.75</v>
      </c>
      <c r="L101" s="32">
        <v>170793.41657900001</v>
      </c>
      <c r="M101" s="4"/>
      <c r="N101" s="4"/>
    </row>
    <row r="102" spans="2:14">
      <c r="B102" s="4"/>
      <c r="C102" s="10" t="s">
        <v>124</v>
      </c>
      <c r="D102" s="37">
        <v>5.7613554357632563E-3</v>
      </c>
      <c r="E102" s="37">
        <v>0.10110288409162932</v>
      </c>
      <c r="F102" s="37">
        <v>0.2289146079697735</v>
      </c>
      <c r="G102" s="37">
        <v>0.13578392226419966</v>
      </c>
      <c r="H102" s="37">
        <v>0.20020970763930723</v>
      </c>
      <c r="I102" s="37">
        <v>0.31176465151026822</v>
      </c>
      <c r="J102" s="37">
        <v>8.7239896586459153E-3</v>
      </c>
      <c r="K102" s="37">
        <v>7.7388814304129123E-3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147580.40857900001</v>
      </c>
      <c r="E105" s="37">
        <v>0.86408932789400039</v>
      </c>
      <c r="F105" s="4"/>
      <c r="G105" s="4"/>
      <c r="H105" s="4"/>
      <c r="I105" s="4"/>
      <c r="J105" s="4"/>
      <c r="K105" s="4"/>
      <c r="L105" s="4"/>
      <c r="M105" s="4"/>
      <c r="N105" s="4"/>
    </row>
    <row r="106" spans="2:14">
      <c r="B106" s="4"/>
      <c r="C106" s="10" t="s">
        <v>56</v>
      </c>
      <c r="D106" s="55">
        <v>23213.008000000002</v>
      </c>
      <c r="E106" s="37">
        <v>0.13591311119308169</v>
      </c>
      <c r="F106" s="4"/>
      <c r="G106" s="4"/>
      <c r="H106" s="4"/>
      <c r="I106" s="4"/>
      <c r="J106" s="4"/>
      <c r="K106" s="4"/>
      <c r="L106" s="4"/>
      <c r="M106" s="4"/>
      <c r="N106" s="4"/>
    </row>
    <row r="107" spans="2:14">
      <c r="B107" s="4"/>
      <c r="C107" s="25" t="s">
        <v>52</v>
      </c>
      <c r="D107" s="32">
        <v>170793</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240453.56199103998</v>
      </c>
      <c r="E112" s="266">
        <v>123536.001579</v>
      </c>
      <c r="F112" s="4"/>
      <c r="G112" s="4"/>
      <c r="H112" s="4"/>
      <c r="I112" s="4"/>
      <c r="J112" s="4"/>
      <c r="K112" s="4"/>
      <c r="L112" s="4"/>
      <c r="M112" s="4"/>
      <c r="N112" s="4"/>
    </row>
    <row r="113" spans="2:14">
      <c r="B113" s="4"/>
      <c r="C113" s="265" t="s">
        <v>107</v>
      </c>
      <c r="D113" s="266"/>
      <c r="E113" s="266">
        <v>43855.5</v>
      </c>
      <c r="F113" s="4"/>
      <c r="G113" s="4"/>
      <c r="H113" s="4"/>
      <c r="I113" s="4"/>
      <c r="J113" s="4"/>
      <c r="K113" s="4"/>
      <c r="L113" s="4"/>
      <c r="M113" s="4"/>
      <c r="N113" s="4"/>
    </row>
    <row r="114" spans="2:14">
      <c r="B114" s="4"/>
      <c r="C114" s="265" t="s">
        <v>180</v>
      </c>
      <c r="D114" s="266"/>
      <c r="E114" s="266">
        <v>366.00799999999998</v>
      </c>
      <c r="F114" s="4"/>
      <c r="G114" s="4"/>
      <c r="H114" s="4"/>
      <c r="I114" s="4"/>
      <c r="J114" s="4"/>
      <c r="K114" s="4"/>
      <c r="L114" s="4"/>
      <c r="M114" s="4"/>
      <c r="N114" s="4"/>
    </row>
    <row r="115" spans="2:14">
      <c r="B115" s="4"/>
      <c r="C115" s="277" t="s">
        <v>29</v>
      </c>
      <c r="D115" s="278"/>
      <c r="E115" s="278">
        <v>3035.9070000000002</v>
      </c>
      <c r="F115" s="4"/>
      <c r="G115" s="4"/>
      <c r="H115" s="4"/>
      <c r="I115" s="4"/>
      <c r="J115" s="4"/>
      <c r="K115" s="4"/>
      <c r="L115" s="4"/>
      <c r="M115" s="4"/>
      <c r="N115" s="4"/>
    </row>
    <row r="116" spans="2:14">
      <c r="B116" s="4"/>
      <c r="C116" s="276" t="s">
        <v>52</v>
      </c>
      <c r="D116" s="279">
        <v>240453.56199103998</v>
      </c>
      <c r="E116" s="279">
        <v>170793.41657900001</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87073.485892519588</v>
      </c>
      <c r="E123" s="272">
        <v>147580.40857900001</v>
      </c>
      <c r="F123" s="4"/>
      <c r="G123" s="4"/>
      <c r="H123" s="4"/>
      <c r="I123" s="4"/>
      <c r="J123" s="4"/>
      <c r="K123" s="4"/>
      <c r="L123" s="4"/>
      <c r="M123" s="4"/>
      <c r="N123" s="4"/>
    </row>
    <row r="124" spans="2:14">
      <c r="B124" s="4"/>
      <c r="C124" s="271" t="s">
        <v>56</v>
      </c>
      <c r="D124" s="266">
        <v>153380.076098522</v>
      </c>
      <c r="E124" s="272">
        <v>23213.008000000002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240453.56199104158</v>
      </c>
      <c r="E126" s="270">
        <v>170793.41657900001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42674</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240860.52964306992</v>
      </c>
      <c r="E17" s="4"/>
      <c r="F17" s="4"/>
      <c r="G17" s="4"/>
      <c r="H17" s="4"/>
      <c r="I17" s="10" t="s">
        <v>26</v>
      </c>
      <c r="J17" s="10"/>
      <c r="K17" s="23">
        <v>348215</v>
      </c>
      <c r="L17" s="4"/>
      <c r="M17" s="4"/>
      <c r="N17" s="4"/>
    </row>
    <row r="18" spans="2:14">
      <c r="B18" s="4"/>
      <c r="C18" s="10" t="s">
        <v>27</v>
      </c>
      <c r="D18" s="23">
        <v>0</v>
      </c>
      <c r="E18" s="4"/>
      <c r="F18" s="4"/>
      <c r="G18" s="4"/>
      <c r="H18" s="4"/>
      <c r="I18" s="10" t="s">
        <v>28</v>
      </c>
      <c r="J18" s="10"/>
      <c r="K18" s="23">
        <v>143066</v>
      </c>
      <c r="L18" s="4"/>
      <c r="M18" s="4"/>
      <c r="N18" s="4"/>
    </row>
    <row r="19" spans="2:14">
      <c r="B19" s="4"/>
      <c r="C19" s="10" t="s">
        <v>29</v>
      </c>
      <c r="D19" s="24" t="s">
        <v>30</v>
      </c>
      <c r="E19" s="4"/>
      <c r="F19" s="4"/>
      <c r="G19" s="4"/>
      <c r="H19" s="4"/>
      <c r="I19" s="10" t="s">
        <v>31</v>
      </c>
      <c r="J19" s="10"/>
      <c r="K19" s="23">
        <v>140859</v>
      </c>
      <c r="L19" s="4"/>
      <c r="M19" s="4"/>
      <c r="N19" s="4"/>
    </row>
    <row r="20" spans="2:14">
      <c r="B20" s="4"/>
      <c r="C20" s="25" t="s">
        <v>32</v>
      </c>
      <c r="D20" s="26">
        <v>240860.52964306992</v>
      </c>
      <c r="E20" s="4"/>
      <c r="F20" s="4"/>
      <c r="G20" s="4"/>
      <c r="H20" s="4"/>
      <c r="I20" s="10" t="s">
        <v>33</v>
      </c>
      <c r="J20" s="10"/>
      <c r="K20" s="23">
        <v>691700.61497370852</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93866.31114403042</v>
      </c>
      <c r="E23" s="30">
        <v>0.38971230065436818</v>
      </c>
      <c r="F23" s="23">
        <v>485335.49362234911</v>
      </c>
      <c r="G23" s="4"/>
      <c r="H23" s="4"/>
      <c r="I23" s="10" t="s">
        <v>39</v>
      </c>
      <c r="J23" s="10"/>
      <c r="K23" s="23">
        <v>137392</v>
      </c>
      <c r="L23" s="30">
        <v>0.5704226521630823</v>
      </c>
      <c r="M23" s="4"/>
      <c r="N23" s="4"/>
    </row>
    <row r="24" spans="2:14">
      <c r="B24" s="4"/>
      <c r="C24" s="29" t="s">
        <v>40</v>
      </c>
      <c r="D24" s="24">
        <v>86319.927632599472</v>
      </c>
      <c r="E24" s="30">
        <v>0.35838137431864225</v>
      </c>
      <c r="F24" s="23">
        <v>579573.42790978379</v>
      </c>
      <c r="G24" s="4"/>
      <c r="H24" s="4"/>
      <c r="I24" s="10" t="s">
        <v>41</v>
      </c>
      <c r="J24" s="10"/>
      <c r="K24" s="23">
        <v>20257</v>
      </c>
      <c r="L24" s="30">
        <v>8.4102798306069912E-2</v>
      </c>
      <c r="M24" s="4"/>
      <c r="N24" s="4"/>
    </row>
    <row r="25" spans="2:14">
      <c r="B25" s="4"/>
      <c r="C25" s="29" t="s">
        <v>42</v>
      </c>
      <c r="D25" s="24">
        <v>21142.508218270003</v>
      </c>
      <c r="E25" s="30">
        <v>8.7779048935917328E-2</v>
      </c>
      <c r="F25" s="23">
        <v>45273036.869957186</v>
      </c>
      <c r="G25" s="4"/>
      <c r="H25" s="4"/>
      <c r="I25" s="10" t="s">
        <v>43</v>
      </c>
      <c r="J25" s="10"/>
      <c r="K25" s="23">
        <v>15956</v>
      </c>
      <c r="L25" s="30">
        <v>6.6245952005314288E-2</v>
      </c>
      <c r="M25" s="4"/>
      <c r="N25" s="4"/>
    </row>
    <row r="26" spans="2:14" ht="15" customHeight="1">
      <c r="B26" s="4"/>
      <c r="C26" s="29" t="s">
        <v>44</v>
      </c>
      <c r="D26" s="24">
        <v>38288.51309717002</v>
      </c>
      <c r="E26" s="30">
        <v>0.15896549407206564</v>
      </c>
      <c r="F26" s="23">
        <v>7082595.8374343365</v>
      </c>
      <c r="G26" s="4"/>
      <c r="H26" s="4"/>
      <c r="I26" s="10" t="s">
        <v>45</v>
      </c>
      <c r="J26" s="10"/>
      <c r="K26" s="23">
        <v>19848</v>
      </c>
      <c r="L26" s="30">
        <v>8.2404716432782535E-2</v>
      </c>
      <c r="M26" s="4"/>
      <c r="N26" s="4"/>
    </row>
    <row r="27" spans="2:14">
      <c r="B27" s="4"/>
      <c r="C27" s="29" t="s">
        <v>46</v>
      </c>
      <c r="D27" s="24" t="s">
        <v>30</v>
      </c>
      <c r="E27" s="30" t="s">
        <v>30</v>
      </c>
      <c r="F27" s="30" t="s">
        <v>30</v>
      </c>
      <c r="G27" s="4"/>
      <c r="H27" s="4"/>
      <c r="I27" s="10" t="s">
        <v>47</v>
      </c>
      <c r="J27" s="10"/>
      <c r="K27" s="23">
        <v>19533</v>
      </c>
      <c r="L27" s="30">
        <v>8.1096902765091752E-2</v>
      </c>
      <c r="M27" s="4"/>
      <c r="N27" s="4"/>
    </row>
    <row r="28" spans="2:14">
      <c r="B28" s="4"/>
      <c r="C28" s="29" t="s">
        <v>48</v>
      </c>
      <c r="D28" s="24">
        <v>1243.2695510000001</v>
      </c>
      <c r="E28" s="30">
        <v>5.1617820190065821E-3</v>
      </c>
      <c r="F28" s="23">
        <v>320347.73280082451</v>
      </c>
      <c r="G28" s="4"/>
      <c r="H28" s="4"/>
      <c r="I28" s="10" t="s">
        <v>49</v>
      </c>
      <c r="J28" s="10"/>
      <c r="K28" s="23">
        <v>5314</v>
      </c>
      <c r="L28" s="30">
        <v>2.2062608984472307E-2</v>
      </c>
      <c r="M28" s="4"/>
      <c r="N28" s="4"/>
    </row>
    <row r="29" spans="2:14">
      <c r="B29" s="4"/>
      <c r="C29" s="29" t="s">
        <v>50</v>
      </c>
      <c r="D29" s="24" t="s">
        <v>30</v>
      </c>
      <c r="E29" s="30" t="s">
        <v>30</v>
      </c>
      <c r="F29" s="30" t="s">
        <v>30</v>
      </c>
      <c r="G29" s="4"/>
      <c r="H29" s="4"/>
      <c r="I29" s="10" t="s">
        <v>51</v>
      </c>
      <c r="J29" s="10"/>
      <c r="K29" s="23">
        <v>22560</v>
      </c>
      <c r="L29" s="30">
        <v>9.3664369343186907E-2</v>
      </c>
      <c r="M29" s="4"/>
      <c r="N29" s="4"/>
    </row>
    <row r="30" spans="2:14">
      <c r="B30" s="4"/>
      <c r="C30" s="31" t="s">
        <v>52</v>
      </c>
      <c r="D30" s="32">
        <v>240860.52964306992</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240860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155926.89158800166</v>
      </c>
      <c r="E34" s="37">
        <v>0.64737419542781893</v>
      </c>
      <c r="F34" s="4"/>
      <c r="G34" s="4"/>
      <c r="H34" s="4"/>
      <c r="I34" s="10" t="s">
        <v>57</v>
      </c>
      <c r="J34" s="10"/>
      <c r="K34" s="23">
        <v>117931.46369064208</v>
      </c>
      <c r="L34" s="37">
        <v>0.48962552671208937</v>
      </c>
      <c r="M34" s="4"/>
      <c r="N34" s="4"/>
    </row>
    <row r="35" spans="2:14">
      <c r="B35" s="4"/>
      <c r="C35" s="29" t="s">
        <v>58</v>
      </c>
      <c r="D35" s="23">
        <v>84933.638055069721</v>
      </c>
      <c r="E35" s="37">
        <v>0.35262580457218112</v>
      </c>
      <c r="F35" s="4"/>
      <c r="G35" s="4"/>
      <c r="H35" s="4"/>
      <c r="I35" s="34" t="s">
        <v>59</v>
      </c>
      <c r="J35" s="34"/>
      <c r="K35" s="23">
        <v>122929.0659524302</v>
      </c>
      <c r="L35" s="37">
        <v>0.51037447328791063</v>
      </c>
      <c r="M35" s="4"/>
      <c r="N35" s="4"/>
    </row>
    <row r="36" spans="2:14">
      <c r="B36" s="4"/>
      <c r="C36" s="31" t="s">
        <v>52</v>
      </c>
      <c r="D36" s="32">
        <v>240860.52964307138</v>
      </c>
      <c r="E36" s="33">
        <v>1</v>
      </c>
      <c r="F36" s="4"/>
      <c r="G36" s="4"/>
      <c r="H36" s="4"/>
      <c r="I36" s="35" t="s">
        <v>52</v>
      </c>
      <c r="J36" s="36"/>
      <c r="K36" s="32">
        <v>240860.52964307228</v>
      </c>
      <c r="L36" s="33">
        <v>1</v>
      </c>
      <c r="M36" s="4"/>
      <c r="N36" s="4"/>
    </row>
    <row r="37" spans="2:14">
      <c r="B37" s="4"/>
      <c r="C37" s="4"/>
      <c r="D37" s="4"/>
      <c r="E37" s="4"/>
      <c r="F37" s="4"/>
      <c r="G37" s="4"/>
      <c r="H37" s="4"/>
      <c r="I37" s="4"/>
      <c r="J37" s="4"/>
      <c r="K37" s="4"/>
      <c r="L37" s="4"/>
      <c r="M37" s="4"/>
      <c r="N37" s="4"/>
    </row>
    <row r="38" spans="2:14">
      <c r="B38" s="4"/>
      <c r="C38" s="27" t="s">
        <v>60</v>
      </c>
      <c r="D38" s="38">
        <v>6.0671404158613793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50029.511811500794</v>
      </c>
      <c r="E41" s="23">
        <v>46095.502155606307</v>
      </c>
      <c r="F41" s="23">
        <v>41328.411848742435</v>
      </c>
      <c r="G41" s="23">
        <v>35837.659735780209</v>
      </c>
      <c r="H41" s="23">
        <v>29071.667607781252</v>
      </c>
      <c r="I41" s="23">
        <v>21431.9771446249</v>
      </c>
      <c r="J41" s="23">
        <v>12411.248300798103</v>
      </c>
      <c r="K41" s="23">
        <v>3411.2298480133336</v>
      </c>
      <c r="L41" s="23">
        <v>0</v>
      </c>
      <c r="M41" s="32">
        <v>239617.20845284732</v>
      </c>
      <c r="N41" s="4"/>
    </row>
    <row r="42" spans="2:14">
      <c r="B42" s="4"/>
      <c r="C42" s="10" t="s">
        <v>36</v>
      </c>
      <c r="D42" s="37">
        <v>0.20878931081173066</v>
      </c>
      <c r="E42" s="37">
        <v>0.19237141795129933</v>
      </c>
      <c r="F42" s="37">
        <v>0.17247681047446631</v>
      </c>
      <c r="G42" s="37">
        <v>0.14956212855986287</v>
      </c>
      <c r="H42" s="37">
        <v>0.12132545819847522</v>
      </c>
      <c r="I42" s="37">
        <v>8.9442562506283255E-2</v>
      </c>
      <c r="J42" s="37">
        <v>5.1796147617838684E-2</v>
      </c>
      <c r="K42" s="37">
        <v>1.4236163880043728E-2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116552.63481050996</v>
      </c>
      <c r="E45" s="23">
        <v>70347.342453319972</v>
      </c>
      <c r="F45" s="23">
        <v>18720.410085190058</v>
      </c>
      <c r="G45" s="23">
        <v>18038.048997929989</v>
      </c>
      <c r="H45" s="23">
        <v>8281.0745673000056</v>
      </c>
      <c r="I45" s="23">
        <v>5307.3153962200449</v>
      </c>
      <c r="J45" s="23">
        <v>1764.9504241399991</v>
      </c>
      <c r="K45" s="23">
        <v>506.65451558996574</v>
      </c>
      <c r="L45" s="23">
        <v>1342.0983928699861</v>
      </c>
      <c r="M45" s="32">
        <v>240860.52964306998</v>
      </c>
      <c r="N45" s="4"/>
    </row>
    <row r="46" spans="2:14">
      <c r="B46" s="4"/>
      <c r="C46" s="10" t="s">
        <v>168</v>
      </c>
      <c r="D46" s="257">
        <v>1.497884955084898E-2</v>
      </c>
      <c r="E46" s="257">
        <v>1.8302996145646112E-2</v>
      </c>
      <c r="F46" s="257">
        <v>2.2369147122072684E-2</v>
      </c>
      <c r="G46" s="257">
        <v>2.1071330622228487E-2</v>
      </c>
      <c r="H46" s="257">
        <v>2.154135944007711E-2</v>
      </c>
      <c r="I46" s="257">
        <v>2.0196751521179345E-2</v>
      </c>
      <c r="J46" s="257">
        <v>2.6088098003637157E-2</v>
      </c>
      <c r="K46" s="257">
        <v>2.8641883201839059E-2</v>
      </c>
      <c r="L46" s="257">
        <v>2.4981150803838777E-2</v>
      </c>
      <c r="M46" s="258">
        <v>1.7481256249276194E-2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47129.928374590032</v>
      </c>
      <c r="E53" s="23">
        <v>53453.938543260083</v>
      </c>
      <c r="F53" s="23">
        <v>24342.079969149985</v>
      </c>
      <c r="G53" s="23">
        <v>29659.021170460022</v>
      </c>
      <c r="H53" s="23">
        <v>86275.561585608899</v>
      </c>
      <c r="I53" s="32">
        <v>240860.52964306902</v>
      </c>
      <c r="J53" s="40"/>
      <c r="K53" s="4"/>
      <c r="L53" s="4"/>
      <c r="M53" s="4"/>
      <c r="N53" s="4"/>
    </row>
    <row r="54" spans="2:14">
      <c r="B54" s="4"/>
      <c r="C54" s="10" t="s">
        <v>36</v>
      </c>
      <c r="D54" s="37">
        <v>0.19567310777084077</v>
      </c>
      <c r="E54" s="37">
        <v>0.22192900855309677</v>
      </c>
      <c r="F54" s="37">
        <v>0.10106296787282869</v>
      </c>
      <c r="G54" s="37">
        <v>0.1231377395641025</v>
      </c>
      <c r="H54" s="37">
        <v>0.35819717623913128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9.2331306699999995</v>
      </c>
      <c r="E58" s="24" t="s">
        <v>30</v>
      </c>
      <c r="F58" s="24" t="s">
        <v>30</v>
      </c>
      <c r="G58" s="24" t="s">
        <v>30</v>
      </c>
      <c r="H58" s="32">
        <v>9.2331306699999995</v>
      </c>
      <c r="I58" s="4"/>
      <c r="J58" s="4"/>
      <c r="K58" s="4"/>
      <c r="L58" s="4"/>
      <c r="M58" s="4"/>
      <c r="N58" s="4"/>
    </row>
    <row r="59" spans="2:14">
      <c r="B59" s="4"/>
      <c r="C59" s="10" t="s">
        <v>81</v>
      </c>
      <c r="D59" s="30">
        <v>3.8532832555024233E-5</v>
      </c>
      <c r="E59" s="30" t="s">
        <v>30</v>
      </c>
      <c r="F59" s="30" t="s">
        <v>30</v>
      </c>
      <c r="G59" s="30" t="s">
        <v>30</v>
      </c>
      <c r="H59" s="43">
        <v>3.8532832555024233E-5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0.3986130322817113</v>
      </c>
      <c r="E64" s="4"/>
      <c r="F64" s="4"/>
      <c r="G64" s="4"/>
      <c r="H64" s="4"/>
      <c r="I64" s="4"/>
      <c r="J64" s="4"/>
      <c r="K64" s="4"/>
      <c r="L64" s="4"/>
      <c r="M64" s="4"/>
      <c r="N64" s="4"/>
    </row>
    <row r="65" spans="1:14">
      <c r="B65" s="4"/>
      <c r="C65" s="10" t="s">
        <v>85</v>
      </c>
      <c r="D65" s="46">
        <v>0.55459999999999998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99</v>
      </c>
      <c r="D72" s="23">
        <v>8684</v>
      </c>
      <c r="E72" s="21">
        <v>40998</v>
      </c>
      <c r="F72" s="51">
        <v>0.04</v>
      </c>
      <c r="G72" s="11" t="s">
        <v>58</v>
      </c>
      <c r="H72" s="10" t="s">
        <v>202</v>
      </c>
      <c r="I72" s="21">
        <v>42907</v>
      </c>
      <c r="J72" s="280">
        <v>42907</v>
      </c>
      <c r="K72" s="4"/>
      <c r="L72" s="4"/>
      <c r="M72" s="4"/>
      <c r="N72" s="4"/>
    </row>
    <row r="73" spans="1:14">
      <c r="B73" s="4"/>
      <c r="C73" s="29" t="s">
        <v>100</v>
      </c>
      <c r="D73" s="23">
        <v>14400</v>
      </c>
      <c r="E73" s="21">
        <v>41312</v>
      </c>
      <c r="F73" s="51">
        <v>0.04</v>
      </c>
      <c r="G73" s="11" t="s">
        <v>58</v>
      </c>
      <c r="H73" s="10" t="s">
        <v>202</v>
      </c>
      <c r="I73" s="21">
        <v>43180</v>
      </c>
      <c r="J73" s="280">
        <v>43180</v>
      </c>
      <c r="K73" s="4"/>
      <c r="L73" s="4"/>
      <c r="M73" s="4"/>
      <c r="N73" s="4"/>
    </row>
    <row r="74" spans="1:14">
      <c r="B74" s="4"/>
      <c r="C74" s="29" t="s">
        <v>101</v>
      </c>
      <c r="D74" s="23">
        <v>13915</v>
      </c>
      <c r="E74" s="21">
        <v>41262</v>
      </c>
      <c r="F74" s="51">
        <v>0.04</v>
      </c>
      <c r="G74" s="11" t="s">
        <v>58</v>
      </c>
      <c r="H74" s="10" t="s">
        <v>202</v>
      </c>
      <c r="I74" s="21">
        <v>43453</v>
      </c>
      <c r="J74" s="280">
        <v>43453</v>
      </c>
      <c r="K74" s="4"/>
      <c r="L74" s="4"/>
      <c r="M74" s="4"/>
      <c r="N74" s="4"/>
    </row>
    <row r="75" spans="1:14">
      <c r="B75" s="4"/>
      <c r="C75" s="29" t="s">
        <v>102</v>
      </c>
      <c r="D75" s="23">
        <v>17091</v>
      </c>
      <c r="E75" s="21">
        <v>41535</v>
      </c>
      <c r="F75" s="51">
        <v>0.04</v>
      </c>
      <c r="G75" s="11" t="s">
        <v>58</v>
      </c>
      <c r="H75" s="10" t="s">
        <v>202</v>
      </c>
      <c r="I75" s="21">
        <v>43726</v>
      </c>
      <c r="J75" s="280">
        <v>43726</v>
      </c>
      <c r="K75" s="4"/>
      <c r="L75" s="4"/>
      <c r="M75" s="4"/>
      <c r="N75" s="4"/>
    </row>
    <row r="76" spans="1:14">
      <c r="B76" s="4"/>
      <c r="C76" s="29" t="s">
        <v>184</v>
      </c>
      <c r="D76" s="23">
        <v>21222</v>
      </c>
      <c r="E76" s="21">
        <v>41969</v>
      </c>
      <c r="F76" s="51">
        <v>0.02</v>
      </c>
      <c r="G76" s="11" t="s">
        <v>58</v>
      </c>
      <c r="H76" s="10" t="s">
        <v>202</v>
      </c>
      <c r="I76" s="21">
        <v>43999</v>
      </c>
      <c r="J76" s="280">
        <v>43999</v>
      </c>
      <c r="K76" s="4"/>
      <c r="L76" s="4"/>
      <c r="M76" s="4"/>
      <c r="N76" s="4"/>
    </row>
    <row r="77" spans="1:14">
      <c r="B77" s="4"/>
      <c r="C77" s="29" t="s">
        <v>195</v>
      </c>
      <c r="D77" s="23">
        <v>15450</v>
      </c>
      <c r="E77" s="21">
        <v>42095</v>
      </c>
      <c r="F77" s="51">
        <v>0.01</v>
      </c>
      <c r="G77" s="11" t="s">
        <v>58</v>
      </c>
      <c r="H77" s="10" t="s">
        <v>202</v>
      </c>
      <c r="I77" s="21">
        <v>44272</v>
      </c>
      <c r="J77" s="280">
        <v>44272</v>
      </c>
      <c r="K77" s="4"/>
      <c r="L77" s="4"/>
      <c r="M77" s="4"/>
      <c r="N77" s="4"/>
    </row>
    <row r="78" spans="1:14">
      <c r="B78" s="4"/>
      <c r="C78" s="29" t="s">
        <v>210</v>
      </c>
      <c r="D78" s="23">
        <v>7352</v>
      </c>
      <c r="E78" s="21">
        <v>42551</v>
      </c>
      <c r="F78" s="51">
        <v>1.2500000000000001E-2</v>
      </c>
      <c r="G78" s="11" t="s">
        <v>58</v>
      </c>
      <c r="H78" s="10" t="s">
        <v>202</v>
      </c>
      <c r="I78" s="21">
        <v>44727</v>
      </c>
      <c r="J78" s="280">
        <v>44727</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9869</v>
      </c>
      <c r="E84" s="21" t="s">
        <v>107</v>
      </c>
      <c r="F84" s="21">
        <v>42402</v>
      </c>
      <c r="G84" s="51">
        <v>2.5000000000000001E-3</v>
      </c>
      <c r="H84" s="11" t="s">
        <v>58</v>
      </c>
      <c r="I84" s="11" t="s">
        <v>203</v>
      </c>
      <c r="J84" s="21">
        <v>44216</v>
      </c>
      <c r="K84" s="21">
        <v>44581</v>
      </c>
      <c r="L84" s="4"/>
      <c r="M84" s="4"/>
      <c r="N84" s="4"/>
    </row>
    <row r="85" spans="2:14">
      <c r="B85" s="4"/>
      <c r="C85" s="29" t="s">
        <v>183</v>
      </c>
      <c r="D85" s="23">
        <v>9869</v>
      </c>
      <c r="E85" s="21" t="s">
        <v>107</v>
      </c>
      <c r="F85" s="21">
        <v>41919</v>
      </c>
      <c r="G85" s="51">
        <v>6.2500000000000003E-3</v>
      </c>
      <c r="H85" s="11" t="s">
        <v>58</v>
      </c>
      <c r="I85" s="11" t="s">
        <v>203</v>
      </c>
      <c r="J85" s="21">
        <v>44476</v>
      </c>
      <c r="K85" s="21">
        <v>44841</v>
      </c>
      <c r="L85" s="4"/>
      <c r="M85" s="4"/>
      <c r="N85" s="4"/>
    </row>
    <row r="86" spans="2:14">
      <c r="B86" s="4"/>
      <c r="C86" s="29" t="s">
        <v>108</v>
      </c>
      <c r="D86" s="23">
        <v>9869</v>
      </c>
      <c r="E86" s="21" t="s">
        <v>107</v>
      </c>
      <c r="F86" s="21">
        <v>40267</v>
      </c>
      <c r="G86" s="51">
        <v>3.2500000000000001E-2</v>
      </c>
      <c r="H86" s="11" t="s">
        <v>58</v>
      </c>
      <c r="I86" s="11" t="s">
        <v>202</v>
      </c>
      <c r="J86" s="21">
        <v>42824</v>
      </c>
      <c r="K86" s="21">
        <v>42824</v>
      </c>
      <c r="L86" s="4"/>
      <c r="M86" s="4"/>
      <c r="N86" s="4"/>
    </row>
    <row r="87" spans="2:14">
      <c r="B87" s="4"/>
      <c r="C87" s="29" t="s">
        <v>204</v>
      </c>
      <c r="D87" s="23">
        <v>7402</v>
      </c>
      <c r="E87" s="21" t="s">
        <v>107</v>
      </c>
      <c r="F87" s="21">
        <v>42282</v>
      </c>
      <c r="G87" s="51">
        <v>3.7499999999999999E-3</v>
      </c>
      <c r="H87" s="11" t="s">
        <v>58</v>
      </c>
      <c r="I87" s="11" t="s">
        <v>203</v>
      </c>
      <c r="J87" s="21">
        <v>44109</v>
      </c>
      <c r="K87" s="21">
        <v>44474</v>
      </c>
      <c r="L87" s="4"/>
      <c r="M87" s="4"/>
      <c r="N87" s="4"/>
    </row>
    <row r="88" spans="2:14">
      <c r="B88" s="4"/>
      <c r="C88" s="29" t="s">
        <v>186</v>
      </c>
      <c r="D88" s="23">
        <v>7000</v>
      </c>
      <c r="E88" s="21" t="s">
        <v>114</v>
      </c>
      <c r="F88" s="21">
        <v>41527</v>
      </c>
      <c r="G88" s="51">
        <v>4.0000000000000001E-3</v>
      </c>
      <c r="H88" s="11" t="s">
        <v>56</v>
      </c>
      <c r="I88" s="11" t="s">
        <v>202</v>
      </c>
      <c r="J88" s="21">
        <v>43353</v>
      </c>
      <c r="K88" s="21">
        <v>43353</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4934</v>
      </c>
      <c r="E90" s="21" t="s">
        <v>107</v>
      </c>
      <c r="F90" s="21">
        <v>42172</v>
      </c>
      <c r="G90" s="51">
        <v>7.4999999999999997E-3</v>
      </c>
      <c r="H90" s="11" t="s">
        <v>58</v>
      </c>
      <c r="I90" s="11" t="s">
        <v>203</v>
      </c>
      <c r="J90" s="21">
        <v>44729</v>
      </c>
      <c r="K90" s="21">
        <v>45094</v>
      </c>
      <c r="L90" s="4"/>
      <c r="M90" s="4"/>
      <c r="N90" s="4"/>
    </row>
    <row r="91" spans="2:14">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98114</v>
      </c>
      <c r="E94" s="4"/>
      <c r="F94" s="4"/>
      <c r="G94" s="4"/>
      <c r="H94" s="54"/>
      <c r="I94" s="4"/>
      <c r="J94" s="4"/>
      <c r="K94" s="4"/>
      <c r="L94" s="4"/>
      <c r="M94" s="4"/>
      <c r="N94" s="4"/>
    </row>
    <row r="95" spans="2:14">
      <c r="B95" s="4"/>
      <c r="C95" s="10" t="s">
        <v>194</v>
      </c>
      <c r="D95" s="55">
        <v>57843</v>
      </c>
      <c r="E95" s="4"/>
      <c r="F95" s="4"/>
      <c r="G95" s="4"/>
      <c r="H95" s="54"/>
      <c r="I95" s="4"/>
      <c r="J95" s="4"/>
      <c r="K95" s="4"/>
      <c r="L95" s="4"/>
      <c r="M95" s="4"/>
      <c r="N95" s="4"/>
    </row>
    <row r="96" spans="2:14">
      <c r="B96" s="4"/>
      <c r="C96" s="10" t="s">
        <v>118</v>
      </c>
      <c r="D96" s="55">
        <v>16257</v>
      </c>
      <c r="E96" s="4"/>
      <c r="F96" s="4"/>
      <c r="G96" s="4"/>
      <c r="H96" s="4"/>
      <c r="I96" s="4"/>
      <c r="J96" s="4"/>
      <c r="K96" s="4"/>
      <c r="L96" s="4"/>
      <c r="M96" s="4"/>
      <c r="N96" s="4"/>
    </row>
    <row r="97" spans="2:14">
      <c r="B97" s="4"/>
      <c r="C97" s="10" t="s">
        <v>119</v>
      </c>
      <c r="D97" s="55">
        <v>172214</v>
      </c>
      <c r="E97" s="4"/>
      <c r="F97" s="4"/>
      <c r="G97" s="4"/>
      <c r="H97" s="4"/>
      <c r="I97" s="4"/>
      <c r="J97" s="4"/>
      <c r="K97" s="4"/>
      <c r="L97" s="4"/>
      <c r="M97" s="4"/>
      <c r="N97" s="4"/>
    </row>
    <row r="98" spans="2:14">
      <c r="B98" s="4"/>
      <c r="C98" s="10" t="s">
        <v>120</v>
      </c>
      <c r="D98" s="23">
        <v>365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762.57080599999995</v>
      </c>
      <c r="E101" s="23">
        <v>20880.764999999999</v>
      </c>
      <c r="F101" s="23">
        <v>39763.202000000005</v>
      </c>
      <c r="G101" s="23">
        <v>23190.999999999985</v>
      </c>
      <c r="H101" s="23">
        <v>33590.728000000003</v>
      </c>
      <c r="I101" s="23">
        <v>51209.910000000018</v>
      </c>
      <c r="J101" s="23">
        <v>1490</v>
      </c>
      <c r="K101" s="23">
        <v>1325.6703999999736</v>
      </c>
      <c r="L101" s="32">
        <v>172213.84620599999</v>
      </c>
      <c r="M101" s="4"/>
      <c r="N101" s="4"/>
    </row>
    <row r="102" spans="2:14">
      <c r="B102" s="4"/>
      <c r="C102" s="10" t="s">
        <v>124</v>
      </c>
      <c r="D102" s="37">
        <v>4.4280458441641364E-3</v>
      </c>
      <c r="E102" s="37">
        <v>0.12124904855224415</v>
      </c>
      <c r="F102" s="37">
        <v>0.23089433791772918</v>
      </c>
      <c r="G102" s="37">
        <v>0.13466396872792219</v>
      </c>
      <c r="H102" s="37">
        <v>0.19505242313570539</v>
      </c>
      <c r="I102" s="37">
        <v>0.29736232671293678</v>
      </c>
      <c r="J102" s="37">
        <v>8.6520336943040066E-3</v>
      </c>
      <c r="K102" s="37">
        <v>7.6978154149941217E-3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149163.01820600001</v>
      </c>
      <c r="E105" s="37">
        <v>0.86614919928693379</v>
      </c>
      <c r="F105" s="4"/>
      <c r="G105" s="4"/>
      <c r="H105" s="4"/>
      <c r="I105" s="4"/>
      <c r="J105" s="4"/>
      <c r="K105" s="4"/>
      <c r="L105" s="4"/>
      <c r="M105" s="4"/>
      <c r="N105" s="4"/>
    </row>
    <row r="106" spans="2:14">
      <c r="B106" s="4"/>
      <c r="C106" s="10" t="s">
        <v>56</v>
      </c>
      <c r="D106" s="55">
        <v>23050.828000000001</v>
      </c>
      <c r="E106" s="37">
        <v>0.1338499076730115</v>
      </c>
      <c r="F106" s="4"/>
      <c r="G106" s="4"/>
      <c r="H106" s="4"/>
      <c r="I106" s="4"/>
      <c r="J106" s="4"/>
      <c r="K106" s="4"/>
      <c r="L106" s="4"/>
      <c r="M106" s="4"/>
      <c r="N106" s="4"/>
    </row>
    <row r="107" spans="2:14">
      <c r="B107" s="4"/>
      <c r="C107" s="25" t="s">
        <v>52</v>
      </c>
      <c r="D107" s="32">
        <v>172214</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240860.52964306992</v>
      </c>
      <c r="E112" s="266">
        <v>124394.194806</v>
      </c>
      <c r="F112" s="4"/>
      <c r="G112" s="4"/>
      <c r="H112" s="4"/>
      <c r="I112" s="4"/>
      <c r="J112" s="4"/>
      <c r="K112" s="4"/>
      <c r="L112" s="4"/>
      <c r="M112" s="4"/>
      <c r="N112" s="4"/>
    </row>
    <row r="113" spans="2:14">
      <c r="B113" s="4"/>
      <c r="C113" s="265" t="s">
        <v>107</v>
      </c>
      <c r="D113" s="266"/>
      <c r="E113" s="266">
        <v>44389.862399999998</v>
      </c>
      <c r="F113" s="4"/>
      <c r="G113" s="4"/>
      <c r="H113" s="4"/>
      <c r="I113" s="4"/>
      <c r="J113" s="4"/>
      <c r="K113" s="4"/>
      <c r="L113" s="4"/>
      <c r="M113" s="4"/>
      <c r="N113" s="4"/>
    </row>
    <row r="114" spans="2:14">
      <c r="B114" s="4"/>
      <c r="C114" s="265" t="s">
        <v>180</v>
      </c>
      <c r="D114" s="266"/>
      <c r="E114" s="266">
        <v>360.32400000000001</v>
      </c>
      <c r="F114" s="4"/>
      <c r="G114" s="4"/>
      <c r="H114" s="4"/>
      <c r="I114" s="4"/>
      <c r="J114" s="4"/>
      <c r="K114" s="4"/>
      <c r="L114" s="4"/>
      <c r="M114" s="4"/>
      <c r="N114" s="4"/>
    </row>
    <row r="115" spans="2:14">
      <c r="B115" s="4"/>
      <c r="C115" s="277" t="s">
        <v>29</v>
      </c>
      <c r="D115" s="278"/>
      <c r="E115" s="278">
        <v>3069.4650000000001</v>
      </c>
      <c r="F115" s="4"/>
      <c r="G115" s="4"/>
      <c r="H115" s="4"/>
      <c r="I115" s="4"/>
      <c r="J115" s="4"/>
      <c r="K115" s="4"/>
      <c r="L115" s="4"/>
      <c r="M115" s="4"/>
      <c r="N115" s="4"/>
    </row>
    <row r="116" spans="2:14">
      <c r="B116" s="4"/>
      <c r="C116" s="276" t="s">
        <v>52</v>
      </c>
      <c r="D116" s="279">
        <v>240860.52964306992</v>
      </c>
      <c r="E116" s="279">
        <v>172213.84620599999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84933.638055069721</v>
      </c>
      <c r="E123" s="272">
        <v>149163.01820600001</v>
      </c>
      <c r="F123" s="4"/>
      <c r="G123" s="4"/>
      <c r="H123" s="4"/>
      <c r="I123" s="4"/>
      <c r="J123" s="4"/>
      <c r="K123" s="4"/>
      <c r="L123" s="4"/>
      <c r="M123" s="4"/>
      <c r="N123" s="4"/>
    </row>
    <row r="124" spans="2:14">
      <c r="B124" s="4"/>
      <c r="C124" s="271" t="s">
        <v>56</v>
      </c>
      <c r="D124" s="266">
        <v>155926.89158800166</v>
      </c>
      <c r="E124" s="272">
        <v>23050.828000000001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240860.52964307138</v>
      </c>
      <c r="E126" s="270">
        <v>172213.84620600002</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9F5A-1A53-432C-9FF3-D4956BBE4D93}">
  <sheetPr codeName="Sheet56">
    <tabColor rgb="FFCCFFFF"/>
  </sheetPr>
  <dimension ref="A1:N212"/>
  <sheetViews>
    <sheetView zoomScaleNormal="100" zoomScaleSheetLayoutView="73" workbookViewId="0">
      <selection activeCell="L12" sqref="L12"/>
    </sheetView>
  </sheetViews>
  <sheetFormatPr defaultColWidth="9.140625" defaultRowHeight="15"/>
  <cols>
    <col min="1" max="2" width="9.140625" style="1"/>
    <col min="3" max="3" width="26.5703125" style="1" customWidth="1"/>
    <col min="4" max="4" width="9.5703125" style="1" customWidth="1"/>
    <col min="5" max="5" width="14" style="1" customWidth="1"/>
    <col min="6" max="7" width="12.28515625" style="1" bestFit="1" customWidth="1"/>
    <col min="8" max="8" width="10.85546875" style="1" customWidth="1"/>
    <col min="9" max="9" width="11.140625" style="1" customWidth="1"/>
    <col min="10" max="10" width="13.140625" style="1" customWidth="1"/>
    <col min="11" max="12" width="11.42578125" style="1" customWidth="1"/>
    <col min="13" max="13" width="10.140625" style="1" customWidth="1"/>
    <col min="14" max="16384" width="9.140625" style="1"/>
  </cols>
  <sheetData>
    <row r="1" spans="1:14" ht="28.5" customHeight="1">
      <c r="B1" s="2"/>
    </row>
    <row r="2" spans="1:14" ht="61.5" customHeight="1">
      <c r="A2" s="3"/>
      <c r="B2" s="293"/>
      <c r="C2" s="294"/>
      <c r="D2" s="294"/>
      <c r="E2" s="294"/>
      <c r="F2" s="294"/>
      <c r="G2" s="294"/>
      <c r="H2" s="294"/>
      <c r="I2" s="294"/>
      <c r="J2" s="294"/>
      <c r="K2" s="294"/>
      <c r="L2" s="294"/>
      <c r="M2" s="295"/>
      <c r="N2" s="4"/>
    </row>
    <row r="3" spans="1:14" ht="18.75">
      <c r="B3" s="296"/>
      <c r="C3" s="5" t="s">
        <v>0</v>
      </c>
      <c r="M3" s="297"/>
      <c r="N3" s="4"/>
    </row>
    <row r="4" spans="1:14" ht="15" customHeight="1">
      <c r="B4" s="296"/>
      <c r="C4" s="4"/>
      <c r="D4" s="4"/>
      <c r="E4" s="4"/>
      <c r="F4" s="4"/>
      <c r="G4" s="4"/>
      <c r="H4" s="4"/>
      <c r="I4" s="4"/>
      <c r="J4" s="4"/>
      <c r="K4" s="4"/>
      <c r="L4" s="4"/>
      <c r="M4" s="298"/>
      <c r="N4" s="4"/>
    </row>
    <row r="5" spans="1:14">
      <c r="B5" s="296"/>
      <c r="C5" s="6" t="s">
        <v>1</v>
      </c>
      <c r="D5" s="7" t="s">
        <v>2</v>
      </c>
      <c r="E5" s="8"/>
      <c r="F5" s="9"/>
      <c r="G5" s="4"/>
      <c r="H5" s="4"/>
      <c r="I5" s="346" t="s">
        <v>247</v>
      </c>
      <c r="J5" s="347"/>
      <c r="K5" s="347"/>
      <c r="L5" s="347"/>
      <c r="M5" s="348"/>
      <c r="N5" s="4"/>
    </row>
    <row r="6" spans="1:14">
      <c r="B6" s="296"/>
      <c r="C6" s="12" t="s">
        <v>5</v>
      </c>
      <c r="D6" s="13" t="s">
        <v>6</v>
      </c>
      <c r="E6" s="4"/>
      <c r="F6" s="14"/>
      <c r="G6" s="4"/>
      <c r="H6" s="4"/>
      <c r="I6" s="349"/>
      <c r="J6" s="350"/>
      <c r="K6" s="350"/>
      <c r="L6" s="350"/>
      <c r="M6" s="351"/>
      <c r="N6" s="4"/>
    </row>
    <row r="7" spans="1:14">
      <c r="B7" s="296"/>
      <c r="C7" s="15" t="s">
        <v>7</v>
      </c>
      <c r="D7" s="16" t="s">
        <v>8</v>
      </c>
      <c r="E7" s="17"/>
      <c r="F7" s="18"/>
      <c r="G7" s="4"/>
      <c r="H7" s="4"/>
      <c r="I7" s="352"/>
      <c r="J7" s="353"/>
      <c r="K7" s="353"/>
      <c r="L7" s="353"/>
      <c r="M7" s="354"/>
      <c r="N7" s="4"/>
    </row>
    <row r="8" spans="1:14">
      <c r="B8" s="296"/>
      <c r="C8" s="4"/>
      <c r="D8" s="4"/>
      <c r="E8" s="4"/>
      <c r="F8" s="4"/>
      <c r="G8" s="4"/>
      <c r="H8" s="4"/>
      <c r="I8" s="4"/>
      <c r="J8" s="4"/>
      <c r="K8" s="4"/>
      <c r="L8" s="4"/>
      <c r="M8" s="298"/>
      <c r="N8" s="4"/>
    </row>
    <row r="9" spans="1:14">
      <c r="B9" s="296"/>
      <c r="C9" s="19" t="s">
        <v>9</v>
      </c>
      <c r="D9" s="20" t="s">
        <v>10</v>
      </c>
      <c r="E9" s="20" t="s">
        <v>11</v>
      </c>
      <c r="F9" s="20" t="s">
        <v>12</v>
      </c>
      <c r="G9" s="4"/>
      <c r="H9" s="4"/>
      <c r="I9" s="10" t="s">
        <v>13</v>
      </c>
      <c r="J9" s="10"/>
      <c r="K9" s="337">
        <v>45107</v>
      </c>
      <c r="L9" s="4"/>
      <c r="M9" s="298"/>
      <c r="N9" s="4"/>
    </row>
    <row r="10" spans="1:14">
      <c r="B10" s="296"/>
      <c r="C10" s="10" t="s">
        <v>14</v>
      </c>
      <c r="D10" s="11" t="s">
        <v>17</v>
      </c>
      <c r="E10" s="11" t="s">
        <v>16</v>
      </c>
      <c r="F10" s="11" t="s">
        <v>17</v>
      </c>
      <c r="G10" s="4"/>
      <c r="H10" s="4"/>
      <c r="I10" s="4"/>
      <c r="J10" s="4"/>
      <c r="K10" s="4"/>
      <c r="L10" s="4"/>
      <c r="M10" s="298"/>
      <c r="N10" s="4"/>
    </row>
    <row r="11" spans="1:14">
      <c r="B11" s="296"/>
      <c r="C11" s="10" t="s">
        <v>18</v>
      </c>
      <c r="D11" s="11"/>
      <c r="E11" s="11"/>
      <c r="F11" s="11"/>
      <c r="G11" s="4"/>
      <c r="H11" s="4"/>
      <c r="I11" s="4"/>
      <c r="J11" s="4"/>
      <c r="K11" s="4"/>
      <c r="L11" s="4"/>
      <c r="M11" s="298"/>
      <c r="N11" s="4"/>
    </row>
    <row r="12" spans="1:14">
      <c r="B12" s="296"/>
      <c r="C12" s="10" t="s">
        <v>19</v>
      </c>
      <c r="D12" s="11" t="s">
        <v>137</v>
      </c>
      <c r="E12" s="11" t="s">
        <v>217</v>
      </c>
      <c r="F12" s="11" t="s">
        <v>17</v>
      </c>
      <c r="G12" s="4"/>
      <c r="H12" s="4"/>
      <c r="I12" s="4"/>
      <c r="J12" s="4"/>
      <c r="K12" s="4"/>
      <c r="L12" s="4"/>
      <c r="M12" s="298"/>
      <c r="N12" s="4"/>
    </row>
    <row r="13" spans="1:14">
      <c r="B13" s="296"/>
      <c r="C13" s="4"/>
      <c r="D13" s="4"/>
      <c r="E13" s="4"/>
      <c r="F13" s="4"/>
      <c r="G13" s="4"/>
      <c r="H13" s="4"/>
      <c r="I13" s="4"/>
      <c r="J13" s="4"/>
      <c r="K13" s="4"/>
      <c r="L13" s="4"/>
      <c r="M13" s="298"/>
      <c r="N13" s="4"/>
    </row>
    <row r="14" spans="1:14" ht="18.75">
      <c r="A14" s="3"/>
      <c r="B14" s="296"/>
      <c r="C14" s="5" t="s">
        <v>22</v>
      </c>
      <c r="M14" s="297"/>
      <c r="N14" s="4"/>
    </row>
    <row r="15" spans="1:14">
      <c r="B15" s="296"/>
      <c r="C15" s="4"/>
      <c r="D15" s="4"/>
      <c r="E15" s="4"/>
      <c r="F15" s="4"/>
      <c r="G15" s="4"/>
      <c r="H15" s="4"/>
      <c r="I15" s="4"/>
      <c r="J15" s="4"/>
      <c r="K15" s="4"/>
      <c r="L15" s="4"/>
      <c r="M15" s="298"/>
      <c r="N15" s="4"/>
    </row>
    <row r="16" spans="1:14" ht="45">
      <c r="B16" s="296"/>
      <c r="C16" s="19" t="s">
        <v>23</v>
      </c>
      <c r="D16" s="28" t="s">
        <v>327</v>
      </c>
      <c r="E16" s="28" t="s">
        <v>326</v>
      </c>
      <c r="F16" s="4"/>
      <c r="G16" s="4"/>
      <c r="H16" s="4"/>
      <c r="I16" s="19" t="s">
        <v>24</v>
      </c>
      <c r="J16" s="19"/>
      <c r="K16" s="22"/>
      <c r="L16" s="4"/>
      <c r="M16" s="298"/>
      <c r="N16" s="4"/>
    </row>
    <row r="17" spans="2:14">
      <c r="B17" s="296"/>
      <c r="C17" s="10" t="s">
        <v>25</v>
      </c>
      <c r="D17" s="23">
        <v>452283.67458412325</v>
      </c>
      <c r="E17" s="336">
        <v>0</v>
      </c>
      <c r="F17" s="4"/>
      <c r="G17" s="4"/>
      <c r="H17" s="4"/>
      <c r="I17" s="10" t="s">
        <v>26</v>
      </c>
      <c r="J17" s="10"/>
      <c r="K17" s="23">
        <v>475424</v>
      </c>
      <c r="L17" s="4"/>
      <c r="M17" s="298"/>
      <c r="N17" s="4"/>
    </row>
    <row r="18" spans="2:14">
      <c r="B18" s="296"/>
      <c r="C18" s="10" t="s">
        <v>248</v>
      </c>
      <c r="D18" s="23">
        <v>1346.0371110000001</v>
      </c>
      <c r="E18" s="23">
        <v>1346.0371110000001</v>
      </c>
      <c r="F18" s="4"/>
      <c r="G18" s="4"/>
      <c r="H18" s="4"/>
      <c r="I18" s="10" t="s">
        <v>28</v>
      </c>
      <c r="J18" s="10"/>
      <c r="K18" s="23">
        <v>181057</v>
      </c>
      <c r="L18" s="4"/>
      <c r="M18" s="298"/>
      <c r="N18" s="4"/>
    </row>
    <row r="19" spans="2:14">
      <c r="B19" s="296"/>
      <c r="C19" s="10" t="s">
        <v>29</v>
      </c>
      <c r="D19" s="24" t="s">
        <v>30</v>
      </c>
      <c r="E19" s="24">
        <v>0</v>
      </c>
      <c r="F19" s="4"/>
      <c r="G19" s="4"/>
      <c r="H19" s="4"/>
      <c r="I19" s="10" t="s">
        <v>31</v>
      </c>
      <c r="J19" s="10"/>
      <c r="K19" s="23">
        <v>178801</v>
      </c>
      <c r="L19" s="4"/>
      <c r="M19" s="298"/>
      <c r="N19" s="4"/>
    </row>
    <row r="20" spans="2:14">
      <c r="B20" s="296"/>
      <c r="C20" s="25" t="s">
        <v>32</v>
      </c>
      <c r="D20" s="26">
        <v>453629.71169512323</v>
      </c>
      <c r="E20" s="26">
        <v>1346.0371110000001</v>
      </c>
      <c r="F20" s="4"/>
      <c r="G20" s="4"/>
      <c r="H20" s="4"/>
      <c r="I20" s="10" t="s">
        <v>33</v>
      </c>
      <c r="J20" s="10"/>
      <c r="K20" s="23">
        <v>951326.97252162965</v>
      </c>
      <c r="L20" s="4"/>
      <c r="M20" s="298"/>
      <c r="N20" s="4"/>
    </row>
    <row r="21" spans="2:14">
      <c r="B21" s="296"/>
      <c r="C21" s="4"/>
      <c r="D21" s="4"/>
      <c r="E21" s="4"/>
      <c r="F21" s="4"/>
      <c r="G21" s="4"/>
      <c r="H21" s="4"/>
      <c r="I21" s="4"/>
      <c r="J21" s="4"/>
      <c r="K21" s="4"/>
      <c r="L21" s="4"/>
      <c r="M21" s="298"/>
      <c r="N21" s="4"/>
    </row>
    <row r="22" spans="2:14" ht="45">
      <c r="B22" s="296"/>
      <c r="C22" s="27" t="s">
        <v>34</v>
      </c>
      <c r="D22" s="28" t="s">
        <v>35</v>
      </c>
      <c r="E22" s="28" t="s">
        <v>36</v>
      </c>
      <c r="F22" s="28" t="s">
        <v>173</v>
      </c>
      <c r="G22" s="4"/>
      <c r="H22" s="4"/>
      <c r="I22" s="19" t="s">
        <v>37</v>
      </c>
      <c r="J22" s="22"/>
      <c r="K22" s="28" t="s">
        <v>35</v>
      </c>
      <c r="L22" s="28" t="s">
        <v>36</v>
      </c>
      <c r="M22" s="298"/>
      <c r="N22" s="4"/>
    </row>
    <row r="23" spans="2:14">
      <c r="B23" s="296"/>
      <c r="C23" s="29" t="s">
        <v>38</v>
      </c>
      <c r="D23" s="24">
        <v>165565.99586039971</v>
      </c>
      <c r="E23" s="281">
        <v>0.3660667080513979</v>
      </c>
      <c r="F23" s="23">
        <v>650061.03764296509</v>
      </c>
      <c r="G23" s="4"/>
      <c r="H23" s="4"/>
      <c r="I23" s="10" t="s">
        <v>39</v>
      </c>
      <c r="J23" s="10"/>
      <c r="K23" s="23">
        <v>245302</v>
      </c>
      <c r="L23" s="281">
        <v>0.54236276321957</v>
      </c>
      <c r="M23" s="298"/>
      <c r="N23" s="4"/>
    </row>
    <row r="24" spans="2:14">
      <c r="B24" s="296"/>
      <c r="C24" s="29" t="s">
        <v>40</v>
      </c>
      <c r="D24" s="24">
        <v>156322.63384409357</v>
      </c>
      <c r="E24" s="281">
        <v>0.34562961837575251</v>
      </c>
      <c r="F24" s="23">
        <v>732231.4783224049</v>
      </c>
      <c r="G24" s="4"/>
      <c r="H24" s="4"/>
      <c r="I24" s="10" t="s">
        <v>41</v>
      </c>
      <c r="J24" s="10"/>
      <c r="K24" s="23">
        <v>40403</v>
      </c>
      <c r="L24" s="281">
        <v>8.9331039789159031E-2</v>
      </c>
      <c r="M24" s="298"/>
      <c r="N24" s="4"/>
    </row>
    <row r="25" spans="2:14">
      <c r="B25" s="296"/>
      <c r="C25" s="29" t="s">
        <v>42</v>
      </c>
      <c r="D25" s="24">
        <v>66782.127696039999</v>
      </c>
      <c r="E25" s="281">
        <v>0.14765540179500497</v>
      </c>
      <c r="F25" s="23">
        <v>96366706.632092357</v>
      </c>
      <c r="G25" s="4"/>
      <c r="H25" s="4"/>
      <c r="I25" s="10" t="s">
        <v>43</v>
      </c>
      <c r="J25" s="10"/>
      <c r="K25" s="23">
        <v>27831</v>
      </c>
      <c r="L25" s="281">
        <v>6.1534345676610272E-2</v>
      </c>
      <c r="M25" s="298"/>
      <c r="N25" s="4"/>
    </row>
    <row r="26" spans="2:14" ht="15" customHeight="1">
      <c r="B26" s="296"/>
      <c r="C26" s="29" t="s">
        <v>44</v>
      </c>
      <c r="D26" s="24">
        <v>56475.373177000001</v>
      </c>
      <c r="E26" s="281">
        <v>0.12486714942547804</v>
      </c>
      <c r="F26" s="23">
        <v>8813260.483302122</v>
      </c>
      <c r="G26" s="4"/>
      <c r="H26" s="4"/>
      <c r="I26" s="10" t="s">
        <v>45</v>
      </c>
      <c r="J26" s="10"/>
      <c r="K26" s="23">
        <v>31403</v>
      </c>
      <c r="L26" s="281">
        <v>6.9432038276834904E-2</v>
      </c>
      <c r="M26" s="298"/>
      <c r="N26" s="4"/>
    </row>
    <row r="27" spans="2:14">
      <c r="B27" s="296"/>
      <c r="C27" s="29" t="s">
        <v>46</v>
      </c>
      <c r="D27" s="24" t="s">
        <v>30</v>
      </c>
      <c r="E27" s="281" t="s">
        <v>30</v>
      </c>
      <c r="F27" s="30" t="s">
        <v>30</v>
      </c>
      <c r="G27" s="4"/>
      <c r="H27" s="4"/>
      <c r="I27" s="10" t="s">
        <v>47</v>
      </c>
      <c r="J27" s="10"/>
      <c r="K27" s="23">
        <v>41923</v>
      </c>
      <c r="L27" s="281">
        <v>9.2691760044573759E-2</v>
      </c>
      <c r="M27" s="298"/>
      <c r="N27" s="4"/>
    </row>
    <row r="28" spans="2:14">
      <c r="B28" s="296"/>
      <c r="C28" s="29" t="s">
        <v>48</v>
      </c>
      <c r="D28" s="24">
        <v>337.80239399999999</v>
      </c>
      <c r="E28" s="281">
        <v>7.4688168727427701E-4</v>
      </c>
      <c r="F28" s="23">
        <v>6623576.3529411769</v>
      </c>
      <c r="G28" s="4"/>
      <c r="H28" s="4"/>
      <c r="I28" s="10" t="s">
        <v>49</v>
      </c>
      <c r="J28" s="10"/>
      <c r="K28" s="23">
        <v>16133</v>
      </c>
      <c r="L28" s="281">
        <v>3.5670065710924993E-2</v>
      </c>
      <c r="M28" s="298"/>
      <c r="N28" s="4"/>
    </row>
    <row r="29" spans="2:14">
      <c r="B29" s="296"/>
      <c r="C29" s="29" t="s">
        <v>50</v>
      </c>
      <c r="D29" s="24">
        <v>6799.7416125899999</v>
      </c>
      <c r="E29" s="281">
        <v>1.5034240665092303E-2</v>
      </c>
      <c r="F29" s="23">
        <v>74722435.303186819</v>
      </c>
      <c r="G29" s="4"/>
      <c r="H29" s="4"/>
      <c r="I29" s="10" t="s">
        <v>51</v>
      </c>
      <c r="J29" s="10"/>
      <c r="K29" s="23">
        <v>49289</v>
      </c>
      <c r="L29" s="281">
        <v>0.10897798728232704</v>
      </c>
      <c r="M29" s="298"/>
      <c r="N29" s="4"/>
    </row>
    <row r="30" spans="2:14">
      <c r="B30" s="296"/>
      <c r="C30" s="31" t="s">
        <v>52</v>
      </c>
      <c r="D30" s="32">
        <v>452283.67458412325</v>
      </c>
      <c r="E30" s="33">
        <v>1</v>
      </c>
      <c r="F30" s="4"/>
      <c r="G30" s="4"/>
      <c r="H30" s="4"/>
      <c r="I30" s="34" t="s">
        <v>53</v>
      </c>
      <c r="J30" s="34"/>
      <c r="K30" s="24" t="s">
        <v>30</v>
      </c>
      <c r="L30" s="281" t="s">
        <v>30</v>
      </c>
      <c r="M30" s="298"/>
      <c r="N30" s="4"/>
    </row>
    <row r="31" spans="2:14">
      <c r="B31" s="296"/>
      <c r="C31" s="4"/>
      <c r="D31" s="4"/>
      <c r="E31" s="4"/>
      <c r="F31" s="4"/>
      <c r="G31" s="4"/>
      <c r="H31" s="4"/>
      <c r="I31" s="35" t="s">
        <v>52</v>
      </c>
      <c r="J31" s="36"/>
      <c r="K31" s="32">
        <v>452284</v>
      </c>
      <c r="L31" s="33">
        <v>1</v>
      </c>
      <c r="M31" s="298"/>
      <c r="N31" s="4"/>
    </row>
    <row r="32" spans="2:14">
      <c r="B32" s="296"/>
      <c r="C32" s="4"/>
      <c r="D32" s="4"/>
      <c r="E32" s="4"/>
      <c r="F32" s="4"/>
      <c r="G32" s="4"/>
      <c r="H32" s="4"/>
      <c r="I32" s="4"/>
      <c r="J32" s="4"/>
      <c r="K32" s="4"/>
      <c r="L32" s="4"/>
      <c r="M32" s="298"/>
      <c r="N32" s="4"/>
    </row>
    <row r="33" spans="2:14" ht="45">
      <c r="B33" s="296"/>
      <c r="C33" s="27" t="s">
        <v>54</v>
      </c>
      <c r="D33" s="28" t="s">
        <v>35</v>
      </c>
      <c r="E33" s="28" t="s">
        <v>36</v>
      </c>
      <c r="F33" s="4"/>
      <c r="G33" s="4"/>
      <c r="H33" s="4"/>
      <c r="I33" s="19" t="s">
        <v>55</v>
      </c>
      <c r="J33" s="19"/>
      <c r="K33" s="28" t="s">
        <v>35</v>
      </c>
      <c r="L33" s="28" t="s">
        <v>36</v>
      </c>
      <c r="M33" s="298"/>
      <c r="N33" s="4"/>
    </row>
    <row r="34" spans="2:14">
      <c r="B34" s="296"/>
      <c r="C34" s="29" t="s">
        <v>56</v>
      </c>
      <c r="D34" s="23">
        <v>254092.39514336843</v>
      </c>
      <c r="E34" s="37">
        <v>0.56179873256977009</v>
      </c>
      <c r="F34" s="4"/>
      <c r="G34" s="4"/>
      <c r="H34" s="4"/>
      <c r="I34" s="10" t="s">
        <v>57</v>
      </c>
      <c r="J34" s="10"/>
      <c r="K34" s="23">
        <v>238003.96217979072</v>
      </c>
      <c r="L34" s="37">
        <v>0.52622717899032556</v>
      </c>
      <c r="M34" s="298"/>
      <c r="N34" s="4"/>
    </row>
    <row r="35" spans="2:14">
      <c r="B35" s="296"/>
      <c r="C35" s="29" t="s">
        <v>58</v>
      </c>
      <c r="D35" s="23">
        <v>198191.27944077196</v>
      </c>
      <c r="E35" s="37">
        <v>0.43820126743022986</v>
      </c>
      <c r="F35" s="4"/>
      <c r="G35" s="4"/>
      <c r="H35" s="4"/>
      <c r="I35" s="34" t="s">
        <v>59</v>
      </c>
      <c r="J35" s="34"/>
      <c r="K35" s="23">
        <v>214279.71240434988</v>
      </c>
      <c r="L35" s="37">
        <v>0.47377282100967444</v>
      </c>
      <c r="M35" s="298"/>
      <c r="N35" s="4"/>
    </row>
    <row r="36" spans="2:14">
      <c r="B36" s="296"/>
      <c r="C36" s="31" t="s">
        <v>52</v>
      </c>
      <c r="D36" s="32">
        <v>452283.67458414042</v>
      </c>
      <c r="E36" s="33">
        <v>1</v>
      </c>
      <c r="F36" s="4"/>
      <c r="G36" s="4"/>
      <c r="H36" s="4"/>
      <c r="I36" s="35" t="s">
        <v>52</v>
      </c>
      <c r="J36" s="36"/>
      <c r="K36" s="32">
        <v>452283.67458414059</v>
      </c>
      <c r="L36" s="33">
        <v>1</v>
      </c>
      <c r="M36" s="298"/>
      <c r="N36" s="4"/>
    </row>
    <row r="37" spans="2:14">
      <c r="B37" s="296"/>
      <c r="C37" s="4"/>
      <c r="D37" s="4"/>
      <c r="E37" s="4"/>
      <c r="F37" s="4"/>
      <c r="G37" s="4"/>
      <c r="H37" s="4"/>
      <c r="I37" s="4"/>
      <c r="J37" s="4"/>
      <c r="K37" s="4"/>
      <c r="L37" s="4"/>
      <c r="M37" s="298"/>
      <c r="N37" s="4"/>
    </row>
    <row r="38" spans="2:14">
      <c r="B38" s="296"/>
      <c r="C38" s="27" t="s">
        <v>60</v>
      </c>
      <c r="D38" s="38">
        <v>6.9806828523928361</v>
      </c>
      <c r="E38" s="4"/>
      <c r="F38" s="4"/>
      <c r="G38" s="4"/>
      <c r="H38" s="4"/>
      <c r="I38" s="4"/>
      <c r="J38" s="4"/>
      <c r="K38" s="4"/>
      <c r="L38" s="4"/>
      <c r="M38" s="298"/>
      <c r="N38" s="4"/>
    </row>
    <row r="39" spans="2:14">
      <c r="B39" s="296"/>
      <c r="C39" s="39"/>
      <c r="D39" s="4"/>
      <c r="E39" s="4"/>
      <c r="F39" s="4"/>
      <c r="G39" s="4"/>
      <c r="H39" s="4"/>
      <c r="I39" s="40"/>
      <c r="J39" s="4"/>
      <c r="K39" s="4"/>
      <c r="L39" s="4"/>
      <c r="M39" s="298"/>
      <c r="N39" s="4"/>
    </row>
    <row r="40" spans="2:14">
      <c r="B40" s="296"/>
      <c r="C40" s="27" t="s">
        <v>61</v>
      </c>
      <c r="D40" s="41" t="s">
        <v>249</v>
      </c>
      <c r="E40" s="28" t="s">
        <v>63</v>
      </c>
      <c r="F40" s="28" t="s">
        <v>64</v>
      </c>
      <c r="G40" s="28" t="s">
        <v>65</v>
      </c>
      <c r="H40" s="28" t="s">
        <v>66</v>
      </c>
      <c r="I40" s="28" t="s">
        <v>67</v>
      </c>
      <c r="J40" s="28" t="s">
        <v>68</v>
      </c>
      <c r="K40" s="28" t="s">
        <v>250</v>
      </c>
      <c r="L40" s="28" t="s">
        <v>251</v>
      </c>
      <c r="M40" s="299" t="s">
        <v>52</v>
      </c>
      <c r="N40" s="4"/>
    </row>
    <row r="41" spans="2:14">
      <c r="B41" s="296"/>
      <c r="C41" s="10" t="s">
        <v>35</v>
      </c>
      <c r="D41" s="23">
        <v>185202.51610681284</v>
      </c>
      <c r="E41" s="23">
        <v>79313.74523949009</v>
      </c>
      <c r="F41" s="23">
        <v>66444.565546456739</v>
      </c>
      <c r="G41" s="23">
        <v>52188.305066778157</v>
      </c>
      <c r="H41" s="23">
        <v>36918.088175249402</v>
      </c>
      <c r="I41" s="23">
        <v>21684.640218366923</v>
      </c>
      <c r="J41" s="23">
        <v>6253.7168902332087</v>
      </c>
      <c r="K41" s="23">
        <v>3940.2949467359322</v>
      </c>
      <c r="L41" s="23">
        <v>0</v>
      </c>
      <c r="M41" s="300">
        <v>451945.87219012331</v>
      </c>
      <c r="N41" s="4"/>
    </row>
    <row r="42" spans="2:14">
      <c r="B42" s="296"/>
      <c r="C42" s="10" t="s">
        <v>36</v>
      </c>
      <c r="D42" s="46">
        <v>0.40978915286763007</v>
      </c>
      <c r="E42" s="46">
        <v>0.17549390340736337</v>
      </c>
      <c r="F42" s="46">
        <v>0.14701885698052139</v>
      </c>
      <c r="G42" s="46">
        <v>0.11547468021751005</v>
      </c>
      <c r="H42" s="46">
        <v>8.1686968389256154E-2</v>
      </c>
      <c r="I42" s="46">
        <v>4.7980613504186823E-2</v>
      </c>
      <c r="J42" s="46">
        <v>1.3837313879929437E-2</v>
      </c>
      <c r="K42" s="46">
        <v>8.718510753602679E-3</v>
      </c>
      <c r="L42" s="46">
        <v>0</v>
      </c>
      <c r="M42" s="301">
        <v>1</v>
      </c>
      <c r="N42" s="4"/>
    </row>
    <row r="43" spans="2:14">
      <c r="B43" s="296"/>
      <c r="C43" s="4"/>
      <c r="D43" s="4"/>
      <c r="E43" s="4"/>
      <c r="F43" s="4"/>
      <c r="G43" s="4"/>
      <c r="H43" s="4"/>
      <c r="I43" s="4"/>
      <c r="J43" s="4"/>
      <c r="K43" s="4"/>
      <c r="L43" s="4"/>
      <c r="M43" s="298"/>
      <c r="N43" s="4"/>
    </row>
    <row r="44" spans="2:14">
      <c r="B44" s="296"/>
      <c r="C44" s="27" t="s">
        <v>305</v>
      </c>
      <c r="D44" s="28">
        <v>2023</v>
      </c>
      <c r="E44" s="28">
        <v>2024</v>
      </c>
      <c r="F44" s="28">
        <v>2025</v>
      </c>
      <c r="G44" s="28">
        <v>2026</v>
      </c>
      <c r="H44" s="28">
        <v>2027</v>
      </c>
      <c r="I44" s="28">
        <v>2028</v>
      </c>
      <c r="J44" s="28">
        <v>2029</v>
      </c>
      <c r="K44" s="28">
        <v>2030</v>
      </c>
      <c r="L44" s="28" t="s">
        <v>330</v>
      </c>
      <c r="M44" s="299" t="s">
        <v>52</v>
      </c>
      <c r="N44" s="4"/>
    </row>
    <row r="45" spans="2:14">
      <c r="B45" s="296"/>
      <c r="C45" s="10" t="s">
        <v>167</v>
      </c>
      <c r="D45" s="23">
        <v>304795.67715924082</v>
      </c>
      <c r="E45" s="23">
        <v>55789.969504240551</v>
      </c>
      <c r="F45" s="23">
        <v>40897.553503980103</v>
      </c>
      <c r="G45" s="23">
        <v>21213.6331066399</v>
      </c>
      <c r="H45" s="23">
        <v>16598.348485250026</v>
      </c>
      <c r="I45" s="23">
        <v>4010.0972461299971</v>
      </c>
      <c r="J45" s="23">
        <v>1875.5239507100196</v>
      </c>
      <c r="K45" s="23">
        <v>3413.4903704499593</v>
      </c>
      <c r="L45" s="23">
        <v>3689.3812574899057</v>
      </c>
      <c r="M45" s="300">
        <v>452283.67458413128</v>
      </c>
      <c r="N45" s="4"/>
    </row>
    <row r="46" spans="2:14">
      <c r="B46" s="296"/>
      <c r="C46" s="10" t="s">
        <v>168</v>
      </c>
      <c r="D46" s="257">
        <v>3.8684241499417397E-2</v>
      </c>
      <c r="E46" s="257">
        <v>1.8032951222589477E-2</v>
      </c>
      <c r="F46" s="257">
        <v>1.9823738374104481E-2</v>
      </c>
      <c r="G46" s="257">
        <v>2.6578957461942852E-2</v>
      </c>
      <c r="H46" s="257">
        <v>2.3296924402490926E-2</v>
      </c>
      <c r="I46" s="257">
        <v>2.4886703945510853E-2</v>
      </c>
      <c r="J46" s="257">
        <v>2.4147228706641786E-2</v>
      </c>
      <c r="K46" s="257">
        <v>1.7023127066883879E-2</v>
      </c>
      <c r="L46" s="257">
        <v>2.3536034495765096E-2</v>
      </c>
      <c r="M46" s="302">
        <v>3.2829274706557277E-2</v>
      </c>
      <c r="N46" s="4"/>
    </row>
    <row r="47" spans="2:14">
      <c r="B47" s="296"/>
      <c r="C47" s="4"/>
      <c r="D47" s="259"/>
      <c r="E47" s="259"/>
      <c r="F47" s="259"/>
      <c r="G47" s="259"/>
      <c r="H47" s="259"/>
      <c r="I47" s="259"/>
      <c r="J47" s="259"/>
      <c r="K47" s="259"/>
      <c r="L47" s="259"/>
      <c r="M47" s="303"/>
      <c r="N47" s="4"/>
    </row>
    <row r="48" spans="2:14">
      <c r="B48" s="296"/>
      <c r="C48" s="4"/>
      <c r="D48" s="259"/>
      <c r="E48" s="259"/>
      <c r="F48" s="259"/>
      <c r="G48" s="259"/>
      <c r="H48" s="259"/>
      <c r="I48" s="259"/>
      <c r="J48" s="259"/>
      <c r="K48" s="259"/>
      <c r="L48" s="259"/>
      <c r="M48" s="303"/>
      <c r="N48" s="4"/>
    </row>
    <row r="49" spans="2:14">
      <c r="B49" s="296"/>
      <c r="C49" s="4"/>
      <c r="D49" s="259"/>
      <c r="E49" s="259"/>
      <c r="F49" s="259"/>
      <c r="G49" s="259"/>
      <c r="H49" s="259"/>
      <c r="I49" s="259"/>
      <c r="J49" s="259"/>
      <c r="K49" s="259"/>
      <c r="L49" s="259"/>
      <c r="M49" s="303"/>
      <c r="N49" s="4"/>
    </row>
    <row r="50" spans="2:14">
      <c r="B50" s="296"/>
      <c r="C50" s="4"/>
      <c r="D50" s="259"/>
      <c r="E50" s="259"/>
      <c r="F50" s="259"/>
      <c r="G50" s="259"/>
      <c r="H50" s="259"/>
      <c r="I50" s="259"/>
      <c r="J50" s="259"/>
      <c r="K50" s="259"/>
      <c r="L50" s="259"/>
      <c r="M50" s="303"/>
      <c r="N50" s="4"/>
    </row>
    <row r="51" spans="2:14">
      <c r="B51" s="296"/>
      <c r="C51" s="4"/>
      <c r="D51" s="4"/>
      <c r="E51" s="4"/>
      <c r="F51" s="4"/>
      <c r="G51" s="4"/>
      <c r="H51" s="4"/>
      <c r="I51" s="4"/>
      <c r="J51" s="4"/>
      <c r="K51" s="4"/>
      <c r="L51" s="4"/>
      <c r="M51" s="298"/>
      <c r="N51" s="4"/>
    </row>
    <row r="52" spans="2:14">
      <c r="B52" s="296"/>
      <c r="C52" s="27" t="s">
        <v>70</v>
      </c>
      <c r="D52" s="28" t="s">
        <v>71</v>
      </c>
      <c r="E52" s="28" t="s">
        <v>72</v>
      </c>
      <c r="F52" s="28" t="s">
        <v>73</v>
      </c>
      <c r="G52" s="28" t="s">
        <v>74</v>
      </c>
      <c r="H52" s="28" t="s">
        <v>75</v>
      </c>
      <c r="I52" s="28" t="s">
        <v>52</v>
      </c>
      <c r="J52" s="4"/>
      <c r="K52" s="4"/>
      <c r="L52" s="4"/>
      <c r="M52" s="298"/>
      <c r="N52" s="4"/>
    </row>
    <row r="53" spans="2:14">
      <c r="B53" s="296"/>
      <c r="C53" s="10" t="s">
        <v>35</v>
      </c>
      <c r="D53" s="23">
        <v>53358.578842659961</v>
      </c>
      <c r="E53" s="23">
        <v>78337.451039409978</v>
      </c>
      <c r="F53" s="23">
        <v>73438.681296160066</v>
      </c>
      <c r="G53" s="23">
        <v>84392.725212810328</v>
      </c>
      <c r="H53" s="23">
        <v>162756.23819309002</v>
      </c>
      <c r="I53" s="32">
        <v>452283.67458413035</v>
      </c>
      <c r="J53" s="40"/>
      <c r="K53" s="4"/>
      <c r="L53" s="4"/>
      <c r="M53" s="298"/>
      <c r="N53" s="4"/>
    </row>
    <row r="54" spans="2:14">
      <c r="B54" s="296"/>
      <c r="C54" s="10" t="s">
        <v>36</v>
      </c>
      <c r="D54" s="37">
        <v>0.1179759116703086</v>
      </c>
      <c r="E54" s="37">
        <v>0.17320424203115525</v>
      </c>
      <c r="F54" s="37">
        <v>0.16237305351267894</v>
      </c>
      <c r="G54" s="37">
        <v>0.1865924638788001</v>
      </c>
      <c r="H54" s="37">
        <v>0.3598543289070571</v>
      </c>
      <c r="I54" s="33">
        <v>1</v>
      </c>
      <c r="J54" s="4"/>
      <c r="K54" s="4"/>
      <c r="L54" s="4"/>
      <c r="M54" s="298"/>
      <c r="N54" s="4"/>
    </row>
    <row r="55" spans="2:14">
      <c r="B55" s="296"/>
      <c r="C55" s="4"/>
      <c r="D55" s="4"/>
      <c r="E55" s="4"/>
      <c r="F55" s="4"/>
      <c r="G55" s="4"/>
      <c r="H55" s="4"/>
      <c r="I55" s="4"/>
      <c r="J55" s="4"/>
      <c r="K55" s="4"/>
      <c r="L55" s="4"/>
      <c r="M55" s="298"/>
      <c r="N55" s="4"/>
    </row>
    <row r="56" spans="2:14">
      <c r="B56" s="296"/>
      <c r="C56" s="19" t="s">
        <v>76</v>
      </c>
      <c r="D56" s="22"/>
      <c r="E56" s="22"/>
      <c r="F56" s="22"/>
      <c r="G56" s="22"/>
      <c r="H56" s="22"/>
      <c r="I56" s="4"/>
      <c r="J56" s="4"/>
      <c r="K56" s="4"/>
      <c r="L56" s="4"/>
      <c r="M56" s="298"/>
      <c r="N56" s="4"/>
    </row>
    <row r="57" spans="2:14">
      <c r="B57" s="296"/>
      <c r="C57" s="19" t="s">
        <v>77</v>
      </c>
      <c r="D57" s="42" t="s">
        <v>78</v>
      </c>
      <c r="E57" s="42" t="s">
        <v>79</v>
      </c>
      <c r="F57" s="42" t="s">
        <v>174</v>
      </c>
      <c r="G57" s="42" t="s">
        <v>175</v>
      </c>
      <c r="H57" s="42" t="s">
        <v>52</v>
      </c>
      <c r="I57" s="4"/>
      <c r="J57" s="4"/>
      <c r="K57" s="4"/>
      <c r="L57" s="4"/>
      <c r="M57" s="298"/>
      <c r="N57" s="4"/>
    </row>
    <row r="58" spans="2:14">
      <c r="B58" s="296"/>
      <c r="C58" s="10" t="s">
        <v>35</v>
      </c>
      <c r="D58" s="24">
        <v>50.566118000000003</v>
      </c>
      <c r="E58" s="24" t="s">
        <v>30</v>
      </c>
      <c r="F58" s="24" t="s">
        <v>30</v>
      </c>
      <c r="G58" s="24" t="s">
        <v>30</v>
      </c>
      <c r="H58" s="32">
        <v>50.566118000000003</v>
      </c>
      <c r="I58" s="4"/>
      <c r="J58" s="4"/>
      <c r="K58" s="4"/>
      <c r="L58" s="4"/>
      <c r="M58" s="298"/>
      <c r="N58" s="4"/>
    </row>
    <row r="59" spans="2:14">
      <c r="B59" s="296"/>
      <c r="C59" s="10" t="s">
        <v>81</v>
      </c>
      <c r="D59" s="282">
        <v>1.1180177583569618E-4</v>
      </c>
      <c r="E59" s="30" t="s">
        <v>30</v>
      </c>
      <c r="F59" s="30" t="s">
        <v>30</v>
      </c>
      <c r="G59" s="30" t="s">
        <v>30</v>
      </c>
      <c r="H59" s="304">
        <v>1.1188534094792659E-4</v>
      </c>
      <c r="I59" s="4"/>
      <c r="J59" s="4"/>
      <c r="K59" s="4"/>
      <c r="L59" s="4"/>
      <c r="M59" s="298"/>
      <c r="N59" s="4"/>
    </row>
    <row r="60" spans="2:14">
      <c r="B60" s="296"/>
      <c r="C60" s="4"/>
      <c r="D60" s="4"/>
      <c r="E60" s="4"/>
      <c r="F60" s="4"/>
      <c r="G60" s="4"/>
      <c r="H60" s="4"/>
      <c r="I60" s="4"/>
      <c r="J60" s="4"/>
      <c r="K60" s="4"/>
      <c r="L60" s="4"/>
      <c r="M60" s="298"/>
      <c r="N60" s="4"/>
    </row>
    <row r="61" spans="2:14">
      <c r="B61" s="296"/>
      <c r="C61" s="10" t="s">
        <v>82</v>
      </c>
      <c r="D61" s="37">
        <v>0</v>
      </c>
      <c r="E61" s="44"/>
      <c r="F61" s="44"/>
      <c r="G61" s="45"/>
      <c r="H61" s="4"/>
      <c r="I61" s="4"/>
      <c r="J61" s="4"/>
      <c r="K61" s="4"/>
      <c r="L61" s="4"/>
      <c r="M61" s="298"/>
      <c r="N61" s="4"/>
    </row>
    <row r="62" spans="2:14">
      <c r="B62" s="296"/>
      <c r="C62" s="4"/>
      <c r="D62" s="4"/>
      <c r="E62" s="4"/>
      <c r="F62" s="4"/>
      <c r="G62" s="4"/>
      <c r="H62" s="4"/>
      <c r="I62" s="4"/>
      <c r="J62" s="4"/>
      <c r="K62" s="4"/>
      <c r="L62" s="4"/>
      <c r="M62" s="298"/>
      <c r="N62" s="4"/>
    </row>
    <row r="63" spans="2:14">
      <c r="B63" s="296"/>
      <c r="C63" s="19" t="s">
        <v>83</v>
      </c>
      <c r="D63" s="22"/>
      <c r="E63" s="4"/>
      <c r="F63" s="4"/>
      <c r="G63" s="4"/>
      <c r="H63" s="4"/>
      <c r="I63" s="4"/>
      <c r="J63" s="4"/>
      <c r="K63" s="4"/>
      <c r="L63" s="4"/>
      <c r="M63" s="298"/>
      <c r="N63" s="4"/>
    </row>
    <row r="64" spans="2:14">
      <c r="B64" s="296"/>
      <c r="C64" s="10" t="s">
        <v>84</v>
      </c>
      <c r="D64" s="46">
        <v>0.31476571377027451</v>
      </c>
      <c r="E64" s="4"/>
      <c r="F64" s="4"/>
      <c r="G64" s="4"/>
      <c r="H64" s="4"/>
      <c r="I64" s="4"/>
      <c r="J64" s="4"/>
      <c r="K64" s="4"/>
      <c r="L64" s="4"/>
      <c r="M64" s="298"/>
      <c r="N64" s="4"/>
    </row>
    <row r="65" spans="1:14">
      <c r="B65" s="296"/>
      <c r="C65" s="10" t="s">
        <v>85</v>
      </c>
      <c r="D65" s="46">
        <v>0.55477727136352684</v>
      </c>
      <c r="E65" s="4"/>
      <c r="F65" s="4"/>
      <c r="G65" s="4"/>
      <c r="H65" s="4"/>
      <c r="I65" s="4"/>
      <c r="J65" s="4"/>
      <c r="K65" s="4"/>
      <c r="L65" s="4"/>
      <c r="M65" s="298"/>
      <c r="N65" s="4"/>
    </row>
    <row r="66" spans="1:14">
      <c r="B66" s="296"/>
      <c r="C66" s="4"/>
      <c r="D66" s="4"/>
      <c r="E66" s="4"/>
      <c r="F66" s="4"/>
      <c r="G66" s="4"/>
      <c r="H66" s="4"/>
      <c r="I66" s="4"/>
      <c r="J66" s="4"/>
      <c r="K66" s="4"/>
      <c r="L66" s="4"/>
      <c r="M66" s="298"/>
      <c r="N66" s="4"/>
    </row>
    <row r="67" spans="1:14">
      <c r="B67" s="296"/>
      <c r="C67" s="4"/>
      <c r="D67" s="4"/>
      <c r="E67" s="4"/>
      <c r="F67" s="4"/>
      <c r="G67" s="4"/>
      <c r="H67" s="4"/>
      <c r="I67" s="4"/>
      <c r="J67" s="4"/>
      <c r="K67" s="4"/>
      <c r="L67" s="4"/>
      <c r="M67" s="298"/>
      <c r="N67" s="4"/>
    </row>
    <row r="68" spans="1:14" ht="18.75">
      <c r="A68" s="3"/>
      <c r="B68" s="296"/>
      <c r="C68" s="5" t="s">
        <v>87</v>
      </c>
      <c r="D68" s="47"/>
      <c r="E68" s="47"/>
      <c r="F68" s="47"/>
      <c r="G68" s="47"/>
      <c r="H68" s="47"/>
      <c r="I68" s="47"/>
      <c r="J68" s="47"/>
      <c r="K68" s="47"/>
      <c r="L68" s="47"/>
      <c r="M68" s="305"/>
      <c r="N68" s="4"/>
    </row>
    <row r="69" spans="1:14">
      <c r="B69" s="296"/>
      <c r="C69" s="4"/>
      <c r="D69" s="4"/>
      <c r="E69" s="4"/>
      <c r="F69" s="4"/>
      <c r="G69" s="4"/>
      <c r="H69" s="4"/>
      <c r="I69" s="4"/>
      <c r="J69" s="4"/>
      <c r="K69" s="4"/>
      <c r="L69" s="4"/>
      <c r="M69" s="298"/>
      <c r="N69" s="4"/>
    </row>
    <row r="70" spans="1:14">
      <c r="B70" s="296"/>
      <c r="C70" s="19" t="s">
        <v>88</v>
      </c>
      <c r="D70" s="22"/>
      <c r="F70" s="22"/>
      <c r="G70" s="22"/>
      <c r="H70" s="22"/>
      <c r="I70" s="22"/>
      <c r="J70" s="22"/>
      <c r="K70" s="22"/>
      <c r="L70" s="22"/>
      <c r="M70" s="298"/>
      <c r="N70" s="4"/>
    </row>
    <row r="71" spans="1:14" ht="30">
      <c r="B71" s="296"/>
      <c r="C71" s="27" t="s">
        <v>89</v>
      </c>
      <c r="D71" s="28" t="s">
        <v>252</v>
      </c>
      <c r="E71" s="48" t="s">
        <v>104</v>
      </c>
      <c r="F71" s="28" t="s">
        <v>90</v>
      </c>
      <c r="G71" s="48" t="s">
        <v>105</v>
      </c>
      <c r="H71" s="49" t="s">
        <v>93</v>
      </c>
      <c r="I71" s="48" t="s">
        <v>54</v>
      </c>
      <c r="J71" s="28" t="s">
        <v>199</v>
      </c>
      <c r="K71" s="48" t="s">
        <v>92</v>
      </c>
      <c r="L71" s="48" t="s">
        <v>253</v>
      </c>
      <c r="M71" s="298"/>
      <c r="N71" s="4"/>
    </row>
    <row r="72" spans="1:14">
      <c r="B72" s="296"/>
      <c r="C72" s="338" t="s">
        <v>229</v>
      </c>
      <c r="D72" s="23">
        <v>30374</v>
      </c>
      <c r="E72" s="11" t="s">
        <v>114</v>
      </c>
      <c r="F72" s="23">
        <v>30374</v>
      </c>
      <c r="G72" s="21">
        <v>43585</v>
      </c>
      <c r="H72" s="51">
        <v>0.01</v>
      </c>
      <c r="I72" s="11" t="s">
        <v>58</v>
      </c>
      <c r="J72" s="10" t="s">
        <v>202</v>
      </c>
      <c r="K72" s="21">
        <v>45455</v>
      </c>
      <c r="L72" s="21" t="s">
        <v>255</v>
      </c>
      <c r="M72" s="298"/>
      <c r="N72" s="4"/>
    </row>
    <row r="73" spans="1:14">
      <c r="B73" s="296"/>
      <c r="C73" s="338" t="s">
        <v>230</v>
      </c>
      <c r="D73" s="23">
        <v>56152</v>
      </c>
      <c r="E73" s="11" t="s">
        <v>114</v>
      </c>
      <c r="F73" s="23">
        <v>56152</v>
      </c>
      <c r="G73" s="21">
        <v>43794</v>
      </c>
      <c r="H73" s="51">
        <v>5.0000000000000001E-3</v>
      </c>
      <c r="I73" s="11" t="s">
        <v>58</v>
      </c>
      <c r="J73" s="10" t="s">
        <v>202</v>
      </c>
      <c r="K73" s="21">
        <v>45819</v>
      </c>
      <c r="L73" s="21" t="s">
        <v>255</v>
      </c>
      <c r="M73" s="298"/>
      <c r="N73" s="4"/>
    </row>
    <row r="74" spans="1:14">
      <c r="B74" s="296"/>
      <c r="C74" s="338" t="s">
        <v>215</v>
      </c>
      <c r="D74" s="23">
        <v>51978</v>
      </c>
      <c r="E74" s="11" t="s">
        <v>114</v>
      </c>
      <c r="F74" s="23">
        <v>51978</v>
      </c>
      <c r="G74" s="21">
        <v>42746</v>
      </c>
      <c r="H74" s="51">
        <v>0.02</v>
      </c>
      <c r="I74" s="11" t="s">
        <v>58</v>
      </c>
      <c r="J74" s="10" t="s">
        <v>202</v>
      </c>
      <c r="K74" s="21">
        <v>46190</v>
      </c>
      <c r="L74" s="21" t="s">
        <v>255</v>
      </c>
      <c r="M74" s="298"/>
      <c r="N74" s="4"/>
    </row>
    <row r="75" spans="1:14">
      <c r="B75" s="296"/>
      <c r="C75" s="338" t="s">
        <v>239</v>
      </c>
      <c r="D75" s="23">
        <v>55482</v>
      </c>
      <c r="E75" s="11" t="s">
        <v>114</v>
      </c>
      <c r="F75" s="23">
        <v>55482</v>
      </c>
      <c r="G75" s="21">
        <v>44174</v>
      </c>
      <c r="H75" s="51">
        <v>2.5000000000000001E-3</v>
      </c>
      <c r="I75" s="11" t="s">
        <v>58</v>
      </c>
      <c r="J75" s="10" t="s">
        <v>202</v>
      </c>
      <c r="K75" s="21">
        <v>46547</v>
      </c>
      <c r="L75" s="21" t="s">
        <v>255</v>
      </c>
      <c r="M75" s="298"/>
      <c r="N75" s="4"/>
    </row>
    <row r="76" spans="1:14">
      <c r="B76" s="296"/>
      <c r="C76" s="338" t="s">
        <v>329</v>
      </c>
      <c r="D76" s="23">
        <v>12902</v>
      </c>
      <c r="E76" s="11" t="s">
        <v>114</v>
      </c>
      <c r="F76" s="23">
        <v>12902</v>
      </c>
      <c r="G76" s="21">
        <v>44887</v>
      </c>
      <c r="H76" s="51">
        <v>3.5000000000000003E-2</v>
      </c>
      <c r="I76" s="11" t="s">
        <v>58</v>
      </c>
      <c r="J76" s="10" t="s">
        <v>333</v>
      </c>
      <c r="K76" s="21">
        <v>46918</v>
      </c>
      <c r="L76" s="21">
        <v>47283</v>
      </c>
      <c r="M76" s="298"/>
      <c r="N76" s="4"/>
    </row>
    <row r="77" spans="1:14">
      <c r="B77" s="296"/>
      <c r="C77" s="338" t="s">
        <v>232</v>
      </c>
      <c r="D77" s="23">
        <v>19370</v>
      </c>
      <c r="E77" s="11" t="s">
        <v>114</v>
      </c>
      <c r="F77" s="23">
        <v>19370</v>
      </c>
      <c r="G77" s="21">
        <v>43803</v>
      </c>
      <c r="H77" s="51">
        <v>0.01</v>
      </c>
      <c r="I77" s="11" t="s">
        <v>58</v>
      </c>
      <c r="J77" s="10" t="s">
        <v>202</v>
      </c>
      <c r="K77" s="21">
        <v>47646</v>
      </c>
      <c r="L77" s="21" t="s">
        <v>255</v>
      </c>
      <c r="M77" s="298"/>
      <c r="N77" s="4"/>
    </row>
    <row r="78" spans="1:14">
      <c r="B78" s="296"/>
      <c r="C78" s="338" t="s">
        <v>240</v>
      </c>
      <c r="D78" s="23">
        <v>4902</v>
      </c>
      <c r="E78" s="11" t="s">
        <v>114</v>
      </c>
      <c r="F78" s="23">
        <v>4902</v>
      </c>
      <c r="G78" s="21">
        <v>44174</v>
      </c>
      <c r="H78" s="51">
        <v>7.4999999999999997E-3</v>
      </c>
      <c r="I78" s="11" t="s">
        <v>58</v>
      </c>
      <c r="J78" s="10" t="s">
        <v>202</v>
      </c>
      <c r="K78" s="21">
        <v>48374</v>
      </c>
      <c r="L78" s="21" t="s">
        <v>255</v>
      </c>
      <c r="M78" s="298"/>
      <c r="N78" s="4"/>
    </row>
    <row r="79" spans="1:14">
      <c r="B79" s="296"/>
      <c r="C79" s="339">
        <v>0</v>
      </c>
      <c r="D79" s="23">
        <v>0</v>
      </c>
      <c r="E79" s="11" t="s">
        <v>114</v>
      </c>
      <c r="F79" s="23">
        <v>0</v>
      </c>
      <c r="G79" s="21">
        <v>0</v>
      </c>
      <c r="H79" s="51">
        <v>0</v>
      </c>
      <c r="I79" s="11" t="s">
        <v>58</v>
      </c>
      <c r="J79" s="340">
        <v>0</v>
      </c>
      <c r="K79" s="21">
        <v>0</v>
      </c>
      <c r="L79" s="21">
        <v>0</v>
      </c>
      <c r="M79" s="298"/>
      <c r="N79" s="4"/>
    </row>
    <row r="80" spans="1:14">
      <c r="B80" s="296"/>
      <c r="C80" s="29"/>
      <c r="D80" s="23"/>
      <c r="E80" s="11"/>
      <c r="F80" s="23"/>
      <c r="G80" s="21"/>
      <c r="H80" s="51"/>
      <c r="I80" s="11"/>
      <c r="J80" s="10"/>
      <c r="K80" s="21"/>
      <c r="L80" s="280"/>
      <c r="M80" s="298"/>
      <c r="N80" s="4"/>
    </row>
    <row r="81" spans="2:14">
      <c r="B81" s="296"/>
      <c r="C81" s="29" t="s">
        <v>52</v>
      </c>
      <c r="D81" s="306"/>
      <c r="E81" s="307"/>
      <c r="F81" s="23">
        <v>231160</v>
      </c>
      <c r="G81" s="308"/>
      <c r="H81" s="309"/>
      <c r="I81" s="307"/>
      <c r="J81" s="254"/>
      <c r="K81" s="308"/>
      <c r="L81" s="310"/>
      <c r="M81" s="298"/>
      <c r="N81" s="4"/>
    </row>
    <row r="82" spans="2:14">
      <c r="B82" s="296"/>
      <c r="C82" s="52"/>
      <c r="D82" s="50"/>
      <c r="E82" s="50"/>
      <c r="F82" s="50"/>
      <c r="G82" s="50"/>
      <c r="H82" s="50"/>
      <c r="I82" s="50"/>
      <c r="J82" s="4"/>
      <c r="K82" s="4"/>
      <c r="L82" s="4"/>
      <c r="M82" s="298"/>
      <c r="N82" s="4"/>
    </row>
    <row r="83" spans="2:14">
      <c r="B83" s="296"/>
      <c r="C83" s="27" t="s">
        <v>103</v>
      </c>
      <c r="D83" s="53"/>
      <c r="E83" s="53"/>
      <c r="G83" s="53"/>
      <c r="H83" s="53"/>
      <c r="I83" s="53"/>
      <c r="J83" s="22"/>
      <c r="K83" s="22"/>
      <c r="L83" s="22"/>
      <c r="M83" s="298"/>
      <c r="N83" s="4"/>
    </row>
    <row r="84" spans="2:14" ht="30">
      <c r="B84" s="296"/>
      <c r="C84" s="27" t="s">
        <v>89</v>
      </c>
      <c r="D84" s="28" t="s">
        <v>252</v>
      </c>
      <c r="E84" s="48" t="s">
        <v>104</v>
      </c>
      <c r="F84" s="28" t="s">
        <v>90</v>
      </c>
      <c r="G84" s="48" t="s">
        <v>105</v>
      </c>
      <c r="H84" s="49" t="s">
        <v>93</v>
      </c>
      <c r="I84" s="48" t="s">
        <v>54</v>
      </c>
      <c r="J84" s="48" t="s">
        <v>199</v>
      </c>
      <c r="K84" s="48" t="s">
        <v>92</v>
      </c>
      <c r="L84" s="48" t="s">
        <v>253</v>
      </c>
      <c r="M84" s="298"/>
      <c r="N84" s="4"/>
    </row>
    <row r="85" spans="2:14">
      <c r="B85" s="296"/>
      <c r="C85" s="29" t="s">
        <v>246</v>
      </c>
      <c r="D85" s="23">
        <v>1250</v>
      </c>
      <c r="E85" s="21" t="s">
        <v>107</v>
      </c>
      <c r="F85" s="23">
        <v>14752</v>
      </c>
      <c r="G85" s="21">
        <v>44691</v>
      </c>
      <c r="H85" s="51">
        <v>1.7500000000000002E-2</v>
      </c>
      <c r="I85" s="11" t="s">
        <v>58</v>
      </c>
      <c r="J85" s="11" t="s">
        <v>254</v>
      </c>
      <c r="K85" s="21">
        <v>48254</v>
      </c>
      <c r="L85" s="21">
        <v>48620</v>
      </c>
      <c r="M85" s="298"/>
      <c r="N85" s="4"/>
    </row>
    <row r="86" spans="2:14">
      <c r="B86" s="296"/>
      <c r="C86" s="29" t="s">
        <v>334</v>
      </c>
      <c r="D86" s="23">
        <v>1000</v>
      </c>
      <c r="E86" s="21" t="s">
        <v>107</v>
      </c>
      <c r="F86" s="23">
        <v>11801</v>
      </c>
      <c r="G86" s="21">
        <v>45049</v>
      </c>
      <c r="H86" s="51">
        <v>3.2500000000000001E-2</v>
      </c>
      <c r="I86" s="11" t="s">
        <v>58</v>
      </c>
      <c r="J86" s="11" t="s">
        <v>254</v>
      </c>
      <c r="K86" s="21">
        <v>46876</v>
      </c>
      <c r="L86" s="21">
        <v>47241</v>
      </c>
      <c r="M86" s="298"/>
      <c r="N86" s="4"/>
    </row>
    <row r="87" spans="2:14">
      <c r="B87" s="296"/>
      <c r="C87" s="29" t="s">
        <v>242</v>
      </c>
      <c r="D87" s="23">
        <v>1000</v>
      </c>
      <c r="E87" s="21" t="s">
        <v>107</v>
      </c>
      <c r="F87" s="23">
        <v>11801</v>
      </c>
      <c r="G87" s="21">
        <v>44361</v>
      </c>
      <c r="H87" s="51">
        <v>1E-4</v>
      </c>
      <c r="I87" s="11" t="s">
        <v>58</v>
      </c>
      <c r="J87" s="11" t="s">
        <v>254</v>
      </c>
      <c r="K87" s="21">
        <v>47556</v>
      </c>
      <c r="L87" s="21">
        <v>47921</v>
      </c>
      <c r="M87" s="298"/>
      <c r="N87" s="4"/>
    </row>
    <row r="88" spans="2:14">
      <c r="B88" s="296"/>
      <c r="C88" s="29" t="s">
        <v>214</v>
      </c>
      <c r="D88" s="23">
        <v>1000</v>
      </c>
      <c r="E88" s="21" t="s">
        <v>107</v>
      </c>
      <c r="F88" s="23">
        <v>11801</v>
      </c>
      <c r="G88" s="21">
        <v>42751</v>
      </c>
      <c r="H88" s="51">
        <v>3.7499999999999999E-3</v>
      </c>
      <c r="I88" s="11" t="s">
        <v>58</v>
      </c>
      <c r="J88" s="11" t="s">
        <v>254</v>
      </c>
      <c r="K88" s="21">
        <v>45338</v>
      </c>
      <c r="L88" s="21">
        <v>45704</v>
      </c>
      <c r="M88" s="298"/>
      <c r="N88" s="4"/>
    </row>
    <row r="89" spans="2:14">
      <c r="B89" s="296"/>
      <c r="C89" s="29" t="s">
        <v>222</v>
      </c>
      <c r="D89" s="23">
        <v>750</v>
      </c>
      <c r="E89" s="21" t="s">
        <v>107</v>
      </c>
      <c r="F89" s="23">
        <v>8851</v>
      </c>
      <c r="G89" s="21">
        <v>43129</v>
      </c>
      <c r="H89" s="51">
        <v>5.0000000000000001E-3</v>
      </c>
      <c r="I89" s="11" t="s">
        <v>58</v>
      </c>
      <c r="J89" s="11" t="s">
        <v>254</v>
      </c>
      <c r="K89" s="21">
        <v>45686</v>
      </c>
      <c r="L89" s="21">
        <v>46051</v>
      </c>
      <c r="M89" s="298"/>
      <c r="N89" s="4"/>
    </row>
    <row r="90" spans="2:14">
      <c r="B90" s="296"/>
      <c r="C90" s="29" t="s">
        <v>216</v>
      </c>
      <c r="D90" s="23">
        <v>750</v>
      </c>
      <c r="E90" s="21" t="s">
        <v>107</v>
      </c>
      <c r="F90" s="23">
        <v>8851</v>
      </c>
      <c r="G90" s="21">
        <v>42823</v>
      </c>
      <c r="H90" s="51">
        <v>8.7500000000000008E-3</v>
      </c>
      <c r="I90" s="11" t="s">
        <v>58</v>
      </c>
      <c r="J90" s="11" t="s">
        <v>254</v>
      </c>
      <c r="K90" s="21">
        <v>46475</v>
      </c>
      <c r="L90" s="21">
        <v>46840</v>
      </c>
      <c r="M90" s="298"/>
      <c r="N90" s="4"/>
    </row>
    <row r="91" spans="2:14">
      <c r="B91" s="296"/>
      <c r="C91" s="29" t="s">
        <v>224</v>
      </c>
      <c r="D91" s="23">
        <v>675</v>
      </c>
      <c r="E91" s="21" t="s">
        <v>107</v>
      </c>
      <c r="F91" s="23">
        <v>7966</v>
      </c>
      <c r="G91" s="21">
        <v>43209</v>
      </c>
      <c r="H91" s="51">
        <v>1.2500000000000001E-2</v>
      </c>
      <c r="I91" s="11" t="s">
        <v>58</v>
      </c>
      <c r="J91" s="11" t="s">
        <v>254</v>
      </c>
      <c r="K91" s="21">
        <v>48688</v>
      </c>
      <c r="L91" s="21">
        <v>49053</v>
      </c>
      <c r="M91" s="298"/>
      <c r="N91" s="4"/>
    </row>
    <row r="92" spans="2:14">
      <c r="B92" s="296"/>
      <c r="C92" s="29" t="s">
        <v>235</v>
      </c>
      <c r="D92" s="23">
        <v>650</v>
      </c>
      <c r="E92" s="21" t="s">
        <v>107</v>
      </c>
      <c r="F92" s="23">
        <v>7671</v>
      </c>
      <c r="G92" s="21">
        <v>43403</v>
      </c>
      <c r="H92" s="51">
        <v>6.2500000000000003E-3</v>
      </c>
      <c r="I92" s="11" t="s">
        <v>58</v>
      </c>
      <c r="J92" s="11" t="s">
        <v>254</v>
      </c>
      <c r="K92" s="21">
        <v>45960</v>
      </c>
      <c r="L92" s="21">
        <v>46325</v>
      </c>
      <c r="M92" s="298"/>
      <c r="N92" s="4"/>
    </row>
    <row r="93" spans="2:14">
      <c r="B93" s="296"/>
      <c r="C93" s="29" t="s">
        <v>241</v>
      </c>
      <c r="D93" s="23">
        <v>6000</v>
      </c>
      <c r="E93" s="21" t="s">
        <v>114</v>
      </c>
      <c r="F93" s="23">
        <v>6000</v>
      </c>
      <c r="G93" s="21">
        <v>43495</v>
      </c>
      <c r="H93" s="51">
        <v>7.4999999999999997E-3</v>
      </c>
      <c r="I93" s="11" t="s">
        <v>58</v>
      </c>
      <c r="J93" s="11" t="s">
        <v>202</v>
      </c>
      <c r="K93" s="21">
        <v>45379</v>
      </c>
      <c r="L93" s="21" t="s">
        <v>255</v>
      </c>
      <c r="M93" s="298"/>
      <c r="N93" s="4"/>
    </row>
    <row r="94" spans="2:14">
      <c r="B94" s="296"/>
      <c r="C94" s="29" t="s">
        <v>256</v>
      </c>
      <c r="D94" s="23">
        <v>500</v>
      </c>
      <c r="E94" s="21" t="s">
        <v>107</v>
      </c>
      <c r="F94" s="23">
        <v>5901</v>
      </c>
      <c r="G94" s="21">
        <v>43621</v>
      </c>
      <c r="H94" s="51">
        <v>3.7499999999999999E-3</v>
      </c>
      <c r="I94" s="11" t="s">
        <v>58</v>
      </c>
      <c r="J94" s="11" t="s">
        <v>254</v>
      </c>
      <c r="K94" s="21">
        <v>47274</v>
      </c>
      <c r="L94" s="21">
        <v>47639</v>
      </c>
      <c r="M94" s="298"/>
      <c r="N94" s="4"/>
    </row>
    <row r="95" spans="2:14">
      <c r="B95" s="296"/>
      <c r="C95" s="29"/>
      <c r="D95" s="23"/>
      <c r="E95" s="11"/>
      <c r="F95" s="23"/>
      <c r="G95" s="21"/>
      <c r="H95" s="51"/>
      <c r="I95" s="11"/>
      <c r="J95" s="10"/>
      <c r="K95" s="21"/>
      <c r="L95" s="280"/>
      <c r="M95" s="298"/>
      <c r="N95" s="4"/>
    </row>
    <row r="96" spans="2:14">
      <c r="B96" s="296"/>
      <c r="C96" s="29" t="s">
        <v>52</v>
      </c>
      <c r="D96" s="306"/>
      <c r="E96" s="307"/>
      <c r="F96" s="23">
        <v>95395</v>
      </c>
      <c r="G96" s="308"/>
      <c r="H96" s="309"/>
      <c r="I96" s="307"/>
      <c r="J96" s="254"/>
      <c r="K96" s="308"/>
      <c r="L96" s="310"/>
      <c r="M96" s="298"/>
      <c r="N96" s="4"/>
    </row>
    <row r="97" spans="2:14">
      <c r="B97" s="296"/>
      <c r="C97" s="4"/>
      <c r="D97" s="4"/>
      <c r="E97" s="4"/>
      <c r="F97" s="4"/>
      <c r="G97" s="4"/>
      <c r="H97" s="54"/>
      <c r="I97" s="4"/>
      <c r="J97" s="4"/>
      <c r="K97" s="4"/>
      <c r="L97" s="4"/>
      <c r="M97" s="298"/>
      <c r="N97" s="4"/>
    </row>
    <row r="98" spans="2:14">
      <c r="B98" s="296"/>
      <c r="C98" s="27" t="s">
        <v>325</v>
      </c>
      <c r="D98" s="53"/>
      <c r="E98" s="53"/>
      <c r="G98" s="53"/>
      <c r="H98" s="53"/>
      <c r="I98" s="53"/>
      <c r="J98" s="22"/>
      <c r="K98" s="22"/>
      <c r="L98" s="22"/>
      <c r="M98" s="298"/>
      <c r="N98" s="4"/>
    </row>
    <row r="99" spans="2:14" ht="30">
      <c r="B99" s="296"/>
      <c r="C99" s="27" t="s">
        <v>89</v>
      </c>
      <c r="D99" s="28" t="s">
        <v>252</v>
      </c>
      <c r="E99" s="48" t="s">
        <v>104</v>
      </c>
      <c r="F99" s="28" t="s">
        <v>90</v>
      </c>
      <c r="G99" s="48" t="s">
        <v>105</v>
      </c>
      <c r="H99" s="49" t="s">
        <v>93</v>
      </c>
      <c r="I99" s="48" t="s">
        <v>54</v>
      </c>
      <c r="J99" s="48" t="s">
        <v>199</v>
      </c>
      <c r="K99" s="48" t="s">
        <v>92</v>
      </c>
      <c r="L99" s="48" t="s">
        <v>253</v>
      </c>
      <c r="M99" s="298"/>
      <c r="N99" s="4"/>
    </row>
    <row r="100" spans="2:14">
      <c r="B100" s="296"/>
      <c r="C100" s="29" t="s">
        <v>257</v>
      </c>
      <c r="D100" s="23">
        <v>2600</v>
      </c>
      <c r="E100" s="21" t="s">
        <v>114</v>
      </c>
      <c r="F100" s="23">
        <v>2600</v>
      </c>
      <c r="G100" s="21">
        <v>43908</v>
      </c>
      <c r="H100" s="51">
        <v>4.6479999999999994E-2</v>
      </c>
      <c r="I100" s="11" t="s">
        <v>258</v>
      </c>
      <c r="J100" s="11" t="s">
        <v>202</v>
      </c>
      <c r="K100" s="21">
        <v>45706</v>
      </c>
      <c r="L100" s="21" t="s">
        <v>255</v>
      </c>
      <c r="M100" s="298"/>
      <c r="N100" s="4"/>
    </row>
    <row r="101" spans="2:14">
      <c r="B101" s="296"/>
      <c r="C101" s="29" t="s">
        <v>259</v>
      </c>
      <c r="D101" s="23">
        <v>1100</v>
      </c>
      <c r="E101" s="21" t="s">
        <v>114</v>
      </c>
      <c r="F101" s="23">
        <v>1100</v>
      </c>
      <c r="G101" s="21">
        <v>42723</v>
      </c>
      <c r="H101" s="51">
        <v>2.2499999999999999E-2</v>
      </c>
      <c r="I101" s="11" t="s">
        <v>58</v>
      </c>
      <c r="J101" s="11" t="s">
        <v>202</v>
      </c>
      <c r="K101" s="21">
        <v>48201</v>
      </c>
      <c r="L101" s="21" t="s">
        <v>255</v>
      </c>
      <c r="M101" s="298"/>
      <c r="N101" s="4"/>
    </row>
    <row r="102" spans="2:14">
      <c r="B102" s="296"/>
      <c r="C102" s="29" t="s">
        <v>260</v>
      </c>
      <c r="D102" s="23">
        <v>1000</v>
      </c>
      <c r="E102" s="21" t="s">
        <v>114</v>
      </c>
      <c r="F102" s="23">
        <v>1000</v>
      </c>
      <c r="G102" s="21">
        <v>44659</v>
      </c>
      <c r="H102" s="51">
        <v>4.6950000000000006E-2</v>
      </c>
      <c r="I102" s="11" t="s">
        <v>258</v>
      </c>
      <c r="J102" s="11" t="s">
        <v>202</v>
      </c>
      <c r="K102" s="21">
        <v>46532</v>
      </c>
      <c r="L102" s="21" t="s">
        <v>255</v>
      </c>
      <c r="M102" s="298"/>
      <c r="N102" s="4"/>
    </row>
    <row r="103" spans="2:14">
      <c r="B103" s="296"/>
      <c r="C103" s="29" t="s">
        <v>261</v>
      </c>
      <c r="D103" s="23">
        <v>1000</v>
      </c>
      <c r="E103" s="21" t="s">
        <v>114</v>
      </c>
      <c r="F103" s="23">
        <v>1000</v>
      </c>
      <c r="G103" s="21">
        <v>41675</v>
      </c>
      <c r="H103" s="51">
        <v>3.2000000000000001E-2</v>
      </c>
      <c r="I103" s="11" t="s">
        <v>58</v>
      </c>
      <c r="J103" s="11" t="s">
        <v>202</v>
      </c>
      <c r="K103" s="21">
        <v>45243</v>
      </c>
      <c r="L103" s="21" t="s">
        <v>255</v>
      </c>
      <c r="M103" s="298"/>
      <c r="N103" s="4"/>
    </row>
    <row r="104" spans="2:14">
      <c r="B104" s="296"/>
      <c r="C104" s="29" t="s">
        <v>262</v>
      </c>
      <c r="D104" s="23">
        <v>1000</v>
      </c>
      <c r="E104" s="21" t="s">
        <v>114</v>
      </c>
      <c r="F104" s="23">
        <v>1000</v>
      </c>
      <c r="G104" s="21">
        <v>40843</v>
      </c>
      <c r="H104" s="51">
        <v>3.15E-2</v>
      </c>
      <c r="I104" s="11" t="s">
        <v>58</v>
      </c>
      <c r="J104" s="11" t="s">
        <v>202</v>
      </c>
      <c r="K104" s="21">
        <v>48148</v>
      </c>
      <c r="L104" s="21" t="s">
        <v>255</v>
      </c>
      <c r="M104" s="298"/>
      <c r="N104" s="4"/>
    </row>
    <row r="105" spans="2:14">
      <c r="B105" s="296"/>
      <c r="C105" s="29" t="s">
        <v>263</v>
      </c>
      <c r="D105" s="23">
        <v>900</v>
      </c>
      <c r="E105" s="21" t="s">
        <v>114</v>
      </c>
      <c r="F105" s="23">
        <v>900</v>
      </c>
      <c r="G105" s="21">
        <v>42809</v>
      </c>
      <c r="H105" s="51">
        <v>2.035E-2</v>
      </c>
      <c r="I105" s="11" t="s">
        <v>58</v>
      </c>
      <c r="J105" s="11" t="s">
        <v>202</v>
      </c>
      <c r="K105" s="21">
        <v>47102</v>
      </c>
      <c r="L105" s="21" t="s">
        <v>255</v>
      </c>
      <c r="M105" s="298"/>
      <c r="N105" s="4"/>
    </row>
    <row r="106" spans="2:14">
      <c r="B106" s="296"/>
      <c r="C106" s="29" t="s">
        <v>264</v>
      </c>
      <c r="D106" s="23">
        <v>900</v>
      </c>
      <c r="E106" s="21" t="s">
        <v>114</v>
      </c>
      <c r="F106" s="23">
        <v>900</v>
      </c>
      <c r="G106" s="21">
        <v>41883</v>
      </c>
      <c r="H106" s="51">
        <v>2.3E-2</v>
      </c>
      <c r="I106" s="11" t="s">
        <v>58</v>
      </c>
      <c r="J106" s="11" t="s">
        <v>202</v>
      </c>
      <c r="K106" s="21">
        <v>46266</v>
      </c>
      <c r="L106" s="21" t="s">
        <v>255</v>
      </c>
      <c r="M106" s="298"/>
      <c r="N106" s="4"/>
    </row>
    <row r="107" spans="2:14">
      <c r="B107" s="296"/>
      <c r="C107" s="29" t="s">
        <v>266</v>
      </c>
      <c r="D107" s="23">
        <v>75</v>
      </c>
      <c r="E107" s="21" t="s">
        <v>107</v>
      </c>
      <c r="F107" s="23">
        <v>885</v>
      </c>
      <c r="G107" s="21">
        <v>42165</v>
      </c>
      <c r="H107" s="51">
        <v>9.2899999999999996E-3</v>
      </c>
      <c r="I107" s="11" t="s">
        <v>58</v>
      </c>
      <c r="J107" s="11" t="s">
        <v>254</v>
      </c>
      <c r="K107" s="21">
        <v>45818</v>
      </c>
      <c r="L107" s="21">
        <v>46183</v>
      </c>
      <c r="M107" s="298"/>
      <c r="N107" s="4"/>
    </row>
    <row r="108" spans="2:14">
      <c r="B108" s="296"/>
      <c r="C108" s="29" t="s">
        <v>265</v>
      </c>
      <c r="D108" s="23">
        <v>819</v>
      </c>
      <c r="E108" s="21" t="s">
        <v>114</v>
      </c>
      <c r="F108" s="23">
        <v>819</v>
      </c>
      <c r="G108" s="21">
        <v>43125</v>
      </c>
      <c r="H108" s="51">
        <v>1.9799999999999998E-2</v>
      </c>
      <c r="I108" s="11" t="s">
        <v>58</v>
      </c>
      <c r="J108" s="11" t="s">
        <v>202</v>
      </c>
      <c r="K108" s="21">
        <v>47508</v>
      </c>
      <c r="L108" s="21" t="s">
        <v>255</v>
      </c>
      <c r="M108" s="298"/>
      <c r="N108" s="4"/>
    </row>
    <row r="109" spans="2:14">
      <c r="B109" s="296"/>
      <c r="C109" s="29" t="s">
        <v>267</v>
      </c>
      <c r="D109" s="23">
        <v>800</v>
      </c>
      <c r="E109" s="21" t="s">
        <v>114</v>
      </c>
      <c r="F109" s="23">
        <v>800</v>
      </c>
      <c r="G109" s="21">
        <v>43017</v>
      </c>
      <c r="H109" s="51">
        <v>1.8000000000000002E-2</v>
      </c>
      <c r="I109" s="11" t="s">
        <v>58</v>
      </c>
      <c r="J109" s="11" t="s">
        <v>202</v>
      </c>
      <c r="K109" s="21">
        <v>46668</v>
      </c>
      <c r="L109" s="21" t="s">
        <v>255</v>
      </c>
      <c r="M109" s="298"/>
      <c r="N109" s="4"/>
    </row>
    <row r="110" spans="2:14">
      <c r="B110" s="296"/>
      <c r="C110" s="29" t="s">
        <v>268</v>
      </c>
      <c r="D110" s="23">
        <v>800</v>
      </c>
      <c r="E110" s="21" t="s">
        <v>114</v>
      </c>
      <c r="F110" s="23">
        <v>800</v>
      </c>
      <c r="G110" s="21">
        <v>42725</v>
      </c>
      <c r="H110" s="51">
        <v>1.6250000000000001E-2</v>
      </c>
      <c r="I110" s="11" t="s">
        <v>58</v>
      </c>
      <c r="J110" s="11" t="s">
        <v>202</v>
      </c>
      <c r="K110" s="21">
        <v>46377</v>
      </c>
      <c r="L110" s="21" t="s">
        <v>255</v>
      </c>
      <c r="M110" s="298"/>
      <c r="N110" s="4"/>
    </row>
    <row r="111" spans="2:14">
      <c r="B111" s="296"/>
      <c r="C111" s="29" t="s">
        <v>269</v>
      </c>
      <c r="D111" s="23">
        <v>600</v>
      </c>
      <c r="E111" s="21" t="s">
        <v>114</v>
      </c>
      <c r="F111" s="23">
        <v>600</v>
      </c>
      <c r="G111" s="21">
        <v>44358</v>
      </c>
      <c r="H111" s="51">
        <v>4.6079999999999996E-2</v>
      </c>
      <c r="I111" s="11" t="s">
        <v>258</v>
      </c>
      <c r="J111" s="11" t="s">
        <v>202</v>
      </c>
      <c r="K111" s="21">
        <v>46153</v>
      </c>
      <c r="L111" s="21" t="s">
        <v>255</v>
      </c>
      <c r="M111" s="298"/>
      <c r="N111" s="4"/>
    </row>
    <row r="112" spans="2:14">
      <c r="B112" s="296"/>
      <c r="C112" s="29" t="s">
        <v>270</v>
      </c>
      <c r="D112" s="23">
        <v>600</v>
      </c>
      <c r="E112" s="21" t="s">
        <v>114</v>
      </c>
      <c r="F112" s="23">
        <v>600</v>
      </c>
      <c r="G112" s="21">
        <v>44092</v>
      </c>
      <c r="H112" s="51">
        <v>6.4900000000000001E-3</v>
      </c>
      <c r="I112" s="11" t="s">
        <v>58</v>
      </c>
      <c r="J112" s="11" t="s">
        <v>202</v>
      </c>
      <c r="K112" s="21">
        <v>48475</v>
      </c>
      <c r="L112" s="21" t="s">
        <v>255</v>
      </c>
      <c r="M112" s="298"/>
      <c r="N112" s="4"/>
    </row>
    <row r="113" spans="2:14">
      <c r="B113" s="296"/>
      <c r="C113" s="29" t="s">
        <v>271</v>
      </c>
      <c r="D113" s="23">
        <v>500</v>
      </c>
      <c r="E113" s="21" t="s">
        <v>114</v>
      </c>
      <c r="F113" s="23">
        <v>500</v>
      </c>
      <c r="G113" s="21">
        <v>42863</v>
      </c>
      <c r="H113" s="51">
        <v>4.3560000000000001E-2</v>
      </c>
      <c r="I113" s="11" t="s">
        <v>258</v>
      </c>
      <c r="J113" s="11" t="s">
        <v>202</v>
      </c>
      <c r="K113" s="21">
        <v>45420</v>
      </c>
      <c r="L113" s="21" t="s">
        <v>255</v>
      </c>
      <c r="M113" s="298"/>
      <c r="N113" s="4"/>
    </row>
    <row r="114" spans="2:14">
      <c r="B114" s="296"/>
      <c r="C114" s="29" t="s">
        <v>272</v>
      </c>
      <c r="D114" s="23">
        <v>400</v>
      </c>
      <c r="E114" s="21" t="s">
        <v>114</v>
      </c>
      <c r="F114" s="23">
        <v>400</v>
      </c>
      <c r="G114" s="21">
        <v>44390</v>
      </c>
      <c r="H114" s="51">
        <v>1.3774999999999999E-2</v>
      </c>
      <c r="I114" s="11" t="s">
        <v>58</v>
      </c>
      <c r="J114" s="11" t="s">
        <v>202</v>
      </c>
      <c r="K114" s="21">
        <v>53521</v>
      </c>
      <c r="L114" s="21" t="s">
        <v>255</v>
      </c>
      <c r="M114" s="298"/>
      <c r="N114" s="4"/>
    </row>
    <row r="115" spans="2:14">
      <c r="B115" s="296"/>
      <c r="C115" s="29" t="s">
        <v>273</v>
      </c>
      <c r="D115" s="23">
        <v>400</v>
      </c>
      <c r="E115" s="21" t="s">
        <v>114</v>
      </c>
      <c r="F115" s="23">
        <v>400</v>
      </c>
      <c r="G115" s="21">
        <v>43746</v>
      </c>
      <c r="H115" s="51">
        <v>4.4160000000000005E-2</v>
      </c>
      <c r="I115" s="11" t="s">
        <v>258</v>
      </c>
      <c r="J115" s="11" t="s">
        <v>202</v>
      </c>
      <c r="K115" s="21">
        <v>45481</v>
      </c>
      <c r="L115" s="21" t="s">
        <v>255</v>
      </c>
      <c r="M115" s="298"/>
      <c r="N115" s="4"/>
    </row>
    <row r="116" spans="2:14">
      <c r="B116" s="296"/>
      <c r="C116" s="29" t="s">
        <v>274</v>
      </c>
      <c r="D116" s="23">
        <v>390</v>
      </c>
      <c r="E116" s="21" t="s">
        <v>114</v>
      </c>
      <c r="F116" s="23">
        <v>390</v>
      </c>
      <c r="G116" s="21">
        <v>42451</v>
      </c>
      <c r="H116" s="51">
        <v>0.02</v>
      </c>
      <c r="I116" s="11" t="s">
        <v>58</v>
      </c>
      <c r="J116" s="11" t="s">
        <v>202</v>
      </c>
      <c r="K116" s="21">
        <v>46104</v>
      </c>
      <c r="L116" s="21" t="s">
        <v>255</v>
      </c>
      <c r="M116" s="298"/>
      <c r="N116" s="4"/>
    </row>
    <row r="117" spans="2:14">
      <c r="B117" s="296"/>
      <c r="C117" s="29" t="s">
        <v>275</v>
      </c>
      <c r="D117" s="23">
        <v>33</v>
      </c>
      <c r="E117" s="21" t="s">
        <v>107</v>
      </c>
      <c r="F117" s="23">
        <v>389</v>
      </c>
      <c r="G117" s="21">
        <v>42269</v>
      </c>
      <c r="H117" s="51">
        <v>1.4590000000000001E-2</v>
      </c>
      <c r="I117" s="11" t="s">
        <v>58</v>
      </c>
      <c r="J117" s="11" t="s">
        <v>254</v>
      </c>
      <c r="K117" s="21">
        <v>48113</v>
      </c>
      <c r="L117" s="21">
        <v>48479</v>
      </c>
      <c r="M117" s="298"/>
      <c r="N117" s="4"/>
    </row>
    <row r="118" spans="2:14">
      <c r="B118" s="296"/>
      <c r="C118" s="29" t="s">
        <v>276</v>
      </c>
      <c r="D118" s="23">
        <v>300</v>
      </c>
      <c r="E118" s="21" t="s">
        <v>114</v>
      </c>
      <c r="F118" s="23">
        <v>300</v>
      </c>
      <c r="G118" s="21">
        <v>44708</v>
      </c>
      <c r="H118" s="51">
        <v>4.548E-2</v>
      </c>
      <c r="I118" s="11" t="s">
        <v>258</v>
      </c>
      <c r="J118" s="11" t="s">
        <v>202</v>
      </c>
      <c r="K118" s="21">
        <v>46504</v>
      </c>
      <c r="L118" s="21" t="s">
        <v>255</v>
      </c>
      <c r="M118" s="298"/>
      <c r="N118" s="4"/>
    </row>
    <row r="119" spans="2:14">
      <c r="B119" s="296"/>
      <c r="C119" s="29" t="s">
        <v>277</v>
      </c>
      <c r="D119" s="23">
        <v>300</v>
      </c>
      <c r="E119" s="21" t="s">
        <v>114</v>
      </c>
      <c r="F119" s="23">
        <v>300</v>
      </c>
      <c r="G119" s="21">
        <v>44663</v>
      </c>
      <c r="H119" s="51">
        <v>2.2850000000000002E-2</v>
      </c>
      <c r="I119" s="11" t="s">
        <v>58</v>
      </c>
      <c r="J119" s="11" t="s">
        <v>202</v>
      </c>
      <c r="K119" s="21">
        <v>50507</v>
      </c>
      <c r="L119" s="21" t="s">
        <v>255</v>
      </c>
      <c r="M119" s="298"/>
      <c r="N119" s="4"/>
    </row>
    <row r="120" spans="2:14">
      <c r="B120" s="296"/>
      <c r="C120" s="29" t="s">
        <v>278</v>
      </c>
      <c r="D120" s="23">
        <v>300</v>
      </c>
      <c r="E120" s="21" t="s">
        <v>114</v>
      </c>
      <c r="F120" s="23">
        <v>300</v>
      </c>
      <c r="G120" s="21">
        <v>43776</v>
      </c>
      <c r="H120" s="51">
        <v>9.2750000000000003E-3</v>
      </c>
      <c r="I120" s="11" t="s">
        <v>58</v>
      </c>
      <c r="J120" s="11" t="s">
        <v>202</v>
      </c>
      <c r="K120" s="21">
        <v>49255</v>
      </c>
      <c r="L120" s="21" t="s">
        <v>255</v>
      </c>
      <c r="M120" s="298"/>
      <c r="N120" s="4"/>
    </row>
    <row r="121" spans="2:14">
      <c r="B121" s="296"/>
      <c r="C121" s="29" t="s">
        <v>279</v>
      </c>
      <c r="D121" s="23">
        <v>300</v>
      </c>
      <c r="E121" s="21" t="s">
        <v>114</v>
      </c>
      <c r="F121" s="23">
        <v>300</v>
      </c>
      <c r="G121" s="21">
        <v>43284</v>
      </c>
      <c r="H121" s="51">
        <v>1.704E-2</v>
      </c>
      <c r="I121" s="11" t="s">
        <v>58</v>
      </c>
      <c r="J121" s="11" t="s">
        <v>202</v>
      </c>
      <c r="K121" s="21">
        <v>47667</v>
      </c>
      <c r="L121" s="21" t="s">
        <v>255</v>
      </c>
      <c r="M121" s="298"/>
      <c r="N121" s="4"/>
    </row>
    <row r="122" spans="2:14">
      <c r="B122" s="296"/>
      <c r="C122" s="29" t="s">
        <v>280</v>
      </c>
      <c r="D122" s="23">
        <v>300</v>
      </c>
      <c r="E122" s="21" t="s">
        <v>114</v>
      </c>
      <c r="F122" s="23">
        <v>300</v>
      </c>
      <c r="G122" s="21">
        <v>42810</v>
      </c>
      <c r="H122" s="51">
        <v>1.84E-2</v>
      </c>
      <c r="I122" s="11" t="s">
        <v>58</v>
      </c>
      <c r="J122" s="11" t="s">
        <v>202</v>
      </c>
      <c r="K122" s="21">
        <v>46462</v>
      </c>
      <c r="L122" s="21" t="s">
        <v>255</v>
      </c>
      <c r="M122" s="298"/>
      <c r="N122" s="4"/>
    </row>
    <row r="123" spans="2:14">
      <c r="B123" s="296"/>
      <c r="C123" s="29" t="s">
        <v>282</v>
      </c>
      <c r="D123" s="23">
        <v>25</v>
      </c>
      <c r="E123" s="21" t="s">
        <v>107</v>
      </c>
      <c r="F123" s="23">
        <v>295</v>
      </c>
      <c r="G123" s="21">
        <v>43392</v>
      </c>
      <c r="H123" s="51">
        <v>1.6E-2</v>
      </c>
      <c r="I123" s="11" t="s">
        <v>58</v>
      </c>
      <c r="J123" s="11" t="s">
        <v>202</v>
      </c>
      <c r="K123" s="21">
        <v>50697</v>
      </c>
      <c r="L123" s="21" t="s">
        <v>255</v>
      </c>
      <c r="M123" s="298"/>
      <c r="N123" s="4"/>
    </row>
    <row r="124" spans="2:14">
      <c r="B124" s="296"/>
      <c r="C124" s="29" t="s">
        <v>281</v>
      </c>
      <c r="D124" s="23">
        <v>292</v>
      </c>
      <c r="E124" s="21" t="s">
        <v>114</v>
      </c>
      <c r="F124" s="23">
        <v>292</v>
      </c>
      <c r="G124" s="21">
        <v>43206</v>
      </c>
      <c r="H124" s="51">
        <v>1.9799999999999998E-2</v>
      </c>
      <c r="I124" s="11" t="s">
        <v>58</v>
      </c>
      <c r="J124" s="11" t="s">
        <v>202</v>
      </c>
      <c r="K124" s="21">
        <v>47508</v>
      </c>
      <c r="L124" s="21" t="s">
        <v>255</v>
      </c>
      <c r="M124" s="298"/>
      <c r="N124" s="4"/>
    </row>
    <row r="125" spans="2:14">
      <c r="B125" s="296"/>
      <c r="C125" s="29" t="s">
        <v>283</v>
      </c>
      <c r="D125" s="23">
        <v>250</v>
      </c>
      <c r="E125" s="21" t="s">
        <v>114</v>
      </c>
      <c r="F125" s="23">
        <v>250</v>
      </c>
      <c r="G125" s="21">
        <v>43223</v>
      </c>
      <c r="H125" s="51">
        <v>1.8675000000000001E-2</v>
      </c>
      <c r="I125" s="11" t="s">
        <v>58</v>
      </c>
      <c r="J125" s="11" t="s">
        <v>202</v>
      </c>
      <c r="K125" s="21">
        <v>47606</v>
      </c>
      <c r="L125" s="21" t="s">
        <v>255</v>
      </c>
      <c r="M125" s="298"/>
      <c r="N125" s="4"/>
    </row>
    <row r="126" spans="2:14">
      <c r="B126" s="296"/>
      <c r="C126" s="29" t="s">
        <v>284</v>
      </c>
      <c r="D126" s="23">
        <v>250</v>
      </c>
      <c r="E126" s="21" t="s">
        <v>114</v>
      </c>
      <c r="F126" s="23">
        <v>250</v>
      </c>
      <c r="G126" s="21">
        <v>43173</v>
      </c>
      <c r="H126" s="51">
        <v>1.7575E-2</v>
      </c>
      <c r="I126" s="11" t="s">
        <v>58</v>
      </c>
      <c r="J126" s="11" t="s">
        <v>202</v>
      </c>
      <c r="K126" s="21">
        <v>46826</v>
      </c>
      <c r="L126" s="21" t="s">
        <v>255</v>
      </c>
      <c r="M126" s="298"/>
      <c r="N126" s="4"/>
    </row>
    <row r="127" spans="2:14">
      <c r="B127" s="296"/>
      <c r="C127" s="29" t="s">
        <v>285</v>
      </c>
      <c r="D127" s="23">
        <v>200</v>
      </c>
      <c r="E127" s="21" t="s">
        <v>114</v>
      </c>
      <c r="F127" s="23">
        <v>200</v>
      </c>
      <c r="G127" s="21">
        <v>42180</v>
      </c>
      <c r="H127" s="51">
        <v>2.2499999999999999E-2</v>
      </c>
      <c r="I127" s="11" t="s">
        <v>58</v>
      </c>
      <c r="J127" s="11" t="s">
        <v>202</v>
      </c>
      <c r="K127" s="21">
        <v>46566</v>
      </c>
      <c r="L127" s="21" t="s">
        <v>255</v>
      </c>
      <c r="M127" s="298"/>
      <c r="N127" s="4"/>
    </row>
    <row r="128" spans="2:14">
      <c r="B128" s="296"/>
      <c r="C128" s="29" t="s">
        <v>286</v>
      </c>
      <c r="D128" s="23">
        <v>200</v>
      </c>
      <c r="E128" s="21" t="s">
        <v>114</v>
      </c>
      <c r="F128" s="23">
        <v>200</v>
      </c>
      <c r="G128" s="21">
        <v>42151</v>
      </c>
      <c r="H128" s="51">
        <v>1.6549999999999999E-2</v>
      </c>
      <c r="I128" s="11" t="s">
        <v>58</v>
      </c>
      <c r="J128" s="11" t="s">
        <v>202</v>
      </c>
      <c r="K128" s="21">
        <v>45804</v>
      </c>
      <c r="L128" s="21" t="s">
        <v>255</v>
      </c>
      <c r="M128" s="298"/>
      <c r="N128" s="4"/>
    </row>
    <row r="129" spans="2:14">
      <c r="B129" s="296"/>
      <c r="C129" s="29" t="s">
        <v>287</v>
      </c>
      <c r="D129" s="23">
        <v>150</v>
      </c>
      <c r="E129" s="21" t="s">
        <v>114</v>
      </c>
      <c r="F129" s="23">
        <v>150</v>
      </c>
      <c r="G129" s="21">
        <v>43395</v>
      </c>
      <c r="H129" s="51">
        <v>1.8500000000000003E-2</v>
      </c>
      <c r="I129" s="11" t="s">
        <v>58</v>
      </c>
      <c r="J129" s="11" t="s">
        <v>202</v>
      </c>
      <c r="K129" s="21">
        <v>47778</v>
      </c>
      <c r="L129" s="21" t="s">
        <v>255</v>
      </c>
      <c r="M129" s="298"/>
      <c r="N129" s="4"/>
    </row>
    <row r="130" spans="2:14">
      <c r="B130" s="296"/>
      <c r="C130" s="29" t="s">
        <v>288</v>
      </c>
      <c r="D130" s="23">
        <v>150</v>
      </c>
      <c r="E130" s="21" t="s">
        <v>114</v>
      </c>
      <c r="F130" s="23">
        <v>150</v>
      </c>
      <c r="G130" s="21">
        <v>43390</v>
      </c>
      <c r="H130" s="51">
        <v>0.02</v>
      </c>
      <c r="I130" s="11" t="s">
        <v>58</v>
      </c>
      <c r="J130" s="11" t="s">
        <v>202</v>
      </c>
      <c r="K130" s="21">
        <v>48869</v>
      </c>
      <c r="L130" s="21" t="s">
        <v>255</v>
      </c>
      <c r="M130" s="298"/>
      <c r="N130" s="4"/>
    </row>
    <row r="131" spans="2:14">
      <c r="B131" s="296"/>
      <c r="C131" s="29" t="s">
        <v>289</v>
      </c>
      <c r="D131" s="23">
        <v>100</v>
      </c>
      <c r="E131" s="21" t="s">
        <v>114</v>
      </c>
      <c r="F131" s="23">
        <v>100</v>
      </c>
      <c r="G131" s="21">
        <v>43027</v>
      </c>
      <c r="H131" s="51">
        <v>1.9599999999999999E-2</v>
      </c>
      <c r="I131" s="11" t="s">
        <v>58</v>
      </c>
      <c r="J131" s="11" t="s">
        <v>202</v>
      </c>
      <c r="K131" s="21">
        <v>47410</v>
      </c>
      <c r="L131" s="21" t="s">
        <v>255</v>
      </c>
      <c r="M131" s="298"/>
      <c r="N131" s="4"/>
    </row>
    <row r="132" spans="2:14">
      <c r="B132" s="296"/>
      <c r="C132" s="29"/>
      <c r="D132" s="23"/>
      <c r="E132" s="21"/>
      <c r="F132" s="23"/>
      <c r="G132" s="21"/>
      <c r="H132" s="51"/>
      <c r="I132" s="11"/>
      <c r="J132" s="11"/>
      <c r="K132" s="21"/>
      <c r="L132" s="21"/>
      <c r="M132" s="298"/>
      <c r="N132" s="4"/>
    </row>
    <row r="133" spans="2:14">
      <c r="B133" s="296"/>
      <c r="C133" s="29" t="s">
        <v>52</v>
      </c>
      <c r="D133" s="306"/>
      <c r="E133" s="307"/>
      <c r="F133" s="23">
        <v>18470</v>
      </c>
      <c r="G133" s="308"/>
      <c r="H133" s="309"/>
      <c r="I133" s="307"/>
      <c r="J133" s="254"/>
      <c r="K133" s="308"/>
      <c r="L133" s="310"/>
      <c r="M133" s="298"/>
      <c r="N133" s="4"/>
    </row>
    <row r="134" spans="2:14">
      <c r="B134" s="296"/>
      <c r="C134" s="4"/>
      <c r="D134" s="4"/>
      <c r="E134" s="4"/>
      <c r="F134" s="4"/>
      <c r="G134" s="4"/>
      <c r="H134" s="54"/>
      <c r="I134" s="4"/>
      <c r="J134" s="4"/>
      <c r="K134" s="4"/>
      <c r="L134" s="4"/>
      <c r="M134" s="298"/>
      <c r="N134" s="4"/>
    </row>
    <row r="135" spans="2:14" ht="30">
      <c r="B135" s="296"/>
      <c r="C135" s="19"/>
      <c r="D135" s="28" t="s">
        <v>117</v>
      </c>
      <c r="E135" s="4"/>
      <c r="F135" s="4"/>
      <c r="G135" s="4"/>
      <c r="H135" s="54"/>
      <c r="I135" s="4"/>
      <c r="J135" s="4"/>
      <c r="K135" s="4"/>
      <c r="L135" s="4"/>
      <c r="M135" s="298"/>
      <c r="N135" s="4"/>
    </row>
    <row r="136" spans="2:14">
      <c r="B136" s="296"/>
      <c r="C136" s="10" t="s">
        <v>328</v>
      </c>
      <c r="D136" s="55">
        <v>231160</v>
      </c>
      <c r="E136" s="4"/>
      <c r="F136" s="4"/>
      <c r="G136" s="4"/>
      <c r="H136" s="54"/>
      <c r="I136" s="4"/>
      <c r="J136" s="4"/>
      <c r="K136" s="4"/>
      <c r="L136" s="4"/>
      <c r="M136" s="298"/>
      <c r="N136" s="4"/>
    </row>
    <row r="137" spans="2:14">
      <c r="B137" s="296"/>
      <c r="C137" s="10" t="s">
        <v>194</v>
      </c>
      <c r="D137" s="55">
        <v>95395</v>
      </c>
      <c r="E137" s="4"/>
      <c r="F137" s="4"/>
      <c r="G137" s="4"/>
      <c r="H137" s="54"/>
      <c r="I137" s="4"/>
      <c r="J137" s="4"/>
      <c r="K137" s="4"/>
      <c r="L137" s="4"/>
      <c r="M137" s="298"/>
      <c r="N137" s="4"/>
    </row>
    <row r="138" spans="2:14">
      <c r="B138" s="296"/>
      <c r="C138" s="10" t="s">
        <v>118</v>
      </c>
      <c r="D138" s="55">
        <v>18470</v>
      </c>
      <c r="E138" s="4"/>
      <c r="F138" s="4"/>
      <c r="G138" s="4"/>
      <c r="H138" s="4"/>
      <c r="I138" s="4"/>
      <c r="J138" s="4"/>
      <c r="K138" s="4"/>
      <c r="L138" s="4"/>
      <c r="M138" s="298"/>
      <c r="N138" s="4"/>
    </row>
    <row r="139" spans="2:14">
      <c r="B139" s="296"/>
      <c r="C139" s="10" t="s">
        <v>119</v>
      </c>
      <c r="D139" s="55">
        <v>345027</v>
      </c>
      <c r="E139" s="4"/>
      <c r="F139" s="4"/>
      <c r="G139" s="4"/>
      <c r="H139" s="4"/>
      <c r="I139" s="4"/>
      <c r="J139" s="4"/>
      <c r="K139" s="4"/>
      <c r="L139" s="4"/>
      <c r="M139" s="298"/>
      <c r="N139" s="4"/>
    </row>
    <row r="140" spans="2:14">
      <c r="B140" s="296"/>
      <c r="C140" s="10" t="s">
        <v>120</v>
      </c>
      <c r="D140" s="23">
        <v>2</v>
      </c>
      <c r="E140" s="4"/>
      <c r="F140" s="4"/>
      <c r="G140" s="4"/>
      <c r="H140" s="4"/>
      <c r="I140" s="4"/>
      <c r="J140" s="4"/>
      <c r="K140" s="4"/>
      <c r="L140" s="4"/>
      <c r="M140" s="298"/>
      <c r="N140" s="4"/>
    </row>
    <row r="141" spans="2:14">
      <c r="B141" s="296"/>
      <c r="C141" s="4"/>
      <c r="D141" s="40"/>
      <c r="E141" s="4"/>
      <c r="F141" s="4"/>
      <c r="G141" s="4"/>
      <c r="H141" s="4"/>
      <c r="I141" s="4"/>
      <c r="J141" s="4"/>
      <c r="K141" s="4"/>
      <c r="L141" s="4"/>
      <c r="M141" s="298"/>
      <c r="N141" s="4"/>
    </row>
    <row r="142" spans="2:14">
      <c r="B142" s="296"/>
      <c r="C142" s="4"/>
      <c r="D142" s="40"/>
      <c r="E142" s="4"/>
      <c r="F142" s="4"/>
      <c r="G142" s="4"/>
      <c r="H142" s="4"/>
      <c r="I142" s="4"/>
      <c r="J142" s="4"/>
      <c r="K142" s="4"/>
      <c r="L142" s="4"/>
      <c r="M142" s="298"/>
      <c r="N142" s="4"/>
    </row>
    <row r="143" spans="2:14" ht="15" customHeight="1">
      <c r="B143" s="296"/>
      <c r="C143" s="4"/>
      <c r="D143" s="40"/>
      <c r="E143" s="4"/>
      <c r="F143" s="4"/>
      <c r="G143" s="4"/>
      <c r="H143" s="4"/>
      <c r="I143" s="4"/>
      <c r="J143" s="4"/>
      <c r="K143" s="4"/>
      <c r="L143" s="4"/>
      <c r="M143" s="298"/>
      <c r="N143" s="4"/>
    </row>
    <row r="144" spans="2:14">
      <c r="B144" s="296"/>
      <c r="C144" s="4"/>
      <c r="D144" s="4"/>
      <c r="E144" s="4"/>
      <c r="F144" s="4"/>
      <c r="G144" s="4"/>
      <c r="H144" s="4"/>
      <c r="I144" s="4"/>
      <c r="J144" s="4"/>
      <c r="K144" s="4"/>
      <c r="L144" s="4"/>
      <c r="M144" s="298"/>
      <c r="N144" s="4"/>
    </row>
    <row r="145" spans="2:14">
      <c r="B145" s="296"/>
      <c r="C145" s="19" t="s">
        <v>305</v>
      </c>
      <c r="D145" s="42">
        <v>2023</v>
      </c>
      <c r="E145" s="42">
        <v>2024</v>
      </c>
      <c r="F145" s="42">
        <v>2025</v>
      </c>
      <c r="G145" s="42">
        <v>2026</v>
      </c>
      <c r="H145" s="42">
        <v>2027</v>
      </c>
      <c r="I145" s="42" t="s">
        <v>220</v>
      </c>
      <c r="J145" s="42" t="s">
        <v>331</v>
      </c>
      <c r="K145" s="42" t="s">
        <v>332</v>
      </c>
      <c r="L145" s="42" t="s">
        <v>52</v>
      </c>
      <c r="M145" s="298"/>
      <c r="N145" s="4"/>
    </row>
    <row r="146" spans="2:14">
      <c r="B146" s="296"/>
      <c r="C146" s="10" t="s">
        <v>32</v>
      </c>
      <c r="D146" s="23">
        <v>1001.61137</v>
      </c>
      <c r="E146" s="23">
        <v>49075.3</v>
      </c>
      <c r="F146" s="23">
        <v>76358.917499999996</v>
      </c>
      <c r="G146" s="23">
        <v>54668</v>
      </c>
      <c r="H146" s="23">
        <v>66932.975000000006</v>
      </c>
      <c r="I146" s="23">
        <v>87579.317900000024</v>
      </c>
      <c r="J146" s="23">
        <v>8415.8774999999441</v>
      </c>
      <c r="K146" s="23">
        <v>995.03250000003027</v>
      </c>
      <c r="L146" s="252">
        <v>345027.03177</v>
      </c>
      <c r="M146" s="298"/>
      <c r="N146" s="4"/>
    </row>
    <row r="147" spans="2:14">
      <c r="B147" s="296"/>
      <c r="C147" s="10" t="s">
        <v>124</v>
      </c>
      <c r="D147" s="37">
        <v>2.9029939041636844E-3</v>
      </c>
      <c r="E147" s="37">
        <v>0.14223610175771476</v>
      </c>
      <c r="F147" s="37">
        <v>0.22131285513565777</v>
      </c>
      <c r="G147" s="37">
        <v>0.15844555633670604</v>
      </c>
      <c r="H147" s="37">
        <v>0.19399342323014995</v>
      </c>
      <c r="I147" s="37">
        <v>0.25383320678010429</v>
      </c>
      <c r="J147" s="37">
        <v>2.4391936645735308E-2</v>
      </c>
      <c r="K147" s="37">
        <v>2.8839262097682052E-3</v>
      </c>
      <c r="L147" s="37">
        <v>1</v>
      </c>
      <c r="M147" s="298"/>
      <c r="N147" s="4"/>
    </row>
    <row r="148" spans="2:14">
      <c r="B148" s="296"/>
      <c r="C148" s="4"/>
      <c r="D148" s="4"/>
      <c r="E148" s="4"/>
      <c r="F148" s="4"/>
      <c r="G148" s="4"/>
      <c r="H148" s="4"/>
      <c r="I148" s="4"/>
      <c r="J148" s="4"/>
      <c r="K148" s="4"/>
      <c r="L148" s="4"/>
      <c r="M148" s="298"/>
      <c r="N148" s="4"/>
    </row>
    <row r="149" spans="2:14" ht="30">
      <c r="B149" s="296"/>
      <c r="C149" s="27" t="s">
        <v>54</v>
      </c>
      <c r="D149" s="28" t="s">
        <v>90</v>
      </c>
      <c r="E149" s="28" t="s">
        <v>125</v>
      </c>
      <c r="F149" s="52"/>
      <c r="G149" s="52"/>
      <c r="H149" s="52"/>
      <c r="I149" s="52"/>
      <c r="J149" s="52"/>
      <c r="K149" s="52"/>
      <c r="L149" s="52"/>
      <c r="M149" s="311"/>
      <c r="N149" s="4"/>
    </row>
    <row r="150" spans="2:14">
      <c r="B150" s="296"/>
      <c r="C150" s="10" t="s">
        <v>58</v>
      </c>
      <c r="D150" s="55">
        <v>339627.03177</v>
      </c>
      <c r="E150" s="37">
        <v>0.98434914302358945</v>
      </c>
      <c r="F150" s="4"/>
      <c r="G150" s="4"/>
      <c r="H150" s="4"/>
      <c r="I150" s="4"/>
      <c r="J150" s="4"/>
      <c r="K150" s="4"/>
      <c r="L150" s="4"/>
      <c r="M150" s="298"/>
      <c r="N150" s="4"/>
    </row>
    <row r="151" spans="2:14">
      <c r="B151" s="296"/>
      <c r="C151" s="283" t="s">
        <v>56</v>
      </c>
      <c r="D151" s="284">
        <v>5400</v>
      </c>
      <c r="E151" s="285">
        <v>1.5650949056160823E-2</v>
      </c>
      <c r="F151" s="4"/>
      <c r="G151" s="4"/>
      <c r="H151" s="4"/>
      <c r="I151" s="4"/>
      <c r="J151" s="4"/>
      <c r="K151" s="4"/>
      <c r="L151" s="4"/>
      <c r="M151" s="298"/>
      <c r="N151" s="4"/>
    </row>
    <row r="152" spans="2:14">
      <c r="B152" s="296"/>
      <c r="C152" s="286" t="s">
        <v>52</v>
      </c>
      <c r="D152" s="287">
        <v>345027</v>
      </c>
      <c r="E152" s="288">
        <v>1</v>
      </c>
      <c r="F152" s="4"/>
      <c r="G152" s="4"/>
      <c r="H152" s="4"/>
      <c r="I152" s="4"/>
      <c r="J152" s="4"/>
      <c r="K152" s="4"/>
      <c r="L152" s="4"/>
      <c r="M152" s="298"/>
      <c r="N152" s="4"/>
    </row>
    <row r="153" spans="2:14">
      <c r="B153" s="296"/>
      <c r="C153" s="4"/>
      <c r="D153" s="4"/>
      <c r="E153" s="4"/>
      <c r="F153" s="4"/>
      <c r="G153" s="4"/>
      <c r="H153" s="4"/>
      <c r="I153" s="4"/>
      <c r="J153" s="4"/>
      <c r="K153" s="4"/>
      <c r="L153" s="4"/>
      <c r="M153" s="298"/>
      <c r="N153" s="4"/>
    </row>
    <row r="154" spans="2:14" ht="18.75">
      <c r="B154" s="296"/>
      <c r="C154" s="5" t="s">
        <v>176</v>
      </c>
      <c r="D154" s="47"/>
      <c r="E154" s="47"/>
      <c r="F154" s="47"/>
      <c r="G154" s="47"/>
      <c r="H154" s="47"/>
      <c r="I154" s="47"/>
      <c r="J154" s="47"/>
      <c r="K154" s="47"/>
      <c r="L154" s="47"/>
      <c r="M154" s="298"/>
      <c r="N154" s="4"/>
    </row>
    <row r="155" spans="2:14">
      <c r="B155" s="296"/>
      <c r="C155" s="4"/>
      <c r="D155" s="259"/>
      <c r="E155" s="4"/>
      <c r="F155" s="4"/>
      <c r="G155" s="4"/>
      <c r="H155" s="4"/>
      <c r="I155" s="4"/>
      <c r="J155" s="4"/>
      <c r="K155" s="4"/>
      <c r="L155" s="4"/>
      <c r="M155" s="298"/>
      <c r="N155" s="4"/>
    </row>
    <row r="156" spans="2:14" ht="30">
      <c r="B156" s="296"/>
      <c r="C156" s="262" t="s">
        <v>177</v>
      </c>
      <c r="D156" s="263" t="s">
        <v>178</v>
      </c>
      <c r="E156" s="264" t="s">
        <v>179</v>
      </c>
      <c r="F156" s="4"/>
      <c r="G156" s="4"/>
      <c r="H156" s="4"/>
      <c r="I156" s="4"/>
      <c r="J156" s="4"/>
      <c r="K156" s="4"/>
      <c r="L156" s="4"/>
      <c r="M156" s="298"/>
      <c r="N156" s="4"/>
    </row>
    <row r="157" spans="2:14">
      <c r="B157" s="296"/>
      <c r="C157" s="265" t="s">
        <v>114</v>
      </c>
      <c r="D157" s="266">
        <v>453629.71169512323</v>
      </c>
      <c r="E157" s="266">
        <v>254062.61137</v>
      </c>
      <c r="F157" s="4"/>
      <c r="G157" s="4"/>
      <c r="H157" s="4"/>
      <c r="I157" s="4"/>
      <c r="J157" s="4"/>
      <c r="K157" s="4"/>
      <c r="L157" s="4"/>
      <c r="M157" s="298"/>
      <c r="N157" s="4"/>
    </row>
    <row r="158" spans="2:14">
      <c r="B158" s="296"/>
      <c r="C158" s="265" t="s">
        <v>107</v>
      </c>
      <c r="D158" s="266"/>
      <c r="E158" s="266">
        <v>90964.420400000003</v>
      </c>
      <c r="F158" s="4"/>
      <c r="G158" s="4"/>
      <c r="H158" s="4"/>
      <c r="I158" s="4"/>
      <c r="J158" s="4"/>
      <c r="K158" s="4"/>
      <c r="L158" s="4"/>
      <c r="M158" s="298"/>
      <c r="N158" s="4"/>
    </row>
    <row r="159" spans="2:14">
      <c r="B159" s="296"/>
      <c r="C159" s="265" t="s">
        <v>218</v>
      </c>
      <c r="D159" s="266"/>
      <c r="E159" s="266">
        <v>0</v>
      </c>
      <c r="F159" s="4"/>
      <c r="G159" s="4"/>
      <c r="H159" s="4"/>
      <c r="I159" s="4"/>
      <c r="J159" s="4"/>
      <c r="K159" s="4"/>
      <c r="L159" s="4"/>
      <c r="M159" s="298"/>
      <c r="N159" s="4"/>
    </row>
    <row r="160" spans="2:14">
      <c r="B160" s="296"/>
      <c r="C160" s="267" t="s">
        <v>29</v>
      </c>
      <c r="D160" s="268"/>
      <c r="E160" s="268">
        <v>0</v>
      </c>
      <c r="F160" s="4"/>
      <c r="G160" s="4"/>
      <c r="H160" s="4"/>
      <c r="I160" s="4"/>
      <c r="J160" s="4"/>
      <c r="K160" s="4"/>
      <c r="L160" s="4"/>
      <c r="M160" s="298"/>
      <c r="N160" s="4"/>
    </row>
    <row r="161" spans="2:14">
      <c r="B161" s="296"/>
      <c r="C161" s="269" t="s">
        <v>52</v>
      </c>
      <c r="D161" s="289">
        <v>453629.71169512323</v>
      </c>
      <c r="E161" s="289">
        <v>345027.03177</v>
      </c>
      <c r="F161" s="4"/>
      <c r="G161" s="4"/>
      <c r="H161" s="4"/>
      <c r="I161" s="4"/>
      <c r="J161" s="4"/>
      <c r="K161" s="4"/>
      <c r="L161" s="4"/>
      <c r="M161" s="298"/>
      <c r="N161" s="4"/>
    </row>
    <row r="162" spans="2:14">
      <c r="B162" s="296"/>
      <c r="C162" s="4"/>
      <c r="D162" s="4"/>
      <c r="E162" s="4"/>
      <c r="F162" s="4"/>
      <c r="G162" s="4"/>
      <c r="H162" s="4"/>
      <c r="I162" s="4"/>
      <c r="J162" s="4"/>
      <c r="K162" s="4"/>
      <c r="L162" s="4"/>
      <c r="M162" s="298"/>
      <c r="N162" s="4"/>
    </row>
    <row r="163" spans="2:14">
      <c r="B163" s="296"/>
      <c r="C163" s="4"/>
      <c r="D163" s="4"/>
      <c r="E163" s="4"/>
      <c r="F163" s="4"/>
      <c r="G163" s="4"/>
      <c r="H163" s="4"/>
      <c r="I163" s="4"/>
      <c r="J163" s="4"/>
      <c r="K163" s="4"/>
      <c r="L163" s="4"/>
      <c r="M163" s="298"/>
      <c r="N163" s="4"/>
    </row>
    <row r="164" spans="2:14">
      <c r="B164" s="296"/>
      <c r="C164" s="4"/>
      <c r="D164" s="4"/>
      <c r="E164" s="4"/>
      <c r="F164" s="4"/>
      <c r="G164" s="4"/>
      <c r="H164" s="4"/>
      <c r="I164" s="4"/>
      <c r="J164" s="4"/>
      <c r="K164" s="4"/>
      <c r="L164" s="4"/>
      <c r="M164" s="298"/>
      <c r="N164" s="4"/>
    </row>
    <row r="165" spans="2:14">
      <c r="B165" s="296"/>
      <c r="C165" s="4"/>
      <c r="D165" s="4"/>
      <c r="E165" s="4"/>
      <c r="F165" s="4"/>
      <c r="G165" s="4"/>
      <c r="H165" s="4"/>
      <c r="I165" s="4"/>
      <c r="J165" s="4"/>
      <c r="K165" s="4"/>
      <c r="L165" s="4"/>
      <c r="M165" s="298"/>
      <c r="N165" s="4"/>
    </row>
    <row r="166" spans="2:14">
      <c r="B166" s="296"/>
      <c r="C166" s="4"/>
      <c r="D166" s="4"/>
      <c r="E166" s="4"/>
      <c r="F166" s="4"/>
      <c r="G166" s="4"/>
      <c r="H166" s="4"/>
      <c r="I166" s="4"/>
      <c r="J166" s="4"/>
      <c r="K166" s="4"/>
      <c r="L166" s="4"/>
      <c r="M166" s="298"/>
      <c r="N166" s="4"/>
    </row>
    <row r="167" spans="2:14" ht="30">
      <c r="B167" s="296"/>
      <c r="C167" s="262" t="s">
        <v>181</v>
      </c>
      <c r="D167" s="263" t="s">
        <v>178</v>
      </c>
      <c r="E167" s="264" t="s">
        <v>179</v>
      </c>
      <c r="F167" s="4"/>
      <c r="G167" s="4"/>
      <c r="H167" s="4"/>
      <c r="I167" s="4"/>
      <c r="J167" s="4"/>
      <c r="K167" s="4"/>
      <c r="L167" s="4"/>
      <c r="M167" s="298"/>
      <c r="N167" s="4"/>
    </row>
    <row r="168" spans="2:14">
      <c r="B168" s="296"/>
      <c r="C168" s="271" t="s">
        <v>58</v>
      </c>
      <c r="D168" s="266">
        <v>199537.31655177198</v>
      </c>
      <c r="E168" s="272">
        <v>339627.03177</v>
      </c>
      <c r="F168" s="4"/>
      <c r="G168" s="4"/>
      <c r="H168" s="4"/>
      <c r="I168" s="4"/>
      <c r="J168" s="4"/>
      <c r="K168" s="4"/>
      <c r="L168" s="4"/>
      <c r="M168" s="298"/>
      <c r="N168" s="4"/>
    </row>
    <row r="169" spans="2:14">
      <c r="B169" s="296"/>
      <c r="C169" s="271" t="s">
        <v>56</v>
      </c>
      <c r="D169" s="266">
        <v>254092.39514336843</v>
      </c>
      <c r="E169" s="272">
        <v>5400</v>
      </c>
      <c r="F169" s="4"/>
      <c r="G169" s="4"/>
      <c r="H169" s="4"/>
      <c r="I169" s="4"/>
      <c r="J169" s="4"/>
      <c r="K169" s="4"/>
      <c r="L169" s="4"/>
      <c r="M169" s="298"/>
      <c r="N169" s="4"/>
    </row>
    <row r="170" spans="2:14">
      <c r="B170" s="296"/>
      <c r="C170" s="273" t="s">
        <v>182</v>
      </c>
      <c r="D170" s="268">
        <v>0</v>
      </c>
      <c r="E170" s="274">
        <v>0</v>
      </c>
      <c r="F170" s="4"/>
      <c r="G170" s="4"/>
      <c r="H170" s="4"/>
      <c r="I170" s="4"/>
      <c r="J170" s="4"/>
      <c r="K170" s="4"/>
      <c r="L170" s="4"/>
      <c r="M170" s="298"/>
      <c r="N170" s="4"/>
    </row>
    <row r="171" spans="2:14">
      <c r="B171" s="296"/>
      <c r="C171" s="269" t="s">
        <v>52</v>
      </c>
      <c r="D171" s="289">
        <v>453629.7116951404</v>
      </c>
      <c r="E171" s="289">
        <v>345027.03177</v>
      </c>
      <c r="F171" s="4"/>
      <c r="G171" s="4"/>
      <c r="H171" s="4"/>
      <c r="I171" s="4"/>
      <c r="J171" s="4"/>
      <c r="K171" s="4"/>
      <c r="L171" s="4"/>
      <c r="M171" s="298"/>
      <c r="N171" s="4"/>
    </row>
    <row r="172" spans="2:14">
      <c r="B172" s="296"/>
      <c r="C172"/>
      <c r="D172"/>
      <c r="E172"/>
      <c r="F172" s="4"/>
      <c r="G172" s="4"/>
      <c r="H172" s="4"/>
      <c r="I172" s="4"/>
      <c r="J172" s="4"/>
      <c r="K172" s="4"/>
      <c r="L172" s="4"/>
      <c r="M172" s="298"/>
      <c r="N172" s="4"/>
    </row>
    <row r="173" spans="2:14">
      <c r="B173" s="296"/>
      <c r="C173"/>
      <c r="D173"/>
      <c r="E173"/>
      <c r="F173" s="4"/>
      <c r="G173" s="4"/>
      <c r="H173" s="4"/>
      <c r="I173" s="4"/>
      <c r="J173" s="4"/>
      <c r="K173" s="4"/>
      <c r="L173" s="4"/>
      <c r="M173" s="298"/>
      <c r="N173" s="4"/>
    </row>
    <row r="174" spans="2:14">
      <c r="B174" s="296"/>
      <c r="C174"/>
      <c r="D174"/>
      <c r="E174"/>
      <c r="F174" s="4"/>
      <c r="G174" s="4"/>
      <c r="H174" s="4"/>
      <c r="I174" s="4"/>
      <c r="J174" s="4"/>
      <c r="K174" s="4"/>
      <c r="L174" s="4"/>
      <c r="M174" s="298"/>
      <c r="N174" s="4"/>
    </row>
    <row r="175" spans="2:14">
      <c r="B175" s="296"/>
      <c r="C175"/>
      <c r="D175"/>
      <c r="E175"/>
      <c r="F175" s="4"/>
      <c r="G175" s="4"/>
      <c r="H175" s="4"/>
      <c r="I175" s="4"/>
      <c r="J175" s="4"/>
      <c r="K175" s="4"/>
      <c r="L175" s="4"/>
      <c r="M175" s="298"/>
      <c r="N175" s="4"/>
    </row>
    <row r="176" spans="2:14">
      <c r="B176" s="312"/>
      <c r="C176" s="313"/>
      <c r="D176" s="313"/>
      <c r="E176" s="313"/>
      <c r="F176" s="313"/>
      <c r="G176" s="313"/>
      <c r="H176" s="313"/>
      <c r="I176" s="313"/>
      <c r="J176" s="313"/>
      <c r="K176" s="313"/>
      <c r="L176" s="313"/>
      <c r="M176" s="314"/>
      <c r="N176" s="4"/>
    </row>
    <row r="177" spans="2:14">
      <c r="B177" s="293"/>
      <c r="C177" s="315"/>
      <c r="D177" s="315"/>
      <c r="E177" s="315"/>
      <c r="F177" s="315"/>
      <c r="G177" s="315"/>
      <c r="H177" s="315"/>
      <c r="I177" s="315"/>
      <c r="J177" s="315"/>
      <c r="K177" s="315"/>
      <c r="L177" s="315"/>
      <c r="M177" s="316"/>
      <c r="N177" s="317"/>
    </row>
    <row r="178" spans="2:14" ht="18.75">
      <c r="B178" s="296"/>
      <c r="C178" s="318" t="s">
        <v>290</v>
      </c>
      <c r="D178" s="319"/>
      <c r="E178" s="319"/>
      <c r="F178" s="319"/>
      <c r="G178" s="319"/>
      <c r="H178" s="319"/>
      <c r="I178" s="319"/>
      <c r="J178" s="319"/>
      <c r="K178" s="319"/>
      <c r="L178" s="317"/>
      <c r="M178" s="320"/>
      <c r="N178" s="317"/>
    </row>
    <row r="179" spans="2:14">
      <c r="B179" s="296"/>
      <c r="C179" s="319"/>
      <c r="D179" s="319"/>
      <c r="E179" s="319"/>
      <c r="F179" s="319"/>
      <c r="G179" s="319"/>
      <c r="H179" s="319"/>
      <c r="I179" s="319"/>
      <c r="J179" s="319"/>
      <c r="K179" s="319"/>
      <c r="L179" s="317"/>
      <c r="M179" s="320"/>
      <c r="N179" s="317"/>
    </row>
    <row r="180" spans="2:14" ht="18.75">
      <c r="B180" s="296"/>
      <c r="C180" s="318" t="s">
        <v>291</v>
      </c>
      <c r="D180" s="319"/>
      <c r="E180" s="319"/>
      <c r="F180" s="319"/>
      <c r="G180" s="319"/>
      <c r="H180" s="319"/>
      <c r="I180" s="319"/>
      <c r="J180" s="319"/>
      <c r="K180" s="319"/>
      <c r="L180" s="317"/>
      <c r="M180" s="320"/>
      <c r="N180" s="317"/>
    </row>
    <row r="181" spans="2:14" ht="15" customHeight="1">
      <c r="B181" s="296"/>
      <c r="C181" s="319" t="s">
        <v>292</v>
      </c>
      <c r="D181" s="355" t="s">
        <v>293</v>
      </c>
      <c r="E181" s="355"/>
      <c r="F181" s="355"/>
      <c r="G181" s="355"/>
      <c r="H181" s="355"/>
      <c r="I181" s="355"/>
      <c r="J181" s="355"/>
      <c r="K181" s="355"/>
      <c r="L181" s="321"/>
      <c r="M181" s="322"/>
      <c r="N181" s="317"/>
    </row>
    <row r="182" spans="2:14" ht="15.75" customHeight="1">
      <c r="B182" s="296"/>
      <c r="C182" s="323" t="s">
        <v>34</v>
      </c>
      <c r="D182" s="345" t="s">
        <v>294</v>
      </c>
      <c r="E182" s="345"/>
      <c r="F182" s="345"/>
      <c r="G182" s="345"/>
      <c r="H182" s="345"/>
      <c r="I182" s="345"/>
      <c r="J182" s="345"/>
      <c r="K182" s="345"/>
      <c r="L182" s="321"/>
      <c r="M182" s="322"/>
      <c r="N182" s="317"/>
    </row>
    <row r="183" spans="2:14" ht="30.4" customHeight="1">
      <c r="B183" s="296"/>
      <c r="C183" s="323" t="s">
        <v>54</v>
      </c>
      <c r="D183" s="356" t="s">
        <v>295</v>
      </c>
      <c r="E183" s="356"/>
      <c r="F183" s="356"/>
      <c r="G183" s="356"/>
      <c r="H183" s="356"/>
      <c r="I183" s="356"/>
      <c r="J183" s="356"/>
      <c r="K183" s="356"/>
      <c r="L183" s="321"/>
      <c r="M183" s="322"/>
      <c r="N183" s="317"/>
    </row>
    <row r="184" spans="2:14" ht="46.5" customHeight="1">
      <c r="B184" s="296"/>
      <c r="C184" s="323" t="s">
        <v>296</v>
      </c>
      <c r="D184" s="341" t="s">
        <v>297</v>
      </c>
      <c r="E184" s="341"/>
      <c r="F184" s="341"/>
      <c r="G184" s="341"/>
      <c r="H184" s="341"/>
      <c r="I184" s="341"/>
      <c r="J184" s="341"/>
      <c r="K184" s="341"/>
      <c r="L184" s="321"/>
      <c r="M184" s="322"/>
      <c r="N184" s="317"/>
    </row>
    <row r="185" spans="2:14">
      <c r="B185" s="296"/>
      <c r="C185" s="319"/>
      <c r="D185" s="319"/>
      <c r="E185" s="319"/>
      <c r="F185" s="324"/>
      <c r="G185" s="324"/>
      <c r="H185" s="324"/>
      <c r="I185" s="324"/>
      <c r="J185" s="324"/>
      <c r="K185" s="324"/>
      <c r="L185" s="321"/>
      <c r="M185" s="322"/>
      <c r="N185" s="317"/>
    </row>
    <row r="186" spans="2:14" ht="30.4" customHeight="1">
      <c r="B186" s="296"/>
      <c r="C186" s="325" t="s">
        <v>298</v>
      </c>
      <c r="D186" s="341" t="s">
        <v>299</v>
      </c>
      <c r="E186" s="341"/>
      <c r="F186" s="341"/>
      <c r="G186" s="341"/>
      <c r="H186" s="341"/>
      <c r="I186" s="341"/>
      <c r="J186" s="341"/>
      <c r="K186" s="341"/>
      <c r="L186" s="321"/>
      <c r="M186" s="322"/>
      <c r="N186" s="317"/>
    </row>
    <row r="187" spans="2:14" ht="15.75" customHeight="1">
      <c r="B187" s="296"/>
      <c r="C187" s="344" t="s">
        <v>300</v>
      </c>
      <c r="D187" s="341" t="s">
        <v>301</v>
      </c>
      <c r="E187" s="341"/>
      <c r="F187" s="341"/>
      <c r="G187" s="341"/>
      <c r="H187" s="341"/>
      <c r="I187" s="341"/>
      <c r="J187" s="341"/>
      <c r="K187" s="341"/>
      <c r="L187" s="321"/>
      <c r="M187" s="322"/>
      <c r="N187" s="317"/>
    </row>
    <row r="188" spans="2:14" ht="15.75">
      <c r="B188" s="296"/>
      <c r="C188" s="344"/>
      <c r="D188" s="326" t="s">
        <v>302</v>
      </c>
      <c r="E188" s="327"/>
      <c r="F188" s="327"/>
      <c r="G188" s="327"/>
      <c r="H188" s="327"/>
      <c r="I188" s="327"/>
      <c r="J188" s="327"/>
      <c r="K188" s="327"/>
      <c r="L188" s="321"/>
      <c r="M188" s="322"/>
      <c r="N188" s="317"/>
    </row>
    <row r="189" spans="2:14" ht="30.4" customHeight="1">
      <c r="B189" s="296"/>
      <c r="C189" s="323" t="s">
        <v>303</v>
      </c>
      <c r="D189" s="345" t="s">
        <v>304</v>
      </c>
      <c r="E189" s="345"/>
      <c r="F189" s="345"/>
      <c r="G189" s="345"/>
      <c r="H189" s="345"/>
      <c r="I189" s="345"/>
      <c r="J189" s="345"/>
      <c r="K189" s="345"/>
      <c r="L189" s="321"/>
      <c r="M189" s="322"/>
      <c r="N189" s="317"/>
    </row>
    <row r="190" spans="2:14" ht="15.75" customHeight="1">
      <c r="B190" s="296"/>
      <c r="C190" s="328" t="s">
        <v>305</v>
      </c>
      <c r="D190" s="341" t="s">
        <v>306</v>
      </c>
      <c r="E190" s="341"/>
      <c r="F190" s="341"/>
      <c r="G190" s="341"/>
      <c r="H190" s="341"/>
      <c r="I190" s="341"/>
      <c r="J190" s="341"/>
      <c r="K190" s="341"/>
      <c r="L190" s="321"/>
      <c r="M190" s="322"/>
      <c r="N190" s="317"/>
    </row>
    <row r="191" spans="2:14" ht="30.4" customHeight="1">
      <c r="B191" s="296"/>
      <c r="C191" s="328" t="s">
        <v>307</v>
      </c>
      <c r="D191" s="341" t="s">
        <v>308</v>
      </c>
      <c r="E191" s="341"/>
      <c r="F191" s="341"/>
      <c r="G191" s="341"/>
      <c r="H191" s="341"/>
      <c r="I191" s="341"/>
      <c r="J191" s="341"/>
      <c r="K191" s="341"/>
      <c r="L191" s="321"/>
      <c r="M191" s="322"/>
      <c r="N191" s="317"/>
    </row>
    <row r="192" spans="2:14" ht="86.25" customHeight="1">
      <c r="B192" s="296"/>
      <c r="C192" s="323" t="s">
        <v>70</v>
      </c>
      <c r="D192" s="341" t="s">
        <v>309</v>
      </c>
      <c r="E192" s="341"/>
      <c r="F192" s="341"/>
      <c r="G192" s="341"/>
      <c r="H192" s="341"/>
      <c r="I192" s="341"/>
      <c r="J192" s="341"/>
      <c r="K192" s="341"/>
      <c r="L192" s="321"/>
      <c r="M192" s="322"/>
      <c r="N192" s="317"/>
    </row>
    <row r="193" spans="2:14" ht="15.75" customHeight="1">
      <c r="B193" s="296"/>
      <c r="C193" s="323" t="s">
        <v>310</v>
      </c>
      <c r="D193" s="341" t="s">
        <v>311</v>
      </c>
      <c r="E193" s="341"/>
      <c r="F193" s="341"/>
      <c r="G193" s="341"/>
      <c r="H193" s="341"/>
      <c r="I193" s="341"/>
      <c r="J193" s="341"/>
      <c r="K193" s="341"/>
      <c r="L193" s="321"/>
      <c r="M193" s="322"/>
      <c r="N193" s="317"/>
    </row>
    <row r="194" spans="2:14" ht="30.4" customHeight="1">
      <c r="B194" s="296"/>
      <c r="C194" s="323" t="s">
        <v>82</v>
      </c>
      <c r="D194" s="341" t="s">
        <v>312</v>
      </c>
      <c r="E194" s="341"/>
      <c r="F194" s="341"/>
      <c r="G194" s="341"/>
      <c r="H194" s="341"/>
      <c r="I194" s="341"/>
      <c r="J194" s="341"/>
      <c r="K194" s="341"/>
      <c r="L194" s="321"/>
      <c r="M194" s="322"/>
      <c r="N194" s="317"/>
    </row>
    <row r="195" spans="2:14" ht="30.4" customHeight="1">
      <c r="B195" s="296"/>
      <c r="C195" s="323" t="s">
        <v>313</v>
      </c>
      <c r="D195" s="343" t="s">
        <v>314</v>
      </c>
      <c r="E195" s="343"/>
      <c r="F195" s="343"/>
      <c r="G195" s="343"/>
      <c r="H195" s="343"/>
      <c r="I195" s="343"/>
      <c r="J195" s="343"/>
      <c r="K195" s="343"/>
      <c r="L195" s="321"/>
      <c r="M195" s="322"/>
      <c r="N195" s="317"/>
    </row>
    <row r="196" spans="2:14" ht="15.75" customHeight="1">
      <c r="B196" s="296"/>
      <c r="C196" s="323" t="s">
        <v>315</v>
      </c>
      <c r="D196" s="343" t="s">
        <v>316</v>
      </c>
      <c r="E196" s="343"/>
      <c r="F196" s="343"/>
      <c r="G196" s="343"/>
      <c r="H196" s="343"/>
      <c r="I196" s="343"/>
      <c r="J196" s="343"/>
      <c r="K196" s="343"/>
      <c r="L196" s="321"/>
      <c r="M196" s="322"/>
      <c r="N196" s="317"/>
    </row>
    <row r="197" spans="2:14" ht="15.75">
      <c r="B197" s="296"/>
      <c r="C197" s="329"/>
      <c r="D197" s="327"/>
      <c r="E197" s="324"/>
      <c r="F197" s="324"/>
      <c r="G197" s="324"/>
      <c r="H197" s="324"/>
      <c r="I197" s="324"/>
      <c r="J197" s="324"/>
      <c r="K197" s="324"/>
      <c r="L197" s="321"/>
      <c r="M197" s="322"/>
      <c r="N197" s="317"/>
    </row>
    <row r="198" spans="2:14" ht="18.75">
      <c r="B198" s="296"/>
      <c r="C198" s="330" t="s">
        <v>317</v>
      </c>
      <c r="D198" s="327"/>
      <c r="E198" s="324"/>
      <c r="F198" s="324"/>
      <c r="G198" s="324"/>
      <c r="H198" s="324"/>
      <c r="I198" s="324"/>
      <c r="J198" s="324"/>
      <c r="K198" s="324"/>
      <c r="L198" s="321"/>
      <c r="M198" s="322"/>
      <c r="N198" s="317"/>
    </row>
    <row r="199" spans="2:14" ht="15.75" customHeight="1">
      <c r="B199" s="296"/>
      <c r="C199" s="331" t="s">
        <v>292</v>
      </c>
      <c r="D199" s="343" t="s">
        <v>293</v>
      </c>
      <c r="E199" s="343"/>
      <c r="F199" s="343"/>
      <c r="G199" s="343"/>
      <c r="H199" s="343"/>
      <c r="I199" s="343"/>
      <c r="J199" s="343"/>
      <c r="K199" s="343"/>
      <c r="L199" s="321"/>
      <c r="M199" s="322"/>
      <c r="N199" s="317"/>
    </row>
    <row r="200" spans="2:14" ht="15.75" customHeight="1">
      <c r="B200" s="296"/>
      <c r="C200" s="332" t="s">
        <v>90</v>
      </c>
      <c r="D200" s="341" t="s">
        <v>318</v>
      </c>
      <c r="E200" s="341"/>
      <c r="F200" s="341"/>
      <c r="G200" s="341"/>
      <c r="H200" s="341"/>
      <c r="I200" s="341"/>
      <c r="J200" s="341"/>
      <c r="K200" s="341"/>
      <c r="L200" s="321"/>
      <c r="M200" s="322"/>
      <c r="N200" s="317"/>
    </row>
    <row r="201" spans="2:14" ht="15.75" customHeight="1">
      <c r="B201" s="296"/>
      <c r="C201" s="332" t="s">
        <v>319</v>
      </c>
      <c r="D201" s="341" t="s">
        <v>320</v>
      </c>
      <c r="E201" s="341"/>
      <c r="F201" s="341"/>
      <c r="G201" s="341"/>
      <c r="H201" s="341"/>
      <c r="I201" s="341"/>
      <c r="J201" s="341"/>
      <c r="K201" s="341"/>
      <c r="L201" s="321"/>
      <c r="M201" s="322"/>
      <c r="N201" s="317"/>
    </row>
    <row r="202" spans="2:14" ht="30.4" customHeight="1">
      <c r="B202" s="296"/>
      <c r="C202" s="332" t="s">
        <v>92</v>
      </c>
      <c r="D202" s="341" t="s">
        <v>321</v>
      </c>
      <c r="E202" s="341"/>
      <c r="F202" s="341"/>
      <c r="G202" s="341"/>
      <c r="H202" s="341"/>
      <c r="I202" s="341"/>
      <c r="J202" s="341"/>
      <c r="K202" s="341"/>
      <c r="L202" s="321"/>
      <c r="M202" s="322"/>
      <c r="N202" s="317"/>
    </row>
    <row r="203" spans="2:14" ht="30.4" customHeight="1">
      <c r="B203" s="296"/>
      <c r="C203" s="332" t="s">
        <v>54</v>
      </c>
      <c r="D203" s="341" t="s">
        <v>322</v>
      </c>
      <c r="E203" s="341"/>
      <c r="F203" s="341"/>
      <c r="G203" s="341"/>
      <c r="H203" s="341"/>
      <c r="I203" s="341"/>
      <c r="J203" s="341"/>
      <c r="K203" s="341"/>
      <c r="L203" s="321"/>
      <c r="M203" s="322"/>
      <c r="N203" s="317"/>
    </row>
    <row r="204" spans="2:14" ht="15.75" customHeight="1">
      <c r="B204" s="296"/>
      <c r="C204" s="332" t="s">
        <v>199</v>
      </c>
      <c r="D204" s="341" t="s">
        <v>323</v>
      </c>
      <c r="E204" s="341"/>
      <c r="F204" s="341"/>
      <c r="G204" s="341"/>
      <c r="H204" s="341"/>
      <c r="I204" s="341"/>
      <c r="J204" s="341"/>
      <c r="K204" s="341"/>
      <c r="L204" s="321"/>
      <c r="M204" s="322"/>
      <c r="N204" s="317"/>
    </row>
    <row r="205" spans="2:14" ht="30.4" customHeight="1">
      <c r="B205" s="312"/>
      <c r="C205" s="333" t="s">
        <v>305</v>
      </c>
      <c r="D205" s="342" t="s">
        <v>324</v>
      </c>
      <c r="E205" s="342"/>
      <c r="F205" s="342"/>
      <c r="G205" s="342"/>
      <c r="H205" s="342"/>
      <c r="I205" s="342"/>
      <c r="J205" s="342"/>
      <c r="K205" s="342"/>
      <c r="L205" s="334"/>
      <c r="M205" s="335"/>
      <c r="N205" s="317"/>
    </row>
    <row r="206" spans="2:14">
      <c r="B206" s="4"/>
      <c r="C206" s="317"/>
      <c r="D206" s="317"/>
      <c r="E206" s="317"/>
      <c r="F206" s="317"/>
      <c r="G206" s="317"/>
      <c r="H206" s="317"/>
      <c r="I206" s="317"/>
      <c r="J206" s="317"/>
      <c r="K206" s="317"/>
      <c r="L206" s="317"/>
      <c r="M206" s="317"/>
      <c r="N206" s="317"/>
    </row>
    <row r="207" spans="2:14">
      <c r="B207" s="4"/>
      <c r="C207" s="317"/>
      <c r="D207" s="317"/>
      <c r="E207" s="317"/>
      <c r="F207" s="317"/>
      <c r="G207" s="317"/>
      <c r="H207" s="317"/>
      <c r="I207" s="317"/>
      <c r="J207" s="317"/>
      <c r="K207" s="317"/>
      <c r="L207" s="317"/>
      <c r="M207" s="317"/>
      <c r="N207" s="317"/>
    </row>
    <row r="208" spans="2:14">
      <c r="B208" s="4"/>
      <c r="C208" s="317"/>
      <c r="D208" s="317"/>
      <c r="E208" s="317"/>
      <c r="F208" s="317"/>
      <c r="G208" s="317"/>
      <c r="H208" s="317"/>
      <c r="I208" s="317"/>
      <c r="J208" s="317"/>
      <c r="K208" s="317"/>
      <c r="L208" s="317"/>
      <c r="M208" s="317"/>
      <c r="N208" s="317"/>
    </row>
    <row r="209" spans="2:14">
      <c r="B209" s="4"/>
      <c r="C209" s="317"/>
      <c r="D209" s="317"/>
      <c r="E209" s="317"/>
      <c r="F209" s="317"/>
      <c r="G209" s="317"/>
      <c r="H209" s="317"/>
      <c r="I209" s="317"/>
      <c r="J209" s="317"/>
      <c r="K209" s="317"/>
      <c r="L209" s="317"/>
      <c r="M209" s="317"/>
      <c r="N209" s="317"/>
    </row>
    <row r="210" spans="2:14">
      <c r="B210" s="4"/>
      <c r="C210" s="317"/>
      <c r="D210" s="317"/>
      <c r="E210" s="317"/>
      <c r="F210" s="317"/>
      <c r="G210" s="317"/>
      <c r="H210" s="317"/>
      <c r="I210" s="317"/>
      <c r="J210" s="317"/>
      <c r="K210" s="317"/>
      <c r="L210" s="317"/>
      <c r="M210" s="317"/>
      <c r="N210" s="317"/>
    </row>
    <row r="211" spans="2:14">
      <c r="B211" s="4"/>
      <c r="C211" s="317"/>
      <c r="D211" s="317"/>
      <c r="E211" s="317"/>
      <c r="F211" s="317"/>
      <c r="G211" s="317"/>
      <c r="H211" s="317"/>
      <c r="I211" s="317"/>
      <c r="J211" s="317"/>
      <c r="K211" s="317"/>
      <c r="L211" s="317"/>
      <c r="M211" s="317"/>
      <c r="N211" s="317"/>
    </row>
    <row r="212" spans="2:14">
      <c r="B212" s="4"/>
      <c r="C212" s="317"/>
      <c r="D212" s="317"/>
      <c r="E212" s="317"/>
      <c r="F212" s="317"/>
      <c r="G212" s="317"/>
      <c r="H212" s="317"/>
      <c r="I212" s="317"/>
      <c r="J212" s="317"/>
      <c r="K212" s="317"/>
      <c r="L212" s="317"/>
      <c r="M212" s="317"/>
      <c r="N212" s="317"/>
    </row>
  </sheetData>
  <mergeCells count="23">
    <mergeCell ref="D201:K201"/>
    <mergeCell ref="D202:K202"/>
    <mergeCell ref="D203:K203"/>
    <mergeCell ref="D204:K204"/>
    <mergeCell ref="D205:K205"/>
    <mergeCell ref="D200:K200"/>
    <mergeCell ref="C187:C188"/>
    <mergeCell ref="D187:K187"/>
    <mergeCell ref="D189:K189"/>
    <mergeCell ref="D190:K190"/>
    <mergeCell ref="D191:K191"/>
    <mergeCell ref="D192:K192"/>
    <mergeCell ref="D193:K193"/>
    <mergeCell ref="D194:K194"/>
    <mergeCell ref="D195:K195"/>
    <mergeCell ref="D196:K196"/>
    <mergeCell ref="D199:K199"/>
    <mergeCell ref="D186:K186"/>
    <mergeCell ref="I5:M7"/>
    <mergeCell ref="D181:K181"/>
    <mergeCell ref="D182:K182"/>
    <mergeCell ref="D183:K183"/>
    <mergeCell ref="D184:K184"/>
  </mergeCells>
  <hyperlinks>
    <hyperlink ref="D188" r:id="rId1" display="https://www.ascb.se/media/1062/loantovalueforswedishcoverpools_20100305_mark-1.pdf" xr:uid="{41CDFC20-3B0F-4066-B5FE-205543A57A93}"/>
  </hyperlinks>
  <pageMargins left="0.19685039370078741" right="0.19685039370078741" top="0.55000000000000004" bottom="0.51" header="0.31496062992125984" footer="0.31496062992125984"/>
  <pageSetup paperSize="9" scale="64" orientation="portrait" r:id="rId2"/>
  <rowBreaks count="3" manualBreakCount="3">
    <brk id="67" min="1" max="12" man="1"/>
    <brk id="144" max="16383" man="1"/>
    <brk id="177" max="16383" man="1"/>
  </rowBreaks>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rgb="FFFFFF00"/>
  </sheetPr>
  <dimension ref="A1:N131"/>
  <sheetViews>
    <sheetView showGridLines="0" topLeftCell="B104" zoomScaleNormal="100" zoomScaleSheetLayoutView="73" workbookViewId="0">
      <selection activeCell="I125" sqref="I125"/>
    </sheetView>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42643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239680.10600947053</v>
      </c>
      <c r="E17" s="4"/>
      <c r="F17" s="4"/>
      <c r="G17" s="4"/>
      <c r="H17" s="4"/>
      <c r="I17" s="10" t="s">
        <v>26</v>
      </c>
      <c r="J17" s="10"/>
      <c r="K17" s="23">
        <v>348534</v>
      </c>
      <c r="L17" s="4"/>
      <c r="M17" s="4"/>
      <c r="N17" s="4"/>
    </row>
    <row r="18" spans="2:14">
      <c r="B18" s="4"/>
      <c r="C18" s="10" t="s">
        <v>27</v>
      </c>
      <c r="D18" s="23">
        <v>0</v>
      </c>
      <c r="E18" s="4"/>
      <c r="F18" s="4"/>
      <c r="G18" s="4"/>
      <c r="H18" s="4"/>
      <c r="I18" s="10" t="s">
        <v>28</v>
      </c>
      <c r="J18" s="10"/>
      <c r="K18" s="23">
        <v>143262</v>
      </c>
      <c r="L18" s="4"/>
      <c r="M18" s="4"/>
      <c r="N18" s="4"/>
    </row>
    <row r="19" spans="2:14">
      <c r="B19" s="4"/>
      <c r="C19" s="10" t="s">
        <v>29</v>
      </c>
      <c r="D19" s="24" t="s">
        <v>30</v>
      </c>
      <c r="E19" s="4"/>
      <c r="F19" s="4"/>
      <c r="G19" s="4"/>
      <c r="H19" s="4"/>
      <c r="I19" s="10" t="s">
        <v>31</v>
      </c>
      <c r="J19" s="10"/>
      <c r="K19" s="23">
        <v>140970</v>
      </c>
      <c r="L19" s="4"/>
      <c r="M19" s="4"/>
      <c r="N19" s="4"/>
    </row>
    <row r="20" spans="2:14">
      <c r="B20" s="4"/>
      <c r="C20" s="25" t="s">
        <v>32</v>
      </c>
      <c r="D20" s="26">
        <v>239680.10600947053</v>
      </c>
      <c r="E20" s="4"/>
      <c r="F20" s="4"/>
      <c r="G20" s="4"/>
      <c r="H20" s="4"/>
      <c r="I20" s="10" t="s">
        <v>33</v>
      </c>
      <c r="J20" s="10"/>
      <c r="K20" s="23">
        <v>687680.70262720576</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94659.138959300166</v>
      </c>
      <c r="E23" s="30">
        <v>0.39493949053727423</v>
      </c>
      <c r="F23" s="23">
        <v>483319.74633549911</v>
      </c>
      <c r="G23" s="4"/>
      <c r="H23" s="4"/>
      <c r="I23" s="10" t="s">
        <v>39</v>
      </c>
      <c r="J23" s="10"/>
      <c r="K23" s="23">
        <v>136751</v>
      </c>
      <c r="L23" s="30">
        <v>0.57055657543391192</v>
      </c>
      <c r="M23" s="4"/>
      <c r="N23" s="4"/>
    </row>
    <row r="24" spans="2:14">
      <c r="B24" s="4"/>
      <c r="C24" s="29" t="s">
        <v>40</v>
      </c>
      <c r="D24" s="24">
        <v>84499.233643200365</v>
      </c>
      <c r="E24" s="30">
        <v>0.35255005119140564</v>
      </c>
      <c r="F24" s="23">
        <v>575988.45042841905</v>
      </c>
      <c r="G24" s="4"/>
      <c r="H24" s="4"/>
      <c r="I24" s="10" t="s">
        <v>41</v>
      </c>
      <c r="J24" s="10"/>
      <c r="K24" s="23">
        <v>20278</v>
      </c>
      <c r="L24" s="30">
        <v>8.4604472630173566E-2</v>
      </c>
      <c r="M24" s="4"/>
      <c r="N24" s="4"/>
    </row>
    <row r="25" spans="2:14">
      <c r="B25" s="4"/>
      <c r="C25" s="29" t="s">
        <v>42</v>
      </c>
      <c r="D25" s="24">
        <v>20443.163845340001</v>
      </c>
      <c r="E25" s="30">
        <v>8.5293536396100503E-2</v>
      </c>
      <c r="F25" s="23">
        <v>43403744.894564755</v>
      </c>
      <c r="G25" s="4"/>
      <c r="H25" s="4"/>
      <c r="I25" s="10" t="s">
        <v>43</v>
      </c>
      <c r="J25" s="10"/>
      <c r="K25" s="23">
        <v>15727</v>
      </c>
      <c r="L25" s="30">
        <v>6.5616655540720964E-2</v>
      </c>
      <c r="M25" s="4"/>
      <c r="N25" s="4"/>
    </row>
    <row r="26" spans="2:14" ht="15" customHeight="1">
      <c r="B26" s="4"/>
      <c r="C26" s="29" t="s">
        <v>44</v>
      </c>
      <c r="D26" s="24">
        <v>38829.689424630007</v>
      </c>
      <c r="E26" s="30">
        <v>0.16200630945605357</v>
      </c>
      <c r="F26" s="23">
        <v>7049689.4380228771</v>
      </c>
      <c r="G26" s="4"/>
      <c r="H26" s="4"/>
      <c r="I26" s="10" t="s">
        <v>45</v>
      </c>
      <c r="J26" s="10"/>
      <c r="K26" s="23">
        <v>19867</v>
      </c>
      <c r="L26" s="30">
        <v>8.288968624833111E-2</v>
      </c>
      <c r="M26" s="4"/>
      <c r="N26" s="4"/>
    </row>
    <row r="27" spans="2:14">
      <c r="B27" s="4"/>
      <c r="C27" s="29" t="s">
        <v>46</v>
      </c>
      <c r="D27" s="24" t="s">
        <v>30</v>
      </c>
      <c r="E27" s="30" t="s">
        <v>30</v>
      </c>
      <c r="F27" s="30" t="s">
        <v>30</v>
      </c>
      <c r="G27" s="4"/>
      <c r="H27" s="4"/>
      <c r="I27" s="10" t="s">
        <v>47</v>
      </c>
      <c r="J27" s="10"/>
      <c r="K27" s="23">
        <v>19614</v>
      </c>
      <c r="L27" s="30">
        <v>8.1834112149532706E-2</v>
      </c>
      <c r="M27" s="4"/>
      <c r="N27" s="4"/>
    </row>
    <row r="28" spans="2:14">
      <c r="B28" s="4"/>
      <c r="C28" s="29" t="s">
        <v>48</v>
      </c>
      <c r="D28" s="24">
        <v>1248.8801370000001</v>
      </c>
      <c r="E28" s="30">
        <v>5.2106124191661236E-3</v>
      </c>
      <c r="F28" s="23">
        <v>312767.37716003007</v>
      </c>
      <c r="G28" s="4"/>
      <c r="H28" s="4"/>
      <c r="I28" s="10" t="s">
        <v>49</v>
      </c>
      <c r="J28" s="10"/>
      <c r="K28" s="23">
        <v>5306</v>
      </c>
      <c r="L28" s="30">
        <v>2.2137850467289718E-2</v>
      </c>
      <c r="M28" s="4"/>
      <c r="N28" s="4"/>
    </row>
    <row r="29" spans="2:14">
      <c r="B29" s="4"/>
      <c r="C29" s="29" t="s">
        <v>50</v>
      </c>
      <c r="D29" s="24" t="s">
        <v>30</v>
      </c>
      <c r="E29" s="30" t="s">
        <v>30</v>
      </c>
      <c r="F29" s="30" t="s">
        <v>30</v>
      </c>
      <c r="G29" s="4"/>
      <c r="H29" s="4"/>
      <c r="I29" s="10" t="s">
        <v>51</v>
      </c>
      <c r="J29" s="10"/>
      <c r="K29" s="23">
        <v>22137</v>
      </c>
      <c r="L29" s="30">
        <v>9.2360647530040058E-2</v>
      </c>
      <c r="M29" s="4"/>
      <c r="N29" s="4"/>
    </row>
    <row r="30" spans="2:14">
      <c r="B30" s="4"/>
      <c r="C30" s="31" t="s">
        <v>52</v>
      </c>
      <c r="D30" s="32">
        <v>239680.10600947053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239680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154875.44533880017</v>
      </c>
      <c r="E34" s="37">
        <v>0.64617563767549668</v>
      </c>
      <c r="F34" s="4"/>
      <c r="G34" s="4"/>
      <c r="H34" s="4"/>
      <c r="I34" s="10" t="s">
        <v>57</v>
      </c>
      <c r="J34" s="10"/>
      <c r="K34" s="23">
        <v>115974.59244076067</v>
      </c>
      <c r="L34" s="37">
        <v>0.48387241799775244</v>
      </c>
      <c r="M34" s="4"/>
      <c r="N34" s="4"/>
    </row>
    <row r="35" spans="2:14">
      <c r="B35" s="4"/>
      <c r="C35" s="29" t="s">
        <v>58</v>
      </c>
      <c r="D35" s="23">
        <v>84804.660670670215</v>
      </c>
      <c r="E35" s="37">
        <v>0.35382436232450332</v>
      </c>
      <c r="F35" s="4"/>
      <c r="G35" s="4"/>
      <c r="H35" s="4"/>
      <c r="I35" s="34" t="s">
        <v>59</v>
      </c>
      <c r="J35" s="34"/>
      <c r="K35" s="23">
        <v>123705.51356871094</v>
      </c>
      <c r="L35" s="37">
        <v>0.51612758200224751</v>
      </c>
      <c r="M35" s="4"/>
      <c r="N35" s="4"/>
    </row>
    <row r="36" spans="2:14">
      <c r="B36" s="4"/>
      <c r="C36" s="31" t="s">
        <v>52</v>
      </c>
      <c r="D36" s="32">
        <v>239680.10600947039</v>
      </c>
      <c r="E36" s="33">
        <v>1</v>
      </c>
      <c r="F36" s="4"/>
      <c r="G36" s="4"/>
      <c r="H36" s="4"/>
      <c r="I36" s="35" t="s">
        <v>52</v>
      </c>
      <c r="J36" s="36"/>
      <c r="K36" s="32">
        <v>239680.10600947161</v>
      </c>
      <c r="L36" s="33">
        <v>1</v>
      </c>
      <c r="M36" s="4"/>
      <c r="N36" s="4"/>
    </row>
    <row r="37" spans="2:14">
      <c r="B37" s="4"/>
      <c r="C37" s="4"/>
      <c r="D37" s="4"/>
      <c r="E37" s="4"/>
      <c r="F37" s="4"/>
      <c r="G37" s="4"/>
      <c r="H37" s="4"/>
      <c r="I37" s="4"/>
      <c r="J37" s="4"/>
      <c r="K37" s="4"/>
      <c r="L37" s="4"/>
      <c r="M37" s="4"/>
      <c r="N37" s="4"/>
    </row>
    <row r="38" spans="2:14">
      <c r="B38" s="4"/>
      <c r="C38" s="27" t="s">
        <v>60</v>
      </c>
      <c r="D38" s="38">
        <v>6.1253559465938361</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47724.727100713673</v>
      </c>
      <c r="E41" s="23">
        <v>44387.060493822508</v>
      </c>
      <c r="F41" s="23">
        <v>40140.556021078322</v>
      </c>
      <c r="G41" s="23">
        <v>35350.806682871298</v>
      </c>
      <c r="H41" s="23">
        <v>29496.213555723254</v>
      </c>
      <c r="I41" s="23">
        <v>22781.667840982522</v>
      </c>
      <c r="J41" s="23">
        <v>14303.9420447292</v>
      </c>
      <c r="K41" s="23">
        <v>4246.2050321928318</v>
      </c>
      <c r="L41" s="23">
        <v>0</v>
      </c>
      <c r="M41" s="32">
        <v>238431.17877211361</v>
      </c>
      <c r="N41" s="4"/>
    </row>
    <row r="42" spans="2:14">
      <c r="B42" s="4"/>
      <c r="C42" s="10" t="s">
        <v>36</v>
      </c>
      <c r="D42" s="37">
        <v>0.20016143587633622</v>
      </c>
      <c r="E42" s="37">
        <v>0.18616298725028121</v>
      </c>
      <c r="F42" s="37">
        <v>0.16835279776661941</v>
      </c>
      <c r="G42" s="37">
        <v>0.14826419457775147</v>
      </c>
      <c r="H42" s="37">
        <v>0.12370954884182735</v>
      </c>
      <c r="I42" s="37">
        <v>9.5548191131314478E-2</v>
      </c>
      <c r="J42" s="37">
        <v>5.9991910950541162E-2</v>
      </c>
      <c r="K42" s="37">
        <v>1.7808933605328713E-2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162017.68279658002</v>
      </c>
      <c r="E45" s="23">
        <v>25802.143590759952</v>
      </c>
      <c r="F45" s="23">
        <v>18311.538343600027</v>
      </c>
      <c r="G45" s="23">
        <v>17426.861763389927</v>
      </c>
      <c r="H45" s="23">
        <v>8053.218319090025</v>
      </c>
      <c r="I45" s="23">
        <v>4497.7620266799931</v>
      </c>
      <c r="J45" s="23">
        <v>1746.4120671999408</v>
      </c>
      <c r="K45" s="23">
        <v>466.42133429003297</v>
      </c>
      <c r="L45" s="23">
        <v>1358.0657678800344</v>
      </c>
      <c r="M45" s="32">
        <v>239680.10600946995</v>
      </c>
      <c r="N45" s="4"/>
    </row>
    <row r="46" spans="2:14">
      <c r="B46" s="4"/>
      <c r="C46" s="10" t="s">
        <v>168</v>
      </c>
      <c r="D46" s="257">
        <v>1.5092339030594957E-2</v>
      </c>
      <c r="E46" s="257">
        <v>2.4555431348216687E-2</v>
      </c>
      <c r="F46" s="257">
        <v>2.2528672246791809E-2</v>
      </c>
      <c r="G46" s="257">
        <v>2.1246735102519173E-2</v>
      </c>
      <c r="H46" s="257">
        <v>2.1616402982997437E-2</v>
      </c>
      <c r="I46" s="257">
        <v>2.0886527295468773E-2</v>
      </c>
      <c r="J46" s="257">
        <v>2.6040095209052847E-2</v>
      </c>
      <c r="K46" s="257">
        <v>2.9461424862739245E-2</v>
      </c>
      <c r="L46" s="257">
        <v>2.490899986052807E-2</v>
      </c>
      <c r="M46" s="258">
        <v>1.7612894008142383E-2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52463.582165739994</v>
      </c>
      <c r="E53" s="23">
        <v>49190.571195510041</v>
      </c>
      <c r="F53" s="23">
        <v>22643.410269949949</v>
      </c>
      <c r="G53" s="23">
        <v>31231.949141449979</v>
      </c>
      <c r="H53" s="23">
        <v>84150.593236819928</v>
      </c>
      <c r="I53" s="32">
        <v>239680.10600946989</v>
      </c>
      <c r="J53" s="40"/>
      <c r="K53" s="4"/>
      <c r="L53" s="4"/>
      <c r="M53" s="4"/>
      <c r="N53" s="4"/>
    </row>
    <row r="54" spans="2:14">
      <c r="B54" s="4"/>
      <c r="C54" s="10" t="s">
        <v>36</v>
      </c>
      <c r="D54" s="37">
        <v>0.21889001569311359</v>
      </c>
      <c r="E54" s="37">
        <v>0.20523426835252859</v>
      </c>
      <c r="F54" s="37">
        <v>9.4473465682860205E-2</v>
      </c>
      <c r="G54" s="37">
        <v>0.13030680627375885</v>
      </c>
      <c r="H54" s="37">
        <v>0.35109544399773879</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15.447001160000001</v>
      </c>
      <c r="E58" s="24" t="s">
        <v>30</v>
      </c>
      <c r="F58" s="24" t="s">
        <v>30</v>
      </c>
      <c r="G58" s="24" t="s">
        <v>30</v>
      </c>
      <c r="H58" s="32">
        <v>15.447001160000001</v>
      </c>
      <c r="I58" s="4"/>
      <c r="J58" s="4"/>
      <c r="K58" s="4"/>
      <c r="L58" s="4"/>
      <c r="M58" s="4"/>
      <c r="N58" s="4"/>
    </row>
    <row r="59" spans="2:14">
      <c r="B59" s="4"/>
      <c r="C59" s="10" t="s">
        <v>81</v>
      </c>
      <c r="D59" s="30">
        <v>6.4785988203297862E-5</v>
      </c>
      <c r="E59" s="30" t="s">
        <v>30</v>
      </c>
      <c r="F59" s="30" t="s">
        <v>30</v>
      </c>
      <c r="G59" s="30" t="s">
        <v>30</v>
      </c>
      <c r="H59" s="43">
        <v>6.4785988203297862E-5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0.35963721874865945</v>
      </c>
      <c r="E64" s="4"/>
      <c r="F64" s="4"/>
      <c r="G64" s="4"/>
      <c r="H64" s="4"/>
      <c r="I64" s="4"/>
      <c r="J64" s="4"/>
      <c r="K64" s="4"/>
      <c r="L64" s="4"/>
      <c r="M64" s="4"/>
      <c r="N64" s="4"/>
    </row>
    <row r="65" spans="1:14">
      <c r="B65" s="4"/>
      <c r="C65" s="10" t="s">
        <v>85</v>
      </c>
      <c r="D65" s="46">
        <v>0.57357037172854097</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98</v>
      </c>
      <c r="D72" s="23">
        <v>0</v>
      </c>
      <c r="E72" s="21">
        <v>40625</v>
      </c>
      <c r="F72" s="51">
        <v>0.04</v>
      </c>
      <c r="G72" s="11" t="s">
        <v>58</v>
      </c>
      <c r="H72" s="10" t="s">
        <v>202</v>
      </c>
      <c r="I72" s="21">
        <v>42634</v>
      </c>
      <c r="J72" s="280">
        <v>42634</v>
      </c>
      <c r="K72" s="4"/>
      <c r="L72" s="4"/>
      <c r="M72" s="4"/>
      <c r="N72" s="4"/>
    </row>
    <row r="73" spans="1:14">
      <c r="B73" s="4"/>
      <c r="C73" s="29" t="s">
        <v>99</v>
      </c>
      <c r="D73" s="23">
        <v>12050</v>
      </c>
      <c r="E73" s="21">
        <v>40998</v>
      </c>
      <c r="F73" s="51">
        <v>0.04</v>
      </c>
      <c r="G73" s="11" t="s">
        <v>58</v>
      </c>
      <c r="H73" s="10" t="s">
        <v>202</v>
      </c>
      <c r="I73" s="21">
        <v>42907</v>
      </c>
      <c r="J73" s="280">
        <v>42907</v>
      </c>
      <c r="K73" s="4"/>
      <c r="L73" s="4"/>
      <c r="M73" s="4"/>
      <c r="N73" s="4"/>
    </row>
    <row r="74" spans="1:14">
      <c r="B74" s="4"/>
      <c r="C74" s="29" t="s">
        <v>100</v>
      </c>
      <c r="D74" s="23">
        <v>15700</v>
      </c>
      <c r="E74" s="21">
        <v>41312</v>
      </c>
      <c r="F74" s="51">
        <v>0.04</v>
      </c>
      <c r="G74" s="11" t="s">
        <v>58</v>
      </c>
      <c r="H74" s="10" t="s">
        <v>202</v>
      </c>
      <c r="I74" s="21">
        <v>43180</v>
      </c>
      <c r="J74" s="280">
        <v>43180</v>
      </c>
      <c r="K74" s="4"/>
      <c r="L74" s="4"/>
      <c r="M74" s="4"/>
      <c r="N74" s="4"/>
    </row>
    <row r="75" spans="1:14">
      <c r="B75" s="4"/>
      <c r="C75" s="29" t="s">
        <v>101</v>
      </c>
      <c r="D75" s="23">
        <v>14515</v>
      </c>
      <c r="E75" s="21">
        <v>41262</v>
      </c>
      <c r="F75" s="51">
        <v>0.04</v>
      </c>
      <c r="G75" s="11" t="s">
        <v>58</v>
      </c>
      <c r="H75" s="10" t="s">
        <v>202</v>
      </c>
      <c r="I75" s="21">
        <v>43453</v>
      </c>
      <c r="J75" s="280">
        <v>43453</v>
      </c>
      <c r="K75" s="4"/>
      <c r="L75" s="4"/>
      <c r="M75" s="4"/>
      <c r="N75" s="4"/>
    </row>
    <row r="76" spans="1:14">
      <c r="B76" s="4"/>
      <c r="C76" s="29" t="s">
        <v>102</v>
      </c>
      <c r="D76" s="23">
        <v>17341</v>
      </c>
      <c r="E76" s="21">
        <v>41535</v>
      </c>
      <c r="F76" s="51">
        <v>0.04</v>
      </c>
      <c r="G76" s="11" t="s">
        <v>58</v>
      </c>
      <c r="H76" s="10" t="s">
        <v>202</v>
      </c>
      <c r="I76" s="21">
        <v>43726</v>
      </c>
      <c r="J76" s="280">
        <v>43726</v>
      </c>
      <c r="K76" s="4"/>
      <c r="L76" s="4"/>
      <c r="M76" s="4"/>
      <c r="N76" s="4"/>
    </row>
    <row r="77" spans="1:14">
      <c r="B77" s="4"/>
      <c r="C77" s="29" t="s">
        <v>184</v>
      </c>
      <c r="D77" s="23">
        <v>21022</v>
      </c>
      <c r="E77" s="21">
        <v>41969</v>
      </c>
      <c r="F77" s="51">
        <v>0.02</v>
      </c>
      <c r="G77" s="11" t="s">
        <v>58</v>
      </c>
      <c r="H77" s="10" t="s">
        <v>202</v>
      </c>
      <c r="I77" s="21">
        <v>43999</v>
      </c>
      <c r="J77" s="280">
        <v>43999</v>
      </c>
      <c r="K77" s="4"/>
      <c r="L77" s="4"/>
      <c r="M77" s="4"/>
      <c r="N77" s="4"/>
    </row>
    <row r="78" spans="1:14">
      <c r="B78" s="4"/>
      <c r="C78" s="29" t="s">
        <v>195</v>
      </c>
      <c r="D78" s="23">
        <v>15150</v>
      </c>
      <c r="E78" s="21">
        <v>42095</v>
      </c>
      <c r="F78" s="51">
        <v>0.01</v>
      </c>
      <c r="G78" s="11" t="s">
        <v>58</v>
      </c>
      <c r="H78" s="10" t="s">
        <v>202</v>
      </c>
      <c r="I78" s="21">
        <v>44272</v>
      </c>
      <c r="J78" s="280">
        <v>44272</v>
      </c>
      <c r="K78" s="4"/>
      <c r="L78" s="4"/>
      <c r="M78" s="4"/>
      <c r="N78" s="4"/>
    </row>
    <row r="79" spans="1:14">
      <c r="B79" s="4"/>
      <c r="C79" s="29" t="s">
        <v>210</v>
      </c>
      <c r="D79" s="23">
        <v>2</v>
      </c>
      <c r="E79" s="21">
        <v>42551</v>
      </c>
      <c r="F79" s="51">
        <v>1.2500000000000001E-2</v>
      </c>
      <c r="G79" s="11" t="s">
        <v>58</v>
      </c>
      <c r="H79" s="10" t="s">
        <v>202</v>
      </c>
      <c r="I79" s="21">
        <v>44727</v>
      </c>
      <c r="J79" s="280">
        <v>44727</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9634</v>
      </c>
      <c r="E84" s="21" t="s">
        <v>107</v>
      </c>
      <c r="F84" s="21">
        <v>42402</v>
      </c>
      <c r="G84" s="51">
        <v>2.5000000000000001E-3</v>
      </c>
      <c r="H84" s="11" t="s">
        <v>58</v>
      </c>
      <c r="I84" s="11" t="s">
        <v>203</v>
      </c>
      <c r="J84" s="21">
        <v>44216</v>
      </c>
      <c r="K84" s="21">
        <v>44581</v>
      </c>
      <c r="L84" s="4"/>
      <c r="M84" s="4"/>
      <c r="N84" s="4"/>
    </row>
    <row r="85" spans="2:14">
      <c r="B85" s="4"/>
      <c r="C85" s="29" t="s">
        <v>183</v>
      </c>
      <c r="D85" s="23">
        <v>9634</v>
      </c>
      <c r="E85" s="21" t="s">
        <v>107</v>
      </c>
      <c r="F85" s="21">
        <v>41919</v>
      </c>
      <c r="G85" s="51">
        <v>6.2500000000000003E-3</v>
      </c>
      <c r="H85" s="11" t="s">
        <v>58</v>
      </c>
      <c r="I85" s="11" t="s">
        <v>203</v>
      </c>
      <c r="J85" s="21">
        <v>44476</v>
      </c>
      <c r="K85" s="21">
        <v>44841</v>
      </c>
      <c r="L85" s="4"/>
      <c r="M85" s="4"/>
      <c r="N85" s="4"/>
    </row>
    <row r="86" spans="2:14">
      <c r="B86" s="4"/>
      <c r="C86" s="29" t="s">
        <v>108</v>
      </c>
      <c r="D86" s="23">
        <v>9634</v>
      </c>
      <c r="E86" s="21" t="s">
        <v>107</v>
      </c>
      <c r="F86" s="21">
        <v>40267</v>
      </c>
      <c r="G86" s="51">
        <v>3.2500000000000001E-2</v>
      </c>
      <c r="H86" s="11" t="s">
        <v>58</v>
      </c>
      <c r="I86" s="11" t="s">
        <v>202</v>
      </c>
      <c r="J86" s="21">
        <v>42824</v>
      </c>
      <c r="K86" s="21">
        <v>42824</v>
      </c>
      <c r="L86" s="4"/>
      <c r="M86" s="4"/>
      <c r="N86" s="4"/>
    </row>
    <row r="87" spans="2:14">
      <c r="B87" s="4"/>
      <c r="C87" s="29" t="s">
        <v>204</v>
      </c>
      <c r="D87" s="23">
        <v>7225</v>
      </c>
      <c r="E87" s="21" t="s">
        <v>107</v>
      </c>
      <c r="F87" s="21">
        <v>42282</v>
      </c>
      <c r="G87" s="51">
        <v>3.7499999999999999E-3</v>
      </c>
      <c r="H87" s="11" t="s">
        <v>58</v>
      </c>
      <c r="I87" s="11" t="s">
        <v>203</v>
      </c>
      <c r="J87" s="21">
        <v>44109</v>
      </c>
      <c r="K87" s="21">
        <v>44474</v>
      </c>
      <c r="L87" s="4"/>
      <c r="M87" s="4"/>
      <c r="N87" s="4"/>
    </row>
    <row r="88" spans="2:14">
      <c r="B88" s="4"/>
      <c r="C88" s="29" t="s">
        <v>186</v>
      </c>
      <c r="D88" s="23">
        <v>7000</v>
      </c>
      <c r="E88" s="21" t="s">
        <v>114</v>
      </c>
      <c r="F88" s="21">
        <v>41527</v>
      </c>
      <c r="G88" s="51">
        <v>4.0000000000000001E-3</v>
      </c>
      <c r="H88" s="11" t="s">
        <v>56</v>
      </c>
      <c r="I88" s="11" t="s">
        <v>202</v>
      </c>
      <c r="J88" s="21">
        <v>43353</v>
      </c>
      <c r="K88" s="21">
        <v>43353</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4817</v>
      </c>
      <c r="E90" s="21" t="s">
        <v>107</v>
      </c>
      <c r="F90" s="21">
        <v>42172</v>
      </c>
      <c r="G90" s="51">
        <v>7.4999999999999997E-3</v>
      </c>
      <c r="H90" s="11" t="s">
        <v>58</v>
      </c>
      <c r="I90" s="11" t="s">
        <v>203</v>
      </c>
      <c r="J90" s="21">
        <v>44729</v>
      </c>
      <c r="K90" s="21">
        <v>45094</v>
      </c>
      <c r="L90" s="4"/>
      <c r="M90" s="4"/>
      <c r="N90" s="4"/>
    </row>
    <row r="91" spans="2:14">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95780</v>
      </c>
      <c r="E94" s="4"/>
      <c r="F94" s="4"/>
      <c r="G94" s="4"/>
      <c r="H94" s="54"/>
      <c r="I94" s="4"/>
      <c r="J94" s="4"/>
      <c r="K94" s="4"/>
      <c r="L94" s="4"/>
      <c r="M94" s="4"/>
      <c r="N94" s="4"/>
    </row>
    <row r="95" spans="2:14">
      <c r="B95" s="4"/>
      <c r="C95" s="10" t="s">
        <v>194</v>
      </c>
      <c r="D95" s="55">
        <v>56844</v>
      </c>
      <c r="E95" s="4"/>
      <c r="F95" s="4"/>
      <c r="G95" s="4"/>
      <c r="H95" s="54"/>
      <c r="I95" s="4"/>
      <c r="J95" s="4"/>
      <c r="K95" s="4"/>
      <c r="L95" s="4"/>
      <c r="M95" s="4"/>
      <c r="N95" s="4"/>
    </row>
    <row r="96" spans="2:14">
      <c r="B96" s="4"/>
      <c r="C96" s="10" t="s">
        <v>118</v>
      </c>
      <c r="D96" s="55">
        <v>23658</v>
      </c>
      <c r="E96" s="4"/>
      <c r="F96" s="4"/>
      <c r="G96" s="4"/>
      <c r="H96" s="4"/>
      <c r="I96" s="4"/>
      <c r="J96" s="4"/>
      <c r="K96" s="4"/>
      <c r="L96" s="4"/>
      <c r="M96" s="4"/>
      <c r="N96" s="4"/>
    </row>
    <row r="97" spans="2:14">
      <c r="B97" s="4"/>
      <c r="C97" s="10" t="s">
        <v>119</v>
      </c>
      <c r="D97" s="55">
        <v>176282</v>
      </c>
      <c r="E97" s="4"/>
      <c r="F97" s="4"/>
      <c r="G97" s="4"/>
      <c r="H97" s="4"/>
      <c r="I97" s="4"/>
      <c r="J97" s="4"/>
      <c r="K97" s="4"/>
      <c r="L97" s="4"/>
      <c r="M97" s="4"/>
      <c r="N97" s="4"/>
    </row>
    <row r="98" spans="2:14">
      <c r="B98" s="4"/>
      <c r="C98" s="10" t="s">
        <v>120</v>
      </c>
      <c r="D98" s="23">
        <v>7001</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8298.5809570000001</v>
      </c>
      <c r="E101" s="23">
        <v>24163.881999999998</v>
      </c>
      <c r="F101" s="23">
        <v>41624.346000000005</v>
      </c>
      <c r="G101" s="23">
        <v>23441</v>
      </c>
      <c r="H101" s="23">
        <v>33200.297000000006</v>
      </c>
      <c r="I101" s="23">
        <v>42746.377499999988</v>
      </c>
      <c r="J101" s="23">
        <v>1490</v>
      </c>
      <c r="K101" s="23">
        <v>1317.9121000000159</v>
      </c>
      <c r="L101" s="32">
        <v>176282.39555700001</v>
      </c>
      <c r="M101" s="4"/>
      <c r="N101" s="4"/>
    </row>
    <row r="102" spans="2:14">
      <c r="B102" s="4"/>
      <c r="C102" s="10" t="s">
        <v>124</v>
      </c>
      <c r="D102" s="37">
        <v>4.7075494582308967E-2</v>
      </c>
      <c r="E102" s="37">
        <v>0.13707484473222245</v>
      </c>
      <c r="F102" s="37">
        <v>0.23612310162043937</v>
      </c>
      <c r="G102" s="37">
        <v>0.13297414030444391</v>
      </c>
      <c r="H102" s="37">
        <v>0.18833586243877007</v>
      </c>
      <c r="I102" s="37">
        <v>0.24248806788070998</v>
      </c>
      <c r="J102" s="37">
        <v>8.4523471291165671E-3</v>
      </c>
      <c r="K102" s="37">
        <v>7.4761413119886714E-3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152537.975557</v>
      </c>
      <c r="E105" s="37">
        <v>0.86530658579435227</v>
      </c>
      <c r="F105" s="4"/>
      <c r="G105" s="4"/>
      <c r="H105" s="4"/>
      <c r="I105" s="4"/>
      <c r="J105" s="4"/>
      <c r="K105" s="4"/>
      <c r="L105" s="4"/>
      <c r="M105" s="4"/>
      <c r="N105" s="4"/>
    </row>
    <row r="106" spans="2:14">
      <c r="B106" s="4"/>
      <c r="C106" s="10" t="s">
        <v>56</v>
      </c>
      <c r="D106" s="55">
        <v>23744.42</v>
      </c>
      <c r="E106" s="37">
        <v>0.13469565809328235</v>
      </c>
      <c r="F106" s="4"/>
      <c r="G106" s="4"/>
      <c r="H106" s="4"/>
      <c r="I106" s="4"/>
      <c r="J106" s="4"/>
      <c r="K106" s="4"/>
      <c r="L106" s="4"/>
      <c r="M106" s="4"/>
      <c r="N106" s="4"/>
    </row>
    <row r="107" spans="2:14">
      <c r="B107" s="4"/>
      <c r="C107" s="25" t="s">
        <v>52</v>
      </c>
      <c r="D107" s="32">
        <v>176282</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239680.10600947053</v>
      </c>
      <c r="E112" s="266">
        <v>129600.906957</v>
      </c>
      <c r="F112" s="4"/>
      <c r="G112" s="4"/>
      <c r="H112" s="4"/>
      <c r="I112" s="4"/>
      <c r="J112" s="4"/>
      <c r="K112" s="4"/>
      <c r="L112" s="4"/>
      <c r="M112" s="4"/>
      <c r="N112" s="4"/>
    </row>
    <row r="113" spans="2:14">
      <c r="B113" s="4"/>
      <c r="C113" s="265" t="s">
        <v>107</v>
      </c>
      <c r="D113" s="266"/>
      <c r="E113" s="266">
        <v>43332.382599999997</v>
      </c>
      <c r="F113" s="4"/>
      <c r="G113" s="4"/>
      <c r="H113" s="4"/>
      <c r="I113" s="4"/>
      <c r="J113" s="4"/>
      <c r="K113" s="4"/>
      <c r="L113" s="4"/>
      <c r="M113" s="4"/>
      <c r="N113" s="4"/>
    </row>
    <row r="114" spans="2:14">
      <c r="B114" s="4"/>
      <c r="C114" s="265" t="s">
        <v>180</v>
      </c>
      <c r="D114" s="266"/>
      <c r="E114" s="266">
        <v>343.72399999999999</v>
      </c>
      <c r="F114" s="4"/>
      <c r="G114" s="4"/>
      <c r="H114" s="4"/>
      <c r="I114" s="4"/>
      <c r="J114" s="4"/>
      <c r="K114" s="4"/>
      <c r="L114" s="4"/>
      <c r="M114" s="4"/>
      <c r="N114" s="4"/>
    </row>
    <row r="115" spans="2:14">
      <c r="B115" s="4"/>
      <c r="C115" s="277" t="s">
        <v>29</v>
      </c>
      <c r="D115" s="278"/>
      <c r="E115" s="278">
        <v>3005.3820000000001</v>
      </c>
      <c r="F115" s="4"/>
      <c r="G115" s="4"/>
      <c r="H115" s="4"/>
      <c r="I115" s="4"/>
      <c r="J115" s="4"/>
      <c r="K115" s="4"/>
      <c r="L115" s="4"/>
      <c r="M115" s="4"/>
      <c r="N115" s="4"/>
    </row>
    <row r="116" spans="2:14">
      <c r="B116" s="4"/>
      <c r="C116" s="276" t="s">
        <v>52</v>
      </c>
      <c r="D116" s="279">
        <v>239680.10600947053</v>
      </c>
      <c r="E116" s="279">
        <v>176282.39555699998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84804.660670670215</v>
      </c>
      <c r="E123" s="272">
        <v>152537.975557</v>
      </c>
      <c r="F123" s="4"/>
      <c r="G123" s="4"/>
      <c r="H123" s="4"/>
      <c r="I123" s="4"/>
      <c r="J123" s="4"/>
      <c r="K123" s="4"/>
      <c r="L123" s="4"/>
      <c r="M123" s="4"/>
      <c r="N123" s="4"/>
    </row>
    <row r="124" spans="2:14">
      <c r="B124" s="4"/>
      <c r="C124" s="271" t="s">
        <v>56</v>
      </c>
      <c r="D124" s="266">
        <v>154875.44533880017</v>
      </c>
      <c r="E124" s="272">
        <v>23744.42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239680.10600947039</v>
      </c>
      <c r="E126" s="270">
        <v>176282.39555700001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42613</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240661.55938122983</v>
      </c>
      <c r="E17" s="4"/>
      <c r="F17" s="4"/>
      <c r="G17" s="4"/>
      <c r="H17" s="4"/>
      <c r="I17" s="10" t="s">
        <v>26</v>
      </c>
      <c r="J17" s="10"/>
      <c r="K17" s="23">
        <v>349692</v>
      </c>
      <c r="L17" s="4"/>
      <c r="M17" s="4"/>
      <c r="N17" s="4"/>
    </row>
    <row r="18" spans="2:14">
      <c r="B18" s="4"/>
      <c r="C18" s="10" t="s">
        <v>27</v>
      </c>
      <c r="D18" s="23">
        <v>0</v>
      </c>
      <c r="E18" s="4"/>
      <c r="F18" s="4"/>
      <c r="G18" s="4"/>
      <c r="H18" s="4"/>
      <c r="I18" s="10" t="s">
        <v>28</v>
      </c>
      <c r="J18" s="10"/>
      <c r="K18" s="23">
        <v>143340</v>
      </c>
      <c r="L18" s="4"/>
      <c r="M18" s="4"/>
      <c r="N18" s="4"/>
    </row>
    <row r="19" spans="2:14">
      <c r="B19" s="4"/>
      <c r="C19" s="10" t="s">
        <v>29</v>
      </c>
      <c r="D19" s="24" t="s">
        <v>30</v>
      </c>
      <c r="E19" s="4"/>
      <c r="F19" s="4"/>
      <c r="G19" s="4"/>
      <c r="H19" s="4"/>
      <c r="I19" s="10" t="s">
        <v>31</v>
      </c>
      <c r="J19" s="10"/>
      <c r="K19" s="23">
        <v>141072</v>
      </c>
      <c r="L19" s="4"/>
      <c r="M19" s="4"/>
      <c r="N19" s="4"/>
    </row>
    <row r="20" spans="2:14">
      <c r="B20" s="4"/>
      <c r="C20" s="25" t="s">
        <v>32</v>
      </c>
      <c r="D20" s="26">
        <v>240661.55938122983</v>
      </c>
      <c r="E20" s="4"/>
      <c r="F20" s="4"/>
      <c r="G20" s="4"/>
      <c r="H20" s="4"/>
      <c r="I20" s="10" t="s">
        <v>33</v>
      </c>
      <c r="J20" s="10"/>
      <c r="K20" s="23">
        <v>688210.08024555841</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94854.109091449995</v>
      </c>
      <c r="E23" s="30">
        <v>0.3941390113790148</v>
      </c>
      <c r="F23" s="23">
        <v>482161.11205604719</v>
      </c>
      <c r="G23" s="4"/>
      <c r="H23" s="4"/>
      <c r="I23" s="10" t="s">
        <v>39</v>
      </c>
      <c r="J23" s="10"/>
      <c r="K23" s="23">
        <v>137299</v>
      </c>
      <c r="L23" s="30">
        <v>0.57050789284512238</v>
      </c>
      <c r="M23" s="4"/>
      <c r="N23" s="4"/>
    </row>
    <row r="24" spans="2:14">
      <c r="B24" s="4"/>
      <c r="C24" s="29" t="s">
        <v>40</v>
      </c>
      <c r="D24" s="24">
        <v>84369.733468879844</v>
      </c>
      <c r="E24" s="30">
        <v>0.35057419924397026</v>
      </c>
      <c r="F24" s="23">
        <v>574459.60637361323</v>
      </c>
      <c r="G24" s="4"/>
      <c r="H24" s="4"/>
      <c r="I24" s="10" t="s">
        <v>41</v>
      </c>
      <c r="J24" s="10"/>
      <c r="K24" s="23">
        <v>20488</v>
      </c>
      <c r="L24" s="30">
        <v>8.5132198403563522E-2</v>
      </c>
      <c r="M24" s="4"/>
      <c r="N24" s="4"/>
    </row>
    <row r="25" spans="2:14">
      <c r="B25" s="4"/>
      <c r="C25" s="29" t="s">
        <v>42</v>
      </c>
      <c r="D25" s="24">
        <v>20788.254857290001</v>
      </c>
      <c r="E25" s="30">
        <v>8.6379623362946439E-2</v>
      </c>
      <c r="F25" s="23">
        <v>42338604.597331978</v>
      </c>
      <c r="G25" s="4"/>
      <c r="H25" s="4"/>
      <c r="I25" s="10" t="s">
        <v>43</v>
      </c>
      <c r="J25" s="10"/>
      <c r="K25" s="23">
        <v>15809</v>
      </c>
      <c r="L25" s="30">
        <v>6.5689912366357656E-2</v>
      </c>
      <c r="M25" s="4"/>
      <c r="N25" s="4"/>
    </row>
    <row r="26" spans="2:14" ht="15" customHeight="1">
      <c r="B26" s="4"/>
      <c r="C26" s="29" t="s">
        <v>44</v>
      </c>
      <c r="D26" s="24">
        <v>39347.190699610001</v>
      </c>
      <c r="E26" s="30">
        <v>0.16349595174558171</v>
      </c>
      <c r="F26" s="23">
        <v>7018763.9492704244</v>
      </c>
      <c r="G26" s="4"/>
      <c r="H26" s="4"/>
      <c r="I26" s="10" t="s">
        <v>45</v>
      </c>
      <c r="J26" s="10"/>
      <c r="K26" s="23">
        <v>20062</v>
      </c>
      <c r="L26" s="30">
        <v>8.3362073622232108E-2</v>
      </c>
      <c r="M26" s="4"/>
      <c r="N26" s="4"/>
    </row>
    <row r="27" spans="2:14">
      <c r="B27" s="4"/>
      <c r="C27" s="29" t="s">
        <v>46</v>
      </c>
      <c r="D27" s="24" t="s">
        <v>30</v>
      </c>
      <c r="E27" s="30" t="s">
        <v>30</v>
      </c>
      <c r="F27" s="30" t="s">
        <v>30</v>
      </c>
      <c r="G27" s="4"/>
      <c r="H27" s="4"/>
      <c r="I27" s="10" t="s">
        <v>47</v>
      </c>
      <c r="J27" s="10"/>
      <c r="K27" s="23">
        <v>19496</v>
      </c>
      <c r="L27" s="30">
        <v>8.1010217692106326E-2</v>
      </c>
      <c r="M27" s="4"/>
      <c r="N27" s="4"/>
    </row>
    <row r="28" spans="2:14">
      <c r="B28" s="4"/>
      <c r="C28" s="29" t="s">
        <v>48</v>
      </c>
      <c r="D28" s="24">
        <v>1302.271264</v>
      </c>
      <c r="E28" s="30">
        <v>5.411214268486824E-3</v>
      </c>
      <c r="F28" s="23">
        <v>319732.69432850479</v>
      </c>
      <c r="G28" s="4"/>
      <c r="H28" s="4"/>
      <c r="I28" s="10" t="s">
        <v>49</v>
      </c>
      <c r="J28" s="10"/>
      <c r="K28" s="23">
        <v>5300</v>
      </c>
      <c r="L28" s="30">
        <v>2.2022679204357996E-2</v>
      </c>
      <c r="M28" s="4"/>
      <c r="N28" s="4"/>
    </row>
    <row r="29" spans="2:14">
      <c r="B29" s="4"/>
      <c r="C29" s="29" t="s">
        <v>50</v>
      </c>
      <c r="D29" s="24" t="s">
        <v>30</v>
      </c>
      <c r="E29" s="30" t="s">
        <v>30</v>
      </c>
      <c r="F29" s="30" t="s">
        <v>30</v>
      </c>
      <c r="G29" s="4"/>
      <c r="H29" s="4"/>
      <c r="I29" s="10" t="s">
        <v>51</v>
      </c>
      <c r="J29" s="10"/>
      <c r="K29" s="23">
        <v>22207</v>
      </c>
      <c r="L29" s="30">
        <v>9.2275025866260005E-2</v>
      </c>
      <c r="M29" s="4"/>
      <c r="N29" s="4"/>
    </row>
    <row r="30" spans="2:14">
      <c r="B30" s="4"/>
      <c r="C30" s="31" t="s">
        <v>52</v>
      </c>
      <c r="D30" s="32">
        <v>240661.55938122983</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240661</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154374.33233116099</v>
      </c>
      <c r="E34" s="37">
        <v>0.6414582068198833</v>
      </c>
      <c r="F34" s="4"/>
      <c r="G34" s="4"/>
      <c r="H34" s="4"/>
      <c r="I34" s="10" t="s">
        <v>57</v>
      </c>
      <c r="J34" s="10"/>
      <c r="K34" s="23">
        <v>116332.51276724041</v>
      </c>
      <c r="L34" s="37">
        <v>0.48338634996941326</v>
      </c>
      <c r="M34" s="4"/>
      <c r="N34" s="4"/>
    </row>
    <row r="35" spans="2:14">
      <c r="B35" s="4"/>
      <c r="C35" s="29" t="s">
        <v>58</v>
      </c>
      <c r="D35" s="23">
        <v>86287.227050069516</v>
      </c>
      <c r="E35" s="37">
        <v>0.3585417931801167</v>
      </c>
      <c r="F35" s="4"/>
      <c r="G35" s="4"/>
      <c r="H35" s="4"/>
      <c r="I35" s="34" t="s">
        <v>59</v>
      </c>
      <c r="J35" s="34"/>
      <c r="K35" s="23">
        <v>124329.04661399047</v>
      </c>
      <c r="L35" s="37">
        <v>0.51661365003058668</v>
      </c>
      <c r="M35" s="4"/>
      <c r="N35" s="4"/>
    </row>
    <row r="36" spans="2:14">
      <c r="B36" s="4"/>
      <c r="C36" s="31" t="s">
        <v>52</v>
      </c>
      <c r="D36" s="32">
        <v>240661.5593812305</v>
      </c>
      <c r="E36" s="33">
        <v>1</v>
      </c>
      <c r="F36" s="4"/>
      <c r="G36" s="4"/>
      <c r="H36" s="4"/>
      <c r="I36" s="35" t="s">
        <v>52</v>
      </c>
      <c r="J36" s="36"/>
      <c r="K36" s="32">
        <v>240661.55938123088</v>
      </c>
      <c r="L36" s="33">
        <v>1</v>
      </c>
      <c r="M36" s="4"/>
      <c r="N36" s="4"/>
    </row>
    <row r="37" spans="2:14">
      <c r="B37" s="4"/>
      <c r="C37" s="4"/>
      <c r="D37" s="4"/>
      <c r="E37" s="4"/>
      <c r="F37" s="4"/>
      <c r="G37" s="4"/>
      <c r="H37" s="4"/>
      <c r="I37" s="4"/>
      <c r="J37" s="4"/>
      <c r="K37" s="4"/>
      <c r="L37" s="4"/>
      <c r="M37" s="4"/>
      <c r="N37" s="4"/>
    </row>
    <row r="38" spans="2:14">
      <c r="B38" s="4"/>
      <c r="C38" s="27" t="s">
        <v>60</v>
      </c>
      <c r="D38" s="38">
        <v>6.1230666675994936</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49897.137053549493</v>
      </c>
      <c r="E41" s="23">
        <v>45719.994325434673</v>
      </c>
      <c r="F41" s="23">
        <v>40627.461202937477</v>
      </c>
      <c r="G41" s="23">
        <v>34946.241444022438</v>
      </c>
      <c r="H41" s="23">
        <v>28662.09683585892</v>
      </c>
      <c r="I41" s="23">
        <v>21834.098152094884</v>
      </c>
      <c r="J41" s="23">
        <v>13637.521530276052</v>
      </c>
      <c r="K41" s="23">
        <v>4034.7152712558891</v>
      </c>
      <c r="L41" s="23">
        <v>0</v>
      </c>
      <c r="M41" s="32">
        <v>239359.2658154298</v>
      </c>
      <c r="N41" s="4"/>
    </row>
    <row r="42" spans="2:14">
      <c r="B42" s="4"/>
      <c r="C42" s="10" t="s">
        <v>36</v>
      </c>
      <c r="D42" s="37">
        <v>0.20846127215323776</v>
      </c>
      <c r="E42" s="37">
        <v>0.19100992046278004</v>
      </c>
      <c r="F42" s="37">
        <v>0.16973423219916356</v>
      </c>
      <c r="G42" s="37">
        <v>0.14599911695488541</v>
      </c>
      <c r="H42" s="37">
        <v>0.11974509003532913</v>
      </c>
      <c r="I42" s="37">
        <v>9.121893851784782E-2</v>
      </c>
      <c r="J42" s="37">
        <v>5.6975114307009779E-2</v>
      </c>
      <c r="K42" s="37">
        <v>1.6856315369746591E-2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164587.30165496998</v>
      </c>
      <c r="E45" s="23">
        <v>25483.828981920058</v>
      </c>
      <c r="F45" s="23">
        <v>17741.417121189996</v>
      </c>
      <c r="G45" s="23">
        <v>17158.823680600035</v>
      </c>
      <c r="H45" s="23">
        <v>7950.9964390399691</v>
      </c>
      <c r="I45" s="23">
        <v>4126.1744350299705</v>
      </c>
      <c r="J45" s="23">
        <v>1818.8394681799982</v>
      </c>
      <c r="K45" s="23">
        <v>450.29366739001125</v>
      </c>
      <c r="L45" s="23">
        <v>1343.8839329100156</v>
      </c>
      <c r="M45" s="32">
        <v>240661.55938123004</v>
      </c>
      <c r="N45" s="4"/>
    </row>
    <row r="46" spans="2:14">
      <c r="B46" s="4"/>
      <c r="C46" s="10" t="s">
        <v>168</v>
      </c>
      <c r="D46" s="257">
        <v>1.5043604965981767E-2</v>
      </c>
      <c r="E46" s="257">
        <v>2.4638030724479485E-2</v>
      </c>
      <c r="F46" s="257">
        <v>2.278650021700613E-2</v>
      </c>
      <c r="G46" s="257">
        <v>2.1327126262794708E-2</v>
      </c>
      <c r="H46" s="257">
        <v>2.1679356204774597E-2</v>
      </c>
      <c r="I46" s="257">
        <v>2.1128088697101914E-2</v>
      </c>
      <c r="J46" s="257">
        <v>2.6040942824821865E-2</v>
      </c>
      <c r="K46" s="257">
        <v>3.0061855180351142E-2</v>
      </c>
      <c r="L46" s="257">
        <v>2.5064000813901564E-2</v>
      </c>
      <c r="M46" s="258">
        <v>1.756329324605246E-2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56008.163044709974</v>
      </c>
      <c r="E53" s="23">
        <v>46814.115291260052</v>
      </c>
      <c r="F53" s="23">
        <v>22021.758082120054</v>
      </c>
      <c r="G53" s="23">
        <v>31702.495182390034</v>
      </c>
      <c r="H53" s="23">
        <v>84115.027780749602</v>
      </c>
      <c r="I53" s="32">
        <v>240661.55938122972</v>
      </c>
      <c r="J53" s="40"/>
      <c r="K53" s="4"/>
      <c r="L53" s="4"/>
      <c r="M53" s="4"/>
      <c r="N53" s="4"/>
    </row>
    <row r="54" spans="2:14">
      <c r="B54" s="4"/>
      <c r="C54" s="10" t="s">
        <v>36</v>
      </c>
      <c r="D54" s="37">
        <v>0.23272583784761391</v>
      </c>
      <c r="E54" s="37">
        <v>0.19452261263337969</v>
      </c>
      <c r="F54" s="37">
        <v>9.150509179256E-2</v>
      </c>
      <c r="G54" s="37">
        <v>0.13173061482648507</v>
      </c>
      <c r="H54" s="37">
        <v>0.34951584289996135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5.0179267599999999</v>
      </c>
      <c r="E58" s="24" t="s">
        <v>30</v>
      </c>
      <c r="F58" s="24" t="s">
        <v>30</v>
      </c>
      <c r="G58" s="24" t="s">
        <v>30</v>
      </c>
      <c r="H58" s="32">
        <v>5.0179267599999999</v>
      </c>
      <c r="I58" s="4"/>
      <c r="J58" s="4"/>
      <c r="K58" s="4"/>
      <c r="L58" s="4"/>
      <c r="M58" s="4"/>
      <c r="N58" s="4"/>
    </row>
    <row r="59" spans="2:14">
      <c r="B59" s="4"/>
      <c r="C59" s="10" t="s">
        <v>81</v>
      </c>
      <c r="D59" s="30">
        <v>2.0963996287778258E-5</v>
      </c>
      <c r="E59" s="30" t="s">
        <v>30</v>
      </c>
      <c r="F59" s="30" t="s">
        <v>30</v>
      </c>
      <c r="G59" s="30" t="s">
        <v>30</v>
      </c>
      <c r="H59" s="43">
        <v>2.0963996287778258E-5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0.31992685477000027</v>
      </c>
      <c r="E64" s="4"/>
      <c r="F64" s="4"/>
      <c r="G64" s="4"/>
      <c r="H64" s="4"/>
      <c r="I64" s="4"/>
      <c r="J64" s="4"/>
      <c r="K64" s="4"/>
      <c r="L64" s="4"/>
      <c r="M64" s="4"/>
      <c r="N64" s="4"/>
    </row>
    <row r="65" spans="1:14">
      <c r="B65" s="4"/>
      <c r="C65" s="10" t="s">
        <v>85</v>
      </c>
      <c r="D65" s="46">
        <v>0.56093108940041314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98</v>
      </c>
      <c r="D72" s="23">
        <v>12008</v>
      </c>
      <c r="E72" s="21">
        <v>40625</v>
      </c>
      <c r="F72" s="51">
        <v>0.04</v>
      </c>
      <c r="G72" s="11" t="s">
        <v>58</v>
      </c>
      <c r="H72" s="10" t="s">
        <v>202</v>
      </c>
      <c r="I72" s="21">
        <v>42634</v>
      </c>
      <c r="J72" s="280">
        <v>42634</v>
      </c>
      <c r="K72" s="4"/>
      <c r="L72" s="4"/>
      <c r="M72" s="4"/>
      <c r="N72" s="4"/>
    </row>
    <row r="73" spans="1:14">
      <c r="B73" s="4"/>
      <c r="C73" s="29" t="s">
        <v>99</v>
      </c>
      <c r="D73" s="23">
        <v>12050</v>
      </c>
      <c r="E73" s="21">
        <v>40998</v>
      </c>
      <c r="F73" s="51">
        <v>0.04</v>
      </c>
      <c r="G73" s="11" t="s">
        <v>58</v>
      </c>
      <c r="H73" s="10" t="s">
        <v>202</v>
      </c>
      <c r="I73" s="21">
        <v>42907</v>
      </c>
      <c r="J73" s="280">
        <v>42907</v>
      </c>
      <c r="K73" s="4"/>
      <c r="L73" s="4"/>
      <c r="M73" s="4"/>
      <c r="N73" s="4"/>
    </row>
    <row r="74" spans="1:14">
      <c r="B74" s="4"/>
      <c r="C74" s="29" t="s">
        <v>100</v>
      </c>
      <c r="D74" s="23">
        <v>16600</v>
      </c>
      <c r="E74" s="21">
        <v>41312</v>
      </c>
      <c r="F74" s="51">
        <v>0.04</v>
      </c>
      <c r="G74" s="11" t="s">
        <v>58</v>
      </c>
      <c r="H74" s="10" t="s">
        <v>202</v>
      </c>
      <c r="I74" s="21">
        <v>43180</v>
      </c>
      <c r="J74" s="280">
        <v>43180</v>
      </c>
      <c r="K74" s="4"/>
      <c r="L74" s="4"/>
      <c r="M74" s="4"/>
      <c r="N74" s="4"/>
    </row>
    <row r="75" spans="1:14">
      <c r="B75" s="4"/>
      <c r="C75" s="29" t="s">
        <v>101</v>
      </c>
      <c r="D75" s="23">
        <v>14515</v>
      </c>
      <c r="E75" s="21">
        <v>41262</v>
      </c>
      <c r="F75" s="51">
        <v>0.04</v>
      </c>
      <c r="G75" s="11" t="s">
        <v>58</v>
      </c>
      <c r="H75" s="10" t="s">
        <v>202</v>
      </c>
      <c r="I75" s="21">
        <v>43453</v>
      </c>
      <c r="J75" s="280">
        <v>43453</v>
      </c>
      <c r="K75" s="4"/>
      <c r="L75" s="4"/>
      <c r="M75" s="4"/>
      <c r="N75" s="4"/>
    </row>
    <row r="76" spans="1:14">
      <c r="B76" s="4"/>
      <c r="C76" s="29" t="s">
        <v>102</v>
      </c>
      <c r="D76" s="23">
        <v>17341</v>
      </c>
      <c r="E76" s="21">
        <v>41535</v>
      </c>
      <c r="F76" s="51">
        <v>0.04</v>
      </c>
      <c r="G76" s="11" t="s">
        <v>58</v>
      </c>
      <c r="H76" s="10" t="s">
        <v>202</v>
      </c>
      <c r="I76" s="21">
        <v>43726</v>
      </c>
      <c r="J76" s="280">
        <v>43726</v>
      </c>
      <c r="K76" s="4"/>
      <c r="L76" s="4"/>
      <c r="M76" s="4"/>
      <c r="N76" s="4"/>
    </row>
    <row r="77" spans="1:14">
      <c r="B77" s="4"/>
      <c r="C77" s="29" t="s">
        <v>184</v>
      </c>
      <c r="D77" s="23">
        <v>21022</v>
      </c>
      <c r="E77" s="21">
        <v>41969</v>
      </c>
      <c r="F77" s="51">
        <v>0.02</v>
      </c>
      <c r="G77" s="11" t="s">
        <v>58</v>
      </c>
      <c r="H77" s="10" t="s">
        <v>202</v>
      </c>
      <c r="I77" s="21">
        <v>43999</v>
      </c>
      <c r="J77" s="280">
        <v>43999</v>
      </c>
      <c r="K77" s="4"/>
      <c r="L77" s="4"/>
      <c r="M77" s="4"/>
      <c r="N77" s="4"/>
    </row>
    <row r="78" spans="1:14">
      <c r="B78" s="4"/>
      <c r="C78" s="29" t="s">
        <v>195</v>
      </c>
      <c r="D78" s="23">
        <v>15150</v>
      </c>
      <c r="E78" s="21">
        <v>42095</v>
      </c>
      <c r="F78" s="51">
        <v>0.01</v>
      </c>
      <c r="G78" s="11" t="s">
        <v>58</v>
      </c>
      <c r="H78" s="10" t="s">
        <v>202</v>
      </c>
      <c r="I78" s="21">
        <v>44272</v>
      </c>
      <c r="J78" s="280">
        <v>44272</v>
      </c>
      <c r="K78" s="4"/>
      <c r="L78" s="4"/>
      <c r="M78" s="4"/>
      <c r="N78" s="4"/>
    </row>
    <row r="79" spans="1:14">
      <c r="B79" s="4"/>
      <c r="C79" s="29" t="s">
        <v>210</v>
      </c>
      <c r="D79" s="23">
        <v>2</v>
      </c>
      <c r="E79" s="21">
        <v>42551</v>
      </c>
      <c r="F79" s="51">
        <v>1.2500000000000001E-2</v>
      </c>
      <c r="G79" s="11" t="s">
        <v>58</v>
      </c>
      <c r="H79" s="10" t="s">
        <v>202</v>
      </c>
      <c r="I79" s="21">
        <v>44727</v>
      </c>
      <c r="J79" s="280">
        <v>44727</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9536</v>
      </c>
      <c r="E84" s="21" t="s">
        <v>107</v>
      </c>
      <c r="F84" s="21">
        <v>42402</v>
      </c>
      <c r="G84" s="51">
        <v>2.5000000000000001E-3</v>
      </c>
      <c r="H84" s="11" t="s">
        <v>58</v>
      </c>
      <c r="I84" s="11" t="s">
        <v>203</v>
      </c>
      <c r="J84" s="21">
        <v>44216</v>
      </c>
      <c r="K84" s="21">
        <v>44581</v>
      </c>
      <c r="L84" s="4"/>
      <c r="M84" s="4"/>
      <c r="N84" s="4"/>
    </row>
    <row r="85" spans="2:14">
      <c r="B85" s="4"/>
      <c r="C85" s="29" t="s">
        <v>183</v>
      </c>
      <c r="D85" s="23">
        <v>9536</v>
      </c>
      <c r="E85" s="21" t="s">
        <v>107</v>
      </c>
      <c r="F85" s="21">
        <v>41919</v>
      </c>
      <c r="G85" s="51">
        <v>6.2500000000000003E-3</v>
      </c>
      <c r="H85" s="11" t="s">
        <v>58</v>
      </c>
      <c r="I85" s="11" t="s">
        <v>203</v>
      </c>
      <c r="J85" s="21">
        <v>44476</v>
      </c>
      <c r="K85" s="21">
        <v>44841</v>
      </c>
      <c r="L85" s="4"/>
      <c r="M85" s="4"/>
      <c r="N85" s="4"/>
    </row>
    <row r="86" spans="2:14">
      <c r="B86" s="4"/>
      <c r="C86" s="29" t="s">
        <v>108</v>
      </c>
      <c r="D86" s="23">
        <v>9536</v>
      </c>
      <c r="E86" s="21" t="s">
        <v>107</v>
      </c>
      <c r="F86" s="21">
        <v>40267</v>
      </c>
      <c r="G86" s="51">
        <v>3.2500000000000001E-2</v>
      </c>
      <c r="H86" s="11" t="s">
        <v>58</v>
      </c>
      <c r="I86" s="11" t="s">
        <v>202</v>
      </c>
      <c r="J86" s="21">
        <v>42824</v>
      </c>
      <c r="K86" s="21">
        <v>42824</v>
      </c>
      <c r="L86" s="4"/>
      <c r="M86" s="4"/>
      <c r="N86" s="4"/>
    </row>
    <row r="87" spans="2:14">
      <c r="B87" s="4"/>
      <c r="C87" s="29" t="s">
        <v>204</v>
      </c>
      <c r="D87" s="23">
        <v>7152</v>
      </c>
      <c r="E87" s="21" t="s">
        <v>107</v>
      </c>
      <c r="F87" s="21">
        <v>42282</v>
      </c>
      <c r="G87" s="51">
        <v>3.7499999999999999E-3</v>
      </c>
      <c r="H87" s="11" t="s">
        <v>58</v>
      </c>
      <c r="I87" s="11" t="s">
        <v>203</v>
      </c>
      <c r="J87" s="21">
        <v>44109</v>
      </c>
      <c r="K87" s="21">
        <v>44474</v>
      </c>
      <c r="L87" s="4"/>
      <c r="M87" s="4"/>
      <c r="N87" s="4"/>
    </row>
    <row r="88" spans="2:14">
      <c r="B88" s="4"/>
      <c r="C88" s="29" t="s">
        <v>186</v>
      </c>
      <c r="D88" s="23">
        <v>7000</v>
      </c>
      <c r="E88" s="21" t="s">
        <v>114</v>
      </c>
      <c r="F88" s="21">
        <v>41527</v>
      </c>
      <c r="G88" s="51">
        <v>4.0000000000000001E-3</v>
      </c>
      <c r="H88" s="11" t="s">
        <v>56</v>
      </c>
      <c r="I88" s="11" t="s">
        <v>202</v>
      </c>
      <c r="J88" s="21">
        <v>43353</v>
      </c>
      <c r="K88" s="21">
        <v>43353</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4768</v>
      </c>
      <c r="E90" s="21" t="s">
        <v>107</v>
      </c>
      <c r="F90" s="21">
        <v>42172</v>
      </c>
      <c r="G90" s="51">
        <v>7.4999999999999997E-3</v>
      </c>
      <c r="H90" s="11" t="s">
        <v>58</v>
      </c>
      <c r="I90" s="11" t="s">
        <v>203</v>
      </c>
      <c r="J90" s="21">
        <v>44729</v>
      </c>
      <c r="K90" s="21">
        <v>45094</v>
      </c>
      <c r="L90" s="4"/>
      <c r="M90" s="4"/>
      <c r="N90" s="4"/>
    </row>
    <row r="91" spans="2:14">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108688</v>
      </c>
      <c r="E94" s="4"/>
      <c r="F94" s="4"/>
      <c r="G94" s="4"/>
      <c r="H94" s="54"/>
      <c r="I94" s="4"/>
      <c r="J94" s="4"/>
      <c r="K94" s="4"/>
      <c r="L94" s="4"/>
      <c r="M94" s="4"/>
      <c r="N94" s="4"/>
    </row>
    <row r="95" spans="2:14">
      <c r="B95" s="4"/>
      <c r="C95" s="10" t="s">
        <v>194</v>
      </c>
      <c r="D95" s="55">
        <v>56428</v>
      </c>
      <c r="E95" s="4"/>
      <c r="F95" s="4"/>
      <c r="G95" s="4"/>
      <c r="H95" s="54"/>
      <c r="I95" s="4"/>
      <c r="J95" s="4"/>
      <c r="K95" s="4"/>
      <c r="L95" s="4"/>
      <c r="M95" s="4"/>
      <c r="N95" s="4"/>
    </row>
    <row r="96" spans="2:14">
      <c r="B96" s="4"/>
      <c r="C96" s="10" t="s">
        <v>118</v>
      </c>
      <c r="D96" s="55">
        <v>17213</v>
      </c>
      <c r="E96" s="4"/>
      <c r="F96" s="4"/>
      <c r="G96" s="4"/>
      <c r="H96" s="4"/>
      <c r="I96" s="4"/>
      <c r="J96" s="4"/>
      <c r="K96" s="4"/>
      <c r="L96" s="4"/>
      <c r="M96" s="4"/>
      <c r="N96" s="4"/>
    </row>
    <row r="97" spans="2:14">
      <c r="B97" s="4"/>
      <c r="C97" s="10" t="s">
        <v>119</v>
      </c>
      <c r="D97" s="55">
        <v>182329</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14331.023999999999</v>
      </c>
      <c r="E101" s="23">
        <v>24016.563000000002</v>
      </c>
      <c r="F101" s="23">
        <v>42493.498000000007</v>
      </c>
      <c r="G101" s="23">
        <v>23441</v>
      </c>
      <c r="H101" s="23">
        <v>33121.322</v>
      </c>
      <c r="I101" s="23">
        <v>42121.364999999991</v>
      </c>
      <c r="J101" s="23">
        <v>1490</v>
      </c>
      <c r="K101" s="23">
        <v>1314.6946000000171</v>
      </c>
      <c r="L101" s="32">
        <v>182329.46660000001</v>
      </c>
      <c r="M101" s="4"/>
      <c r="N101" s="4"/>
    </row>
    <row r="102" spans="2:14">
      <c r="B102" s="4"/>
      <c r="C102" s="10" t="s">
        <v>124</v>
      </c>
      <c r="D102" s="37">
        <v>7.8599604700428594E-2</v>
      </c>
      <c r="E102" s="37">
        <v>0.13172068918891908</v>
      </c>
      <c r="F102" s="37">
        <v>0.23305886202817425</v>
      </c>
      <c r="G102" s="37">
        <v>0.1285639695937113</v>
      </c>
      <c r="H102" s="37">
        <v>0.18165644104396234</v>
      </c>
      <c r="I102" s="37">
        <v>0.23101786993326281</v>
      </c>
      <c r="J102" s="37">
        <v>8.1720197386898948E-3</v>
      </c>
      <c r="K102" s="37">
        <v>7.2105437728517824E-3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158943.8946</v>
      </c>
      <c r="E105" s="37">
        <v>0.87174226041935188</v>
      </c>
      <c r="F105" s="4"/>
      <c r="G105" s="4"/>
      <c r="H105" s="4"/>
      <c r="I105" s="4"/>
      <c r="J105" s="4"/>
      <c r="K105" s="4"/>
      <c r="L105" s="4"/>
      <c r="M105" s="4"/>
      <c r="N105" s="4"/>
    </row>
    <row r="106" spans="2:14">
      <c r="B106" s="4"/>
      <c r="C106" s="10" t="s">
        <v>56</v>
      </c>
      <c r="D106" s="55">
        <v>23385.572</v>
      </c>
      <c r="E106" s="37">
        <v>0.12826029869082811</v>
      </c>
      <c r="F106" s="4"/>
      <c r="G106" s="4"/>
      <c r="H106" s="4"/>
      <c r="I106" s="4"/>
      <c r="J106" s="4"/>
      <c r="K106" s="4"/>
      <c r="L106" s="4"/>
      <c r="M106" s="4"/>
      <c r="N106" s="4"/>
    </row>
    <row r="107" spans="2:14">
      <c r="B107" s="4"/>
      <c r="C107" s="25" t="s">
        <v>52</v>
      </c>
      <c r="D107" s="32">
        <v>182329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240661.55938122983</v>
      </c>
      <c r="E112" s="266">
        <v>135158</v>
      </c>
      <c r="F112" s="4"/>
      <c r="G112" s="4"/>
      <c r="H112" s="4"/>
      <c r="I112" s="4"/>
      <c r="J112" s="4"/>
      <c r="K112" s="4"/>
      <c r="L112" s="4"/>
      <c r="M112" s="4"/>
      <c r="N112" s="4"/>
    </row>
    <row r="113" spans="2:14">
      <c r="B113" s="4"/>
      <c r="C113" s="265" t="s">
        <v>107</v>
      </c>
      <c r="D113" s="266"/>
      <c r="E113" s="266">
        <v>42893.827599999997</v>
      </c>
      <c r="F113" s="4"/>
      <c r="G113" s="4"/>
      <c r="H113" s="4"/>
      <c r="I113" s="4"/>
      <c r="J113" s="4"/>
      <c r="K113" s="4"/>
      <c r="L113" s="4"/>
      <c r="M113" s="4"/>
      <c r="N113" s="4"/>
    </row>
    <row r="114" spans="2:14">
      <c r="B114" s="4"/>
      <c r="C114" s="265" t="s">
        <v>180</v>
      </c>
      <c r="D114" s="266"/>
      <c r="E114" s="266">
        <v>342.67599999999999</v>
      </c>
      <c r="F114" s="4"/>
      <c r="G114" s="4"/>
      <c r="H114" s="4"/>
      <c r="I114" s="4"/>
      <c r="J114" s="4"/>
      <c r="K114" s="4"/>
      <c r="L114" s="4"/>
      <c r="M114" s="4"/>
      <c r="N114" s="4"/>
    </row>
    <row r="115" spans="2:14">
      <c r="B115" s="4"/>
      <c r="C115" s="277" t="s">
        <v>29</v>
      </c>
      <c r="D115" s="278"/>
      <c r="E115" s="278">
        <v>3934.9630000000002</v>
      </c>
      <c r="F115" s="4"/>
      <c r="G115" s="4"/>
      <c r="H115" s="4"/>
      <c r="I115" s="4"/>
      <c r="J115" s="4"/>
      <c r="K115" s="4"/>
      <c r="L115" s="4"/>
      <c r="M115" s="4"/>
      <c r="N115" s="4"/>
    </row>
    <row r="116" spans="2:14">
      <c r="B116" s="4"/>
      <c r="C116" s="276" t="s">
        <v>52</v>
      </c>
      <c r="D116" s="279">
        <v>240661.55938122983</v>
      </c>
      <c r="E116" s="279">
        <v>182329.46659999999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86287.227050069516</v>
      </c>
      <c r="E123" s="272">
        <v>158943.8946</v>
      </c>
      <c r="F123" s="4"/>
      <c r="G123" s="4"/>
      <c r="H123" s="4"/>
      <c r="I123" s="4"/>
      <c r="J123" s="4"/>
      <c r="K123" s="4"/>
      <c r="L123" s="4"/>
      <c r="M123" s="4"/>
      <c r="N123" s="4"/>
    </row>
    <row r="124" spans="2:14">
      <c r="B124" s="4"/>
      <c r="C124" s="271" t="s">
        <v>56</v>
      </c>
      <c r="D124" s="266">
        <v>154374.33233116099</v>
      </c>
      <c r="E124" s="272">
        <v>23385.572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240661.5593812305</v>
      </c>
      <c r="E126" s="270">
        <v>182329.46659999999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2111111111111">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42582</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240217.42843705905</v>
      </c>
      <c r="E17" s="4"/>
      <c r="F17" s="4"/>
      <c r="G17" s="4"/>
      <c r="H17" s="4"/>
      <c r="I17" s="10" t="s">
        <v>26</v>
      </c>
      <c r="J17" s="10"/>
      <c r="K17" s="23">
        <v>349926</v>
      </c>
      <c r="L17" s="4"/>
      <c r="M17" s="4"/>
      <c r="N17" s="4"/>
    </row>
    <row r="18" spans="2:14">
      <c r="B18" s="4"/>
      <c r="C18" s="10" t="s">
        <v>27</v>
      </c>
      <c r="D18" s="23">
        <v>0</v>
      </c>
      <c r="E18" s="4"/>
      <c r="F18" s="4"/>
      <c r="G18" s="4"/>
      <c r="H18" s="4"/>
      <c r="I18" s="10" t="s">
        <v>28</v>
      </c>
      <c r="J18" s="10"/>
      <c r="K18" s="23">
        <v>143212</v>
      </c>
      <c r="L18" s="4"/>
      <c r="M18" s="4"/>
      <c r="N18" s="4"/>
    </row>
    <row r="19" spans="2:14">
      <c r="B19" s="4"/>
      <c r="C19" s="10" t="s">
        <v>29</v>
      </c>
      <c r="D19" s="24" t="s">
        <v>30</v>
      </c>
      <c r="E19" s="4"/>
      <c r="F19" s="4"/>
      <c r="G19" s="4"/>
      <c r="H19" s="4"/>
      <c r="I19" s="10" t="s">
        <v>31</v>
      </c>
      <c r="J19" s="10"/>
      <c r="K19" s="23">
        <v>140946</v>
      </c>
      <c r="L19" s="4"/>
      <c r="M19" s="4"/>
      <c r="N19" s="4"/>
    </row>
    <row r="20" spans="2:14">
      <c r="B20" s="4"/>
      <c r="C20" s="25" t="s">
        <v>32</v>
      </c>
      <c r="D20" s="26">
        <v>240217.42843705905</v>
      </c>
      <c r="E20" s="4"/>
      <c r="F20" s="4"/>
      <c r="G20" s="4"/>
      <c r="H20" s="4"/>
      <c r="I20" s="10" t="s">
        <v>33</v>
      </c>
      <c r="J20" s="10"/>
      <c r="K20" s="23">
        <v>686480.65144361684</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94637.936343319539</v>
      </c>
      <c r="E23" s="30">
        <v>0.39396781890085153</v>
      </c>
      <c r="F23" s="23">
        <v>480661.56575627904</v>
      </c>
      <c r="G23" s="4"/>
      <c r="H23" s="4"/>
      <c r="I23" s="10" t="s">
        <v>39</v>
      </c>
      <c r="J23" s="10"/>
      <c r="K23" s="23">
        <v>137040</v>
      </c>
      <c r="L23" s="30">
        <v>0.57048418721406058</v>
      </c>
      <c r="M23" s="4"/>
      <c r="N23" s="4"/>
    </row>
    <row r="24" spans="2:14">
      <c r="B24" s="4"/>
      <c r="C24" s="29" t="s">
        <v>40</v>
      </c>
      <c r="D24" s="24">
        <v>84134.345141709491</v>
      </c>
      <c r="E24" s="30">
        <v>0.35024246862152253</v>
      </c>
      <c r="F24" s="23">
        <v>572599.56947819761</v>
      </c>
      <c r="G24" s="4"/>
      <c r="H24" s="4"/>
      <c r="I24" s="10" t="s">
        <v>41</v>
      </c>
      <c r="J24" s="10"/>
      <c r="K24" s="23">
        <v>20486</v>
      </c>
      <c r="L24" s="30">
        <v>8.5281224892493041E-2</v>
      </c>
      <c r="M24" s="4"/>
      <c r="N24" s="4"/>
    </row>
    <row r="25" spans="2:14">
      <c r="B25" s="4"/>
      <c r="C25" s="29" t="s">
        <v>42</v>
      </c>
      <c r="D25" s="24">
        <v>20639.683127560005</v>
      </c>
      <c r="E25" s="30">
        <v>8.5920839557101267E-2</v>
      </c>
      <c r="F25" s="23">
        <v>41279366.255120009</v>
      </c>
      <c r="G25" s="4"/>
      <c r="H25" s="4"/>
      <c r="I25" s="10" t="s">
        <v>43</v>
      </c>
      <c r="J25" s="10"/>
      <c r="K25" s="23">
        <v>15743</v>
      </c>
      <c r="L25" s="30">
        <v>6.5536577344650876E-2</v>
      </c>
      <c r="M25" s="4"/>
      <c r="N25" s="4"/>
    </row>
    <row r="26" spans="2:14" ht="15" customHeight="1">
      <c r="B26" s="4"/>
      <c r="C26" s="29" t="s">
        <v>44</v>
      </c>
      <c r="D26" s="24">
        <v>39459.621894470009</v>
      </c>
      <c r="E26" s="30">
        <v>0.16426627389697948</v>
      </c>
      <c r="F26" s="23">
        <v>7045102.9984770594</v>
      </c>
      <c r="G26" s="4"/>
      <c r="H26" s="4"/>
      <c r="I26" s="10" t="s">
        <v>45</v>
      </c>
      <c r="J26" s="10"/>
      <c r="K26" s="23">
        <v>20185</v>
      </c>
      <c r="L26" s="30">
        <v>8.4028191177143996E-2</v>
      </c>
      <c r="M26" s="4"/>
      <c r="N26" s="4"/>
    </row>
    <row r="27" spans="2:14">
      <c r="B27" s="4"/>
      <c r="C27" s="29" t="s">
        <v>46</v>
      </c>
      <c r="D27" s="24" t="s">
        <v>30</v>
      </c>
      <c r="E27" s="30" t="s">
        <v>30</v>
      </c>
      <c r="F27" s="30" t="s">
        <v>30</v>
      </c>
      <c r="G27" s="4"/>
      <c r="H27" s="4"/>
      <c r="I27" s="10" t="s">
        <v>47</v>
      </c>
      <c r="J27" s="10"/>
      <c r="K27" s="23">
        <v>20036</v>
      </c>
      <c r="L27" s="30">
        <v>8.3407918673532686E-2</v>
      </c>
      <c r="M27" s="4"/>
      <c r="N27" s="4"/>
    </row>
    <row r="28" spans="2:14">
      <c r="B28" s="4"/>
      <c r="C28" s="29" t="s">
        <v>48</v>
      </c>
      <c r="D28" s="24">
        <v>1345.84193</v>
      </c>
      <c r="E28" s="30">
        <v>5.6025990235451751E-3</v>
      </c>
      <c r="F28" s="23">
        <v>327216.61317772913</v>
      </c>
      <c r="G28" s="4"/>
      <c r="H28" s="4"/>
      <c r="I28" s="10" t="s">
        <v>49</v>
      </c>
      <c r="J28" s="10"/>
      <c r="K28" s="23">
        <v>5279</v>
      </c>
      <c r="L28" s="30">
        <v>2.1975963399759383E-2</v>
      </c>
      <c r="M28" s="4"/>
      <c r="N28" s="4"/>
    </row>
    <row r="29" spans="2:14">
      <c r="B29" s="4"/>
      <c r="C29" s="29" t="s">
        <v>50</v>
      </c>
      <c r="D29" s="24" t="s">
        <v>30</v>
      </c>
      <c r="E29" s="30" t="s">
        <v>30</v>
      </c>
      <c r="F29" s="30" t="s">
        <v>30</v>
      </c>
      <c r="G29" s="4"/>
      <c r="H29" s="4"/>
      <c r="I29" s="10" t="s">
        <v>51</v>
      </c>
      <c r="J29" s="10"/>
      <c r="K29" s="23">
        <v>21448</v>
      </c>
      <c r="L29" s="30">
        <v>8.9285937298359402E-2</v>
      </c>
      <c r="M29" s="4"/>
      <c r="N29" s="4"/>
    </row>
    <row r="30" spans="2:14">
      <c r="B30" s="4"/>
      <c r="C30" s="31" t="s">
        <v>52</v>
      </c>
      <c r="D30" s="32">
        <v>240217.42843705905</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240217</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153605.97974687986</v>
      </c>
      <c r="E34" s="37">
        <v>0.63944560869831646</v>
      </c>
      <c r="F34" s="4"/>
      <c r="G34" s="4"/>
      <c r="H34" s="4"/>
      <c r="I34" s="10" t="s">
        <v>57</v>
      </c>
      <c r="J34" s="10"/>
      <c r="K34" s="23">
        <v>116014.11840594967</v>
      </c>
      <c r="L34" s="37">
        <v>0.48295462640150011</v>
      </c>
      <c r="M34" s="4"/>
      <c r="N34" s="4"/>
    </row>
    <row r="35" spans="2:14">
      <c r="B35" s="4"/>
      <c r="C35" s="29" t="s">
        <v>58</v>
      </c>
      <c r="D35" s="23">
        <v>86611.448690179765</v>
      </c>
      <c r="E35" s="37">
        <v>0.36055439130168354</v>
      </c>
      <c r="F35" s="4"/>
      <c r="G35" s="4"/>
      <c r="H35" s="4"/>
      <c r="I35" s="34" t="s">
        <v>59</v>
      </c>
      <c r="J35" s="34"/>
      <c r="K35" s="23">
        <v>124203.31003111089</v>
      </c>
      <c r="L35" s="37">
        <v>0.51704537359849989</v>
      </c>
      <c r="M35" s="4"/>
      <c r="N35" s="4"/>
    </row>
    <row r="36" spans="2:14">
      <c r="B36" s="4"/>
      <c r="C36" s="31" t="s">
        <v>52</v>
      </c>
      <c r="D36" s="32">
        <v>240217.42843705963</v>
      </c>
      <c r="E36" s="33">
        <v>1</v>
      </c>
      <c r="F36" s="4"/>
      <c r="G36" s="4"/>
      <c r="H36" s="4"/>
      <c r="I36" s="35" t="s">
        <v>52</v>
      </c>
      <c r="J36" s="36"/>
      <c r="K36" s="32">
        <v>240217.42843706056</v>
      </c>
      <c r="L36" s="33">
        <v>1</v>
      </c>
      <c r="M36" s="4"/>
      <c r="N36" s="4"/>
    </row>
    <row r="37" spans="2:14">
      <c r="B37" s="4"/>
      <c r="C37" s="4"/>
      <c r="D37" s="4"/>
      <c r="E37" s="4"/>
      <c r="F37" s="4"/>
      <c r="G37" s="4"/>
      <c r="H37" s="4"/>
      <c r="I37" s="4"/>
      <c r="J37" s="4"/>
      <c r="K37" s="4"/>
      <c r="L37" s="4"/>
      <c r="M37" s="4"/>
      <c r="N37" s="4"/>
    </row>
    <row r="38" spans="2:14">
      <c r="B38" s="4"/>
      <c r="C38" s="27" t="s">
        <v>60</v>
      </c>
      <c r="D38" s="38">
        <v>6.9204173044259356</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49709.565163369465</v>
      </c>
      <c r="E41" s="23">
        <v>45532.617881905142</v>
      </c>
      <c r="F41" s="23">
        <v>40534.69927056459</v>
      </c>
      <c r="G41" s="23">
        <v>34803.347593220016</v>
      </c>
      <c r="H41" s="23">
        <v>28565.64776784899</v>
      </c>
      <c r="I41" s="23">
        <v>21847.555610268329</v>
      </c>
      <c r="J41" s="23">
        <v>13779.546299732849</v>
      </c>
      <c r="K41" s="23">
        <v>4098.5847512504124</v>
      </c>
      <c r="L41" s="23">
        <v>0</v>
      </c>
      <c r="M41" s="32">
        <v>238871.56433815981</v>
      </c>
      <c r="N41" s="4"/>
    </row>
    <row r="42" spans="2:14">
      <c r="B42" s="4"/>
      <c r="C42" s="10" t="s">
        <v>36</v>
      </c>
      <c r="D42" s="37">
        <v>0.20810164366403133</v>
      </c>
      <c r="E42" s="37">
        <v>0.19061547994656514</v>
      </c>
      <c r="F42" s="37">
        <v>0.1696924428107375</v>
      </c>
      <c r="G42" s="37">
        <v>0.14569899807726996</v>
      </c>
      <c r="H42" s="37">
        <v>0.1195858027178567</v>
      </c>
      <c r="I42" s="37">
        <v>9.1461516864936337E-2</v>
      </c>
      <c r="J42" s="37">
        <v>5.7686005188234794E-2</v>
      </c>
      <c r="K42" s="37">
        <v>1.715811073036818E-2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165740.14430625999</v>
      </c>
      <c r="E45" s="23">
        <v>25136.235416619893</v>
      </c>
      <c r="F45" s="23">
        <v>17145.26431235997</v>
      </c>
      <c r="G45" s="23">
        <v>16928.597995669988</v>
      </c>
      <c r="H45" s="23">
        <v>7891.0593077799713</v>
      </c>
      <c r="I45" s="23">
        <v>3819.0726335800136</v>
      </c>
      <c r="J45" s="23">
        <v>1818.9974042799731</v>
      </c>
      <c r="K45" s="23">
        <v>412.64271118000033</v>
      </c>
      <c r="L45" s="23">
        <v>1325.4143493300071</v>
      </c>
      <c r="M45" s="32">
        <v>240217.4284370598</v>
      </c>
      <c r="N45" s="4"/>
    </row>
    <row r="46" spans="2:14">
      <c r="B46" s="4"/>
      <c r="C46" s="10" t="s">
        <v>168</v>
      </c>
      <c r="D46" s="257">
        <v>1.5431765804403745E-2</v>
      </c>
      <c r="E46" s="257">
        <v>2.4855076463507472E-2</v>
      </c>
      <c r="F46" s="257">
        <v>2.3073437555000995E-2</v>
      </c>
      <c r="G46" s="257">
        <v>2.1406166329911658E-2</v>
      </c>
      <c r="H46" s="257">
        <v>2.1718330531854211E-2</v>
      </c>
      <c r="I46" s="257">
        <v>2.1515521593053935E-2</v>
      </c>
      <c r="J46" s="257">
        <v>2.6032401157456128E-2</v>
      </c>
      <c r="K46" s="257">
        <v>3.0815083549505726E-2</v>
      </c>
      <c r="L46" s="257">
        <v>2.5040947947952492E-2</v>
      </c>
      <c r="M46" s="258">
        <v>1.7842095009331399E-2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57873.919383099957</v>
      </c>
      <c r="E53" s="23">
        <v>44418.321530960107</v>
      </c>
      <c r="F53" s="23">
        <v>21558.63121178007</v>
      </c>
      <c r="G53" s="23">
        <v>31139.226330849924</v>
      </c>
      <c r="H53" s="23">
        <v>85227.329980369919</v>
      </c>
      <c r="I53" s="32">
        <v>240217.42843705998</v>
      </c>
      <c r="J53" s="40"/>
      <c r="K53" s="4"/>
      <c r="L53" s="4"/>
      <c r="M53" s="4"/>
      <c r="N53" s="4"/>
    </row>
    <row r="54" spans="2:14">
      <c r="B54" s="4"/>
      <c r="C54" s="10" t="s">
        <v>36</v>
      </c>
      <c r="D54" s="37">
        <v>0.24092306607246719</v>
      </c>
      <c r="E54" s="37">
        <v>0.18490882122900701</v>
      </c>
      <c r="F54" s="37">
        <v>8.974632420323618E-2</v>
      </c>
      <c r="G54" s="37">
        <v>0.12962933844331281</v>
      </c>
      <c r="H54" s="37">
        <v>0.35479245005197685</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7.8798487699999997</v>
      </c>
      <c r="E58" s="24" t="s">
        <v>30</v>
      </c>
      <c r="F58" s="24" t="s">
        <v>30</v>
      </c>
      <c r="G58" s="24" t="s">
        <v>30</v>
      </c>
      <c r="H58" s="32">
        <v>7.8798487699999997</v>
      </c>
      <c r="I58" s="4"/>
      <c r="J58" s="4"/>
      <c r="K58" s="4"/>
      <c r="L58" s="4"/>
      <c r="M58" s="4"/>
      <c r="N58" s="4"/>
    </row>
    <row r="59" spans="2:14">
      <c r="B59" s="4"/>
      <c r="C59" s="10" t="s">
        <v>81</v>
      </c>
      <c r="D59" s="30">
        <v>3.2987805776851907E-5</v>
      </c>
      <c r="E59" s="30" t="s">
        <v>30</v>
      </c>
      <c r="F59" s="30" t="s">
        <v>30</v>
      </c>
      <c r="G59" s="30" t="s">
        <v>30</v>
      </c>
      <c r="H59" s="43">
        <v>3.2987805776851907E-5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0.30927832849430553</v>
      </c>
      <c r="E64" s="4"/>
      <c r="F64" s="4"/>
      <c r="G64" s="4"/>
      <c r="H64" s="4"/>
      <c r="I64" s="4"/>
      <c r="J64" s="4"/>
      <c r="K64" s="4"/>
      <c r="L64" s="4"/>
      <c r="M64" s="4"/>
      <c r="N64" s="4"/>
    </row>
    <row r="65" spans="1:14">
      <c r="B65" s="4"/>
      <c r="C65" s="10" t="s">
        <v>85</v>
      </c>
      <c r="D65" s="46">
        <v>0.55761337008750278</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98</v>
      </c>
      <c r="D72" s="23">
        <v>13264</v>
      </c>
      <c r="E72" s="21">
        <v>40625</v>
      </c>
      <c r="F72" s="51">
        <v>0.04</v>
      </c>
      <c r="G72" s="11" t="s">
        <v>58</v>
      </c>
      <c r="H72" s="10" t="s">
        <v>202</v>
      </c>
      <c r="I72" s="21">
        <v>42634</v>
      </c>
      <c r="J72" s="280">
        <v>42634</v>
      </c>
      <c r="K72" s="4"/>
      <c r="L72" s="4"/>
      <c r="M72" s="4"/>
      <c r="N72" s="4"/>
    </row>
    <row r="73" spans="1:14">
      <c r="B73" s="4"/>
      <c r="C73" s="29" t="s">
        <v>99</v>
      </c>
      <c r="D73" s="23">
        <v>12050</v>
      </c>
      <c r="E73" s="21">
        <v>40998</v>
      </c>
      <c r="F73" s="51">
        <v>0.04</v>
      </c>
      <c r="G73" s="11" t="s">
        <v>58</v>
      </c>
      <c r="H73" s="10" t="s">
        <v>202</v>
      </c>
      <c r="I73" s="21">
        <v>42907</v>
      </c>
      <c r="J73" s="280">
        <v>42907</v>
      </c>
      <c r="K73" s="4"/>
      <c r="L73" s="4"/>
      <c r="M73" s="4"/>
      <c r="N73" s="4"/>
    </row>
    <row r="74" spans="1:14">
      <c r="B74" s="4"/>
      <c r="C74" s="29" t="s">
        <v>100</v>
      </c>
      <c r="D74" s="23">
        <v>16600</v>
      </c>
      <c r="E74" s="21">
        <v>41312</v>
      </c>
      <c r="F74" s="51">
        <v>0.04</v>
      </c>
      <c r="G74" s="11" t="s">
        <v>58</v>
      </c>
      <c r="H74" s="10" t="s">
        <v>202</v>
      </c>
      <c r="I74" s="21">
        <v>43180</v>
      </c>
      <c r="J74" s="280">
        <v>43180</v>
      </c>
      <c r="K74" s="4"/>
      <c r="L74" s="4"/>
      <c r="M74" s="4"/>
      <c r="N74" s="4"/>
    </row>
    <row r="75" spans="1:14">
      <c r="B75" s="4"/>
      <c r="C75" s="29" t="s">
        <v>101</v>
      </c>
      <c r="D75" s="23">
        <v>14515</v>
      </c>
      <c r="E75" s="21">
        <v>41262</v>
      </c>
      <c r="F75" s="51">
        <v>0.04</v>
      </c>
      <c r="G75" s="11" t="s">
        <v>58</v>
      </c>
      <c r="H75" s="10" t="s">
        <v>202</v>
      </c>
      <c r="I75" s="21">
        <v>43453</v>
      </c>
      <c r="J75" s="280">
        <v>43453</v>
      </c>
      <c r="K75" s="4"/>
      <c r="L75" s="4"/>
      <c r="M75" s="4"/>
      <c r="N75" s="4"/>
    </row>
    <row r="76" spans="1:14">
      <c r="B76" s="4"/>
      <c r="C76" s="29" t="s">
        <v>102</v>
      </c>
      <c r="D76" s="23">
        <v>17341</v>
      </c>
      <c r="E76" s="21">
        <v>41535</v>
      </c>
      <c r="F76" s="51">
        <v>0.04</v>
      </c>
      <c r="G76" s="11" t="s">
        <v>58</v>
      </c>
      <c r="H76" s="10" t="s">
        <v>202</v>
      </c>
      <c r="I76" s="21">
        <v>43726</v>
      </c>
      <c r="J76" s="280">
        <v>43726</v>
      </c>
      <c r="K76" s="4"/>
      <c r="L76" s="4"/>
      <c r="M76" s="4"/>
      <c r="N76" s="4"/>
    </row>
    <row r="77" spans="1:14">
      <c r="B77" s="4"/>
      <c r="C77" s="29" t="s">
        <v>184</v>
      </c>
      <c r="D77" s="23">
        <v>20922</v>
      </c>
      <c r="E77" s="21">
        <v>41969</v>
      </c>
      <c r="F77" s="51">
        <v>0.02</v>
      </c>
      <c r="G77" s="11" t="s">
        <v>58</v>
      </c>
      <c r="H77" s="10" t="s">
        <v>202</v>
      </c>
      <c r="I77" s="21">
        <v>43999</v>
      </c>
      <c r="J77" s="280">
        <v>43999</v>
      </c>
      <c r="K77" s="4"/>
      <c r="L77" s="4"/>
      <c r="M77" s="4"/>
      <c r="N77" s="4"/>
    </row>
    <row r="78" spans="1:14">
      <c r="B78" s="4"/>
      <c r="C78" s="29" t="s">
        <v>195</v>
      </c>
      <c r="D78" s="23">
        <v>14950</v>
      </c>
      <c r="E78" s="21">
        <v>42095</v>
      </c>
      <c r="F78" s="51">
        <v>0.01</v>
      </c>
      <c r="G78" s="11" t="s">
        <v>58</v>
      </c>
      <c r="H78" s="10" t="s">
        <v>202</v>
      </c>
      <c r="I78" s="21">
        <v>44272</v>
      </c>
      <c r="J78" s="280">
        <v>44272</v>
      </c>
      <c r="K78" s="4"/>
      <c r="L78" s="4"/>
      <c r="M78" s="4"/>
      <c r="N78" s="4"/>
    </row>
    <row r="79" spans="1:14">
      <c r="B79" s="4"/>
      <c r="C79" s="29" t="s">
        <v>210</v>
      </c>
      <c r="D79" s="23">
        <v>2</v>
      </c>
      <c r="E79" s="21">
        <v>42551</v>
      </c>
      <c r="F79" s="51">
        <v>1.2500000000000001E-2</v>
      </c>
      <c r="G79" s="11" t="s">
        <v>58</v>
      </c>
      <c r="H79" s="10" t="s">
        <v>202</v>
      </c>
      <c r="I79" s="21">
        <v>44727</v>
      </c>
      <c r="J79" s="280">
        <v>44727</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9547</v>
      </c>
      <c r="E84" s="21" t="s">
        <v>107</v>
      </c>
      <c r="F84" s="21">
        <v>42402</v>
      </c>
      <c r="G84" s="51">
        <v>2.5000000000000001E-3</v>
      </c>
      <c r="H84" s="11" t="s">
        <v>58</v>
      </c>
      <c r="I84" s="11" t="s">
        <v>203</v>
      </c>
      <c r="J84" s="21">
        <v>44216</v>
      </c>
      <c r="K84" s="21">
        <v>44581</v>
      </c>
      <c r="L84" s="4"/>
      <c r="M84" s="4"/>
      <c r="N84" s="4"/>
    </row>
    <row r="85" spans="2:14">
      <c r="B85" s="4"/>
      <c r="C85" s="29" t="s">
        <v>183</v>
      </c>
      <c r="D85" s="23">
        <v>9547</v>
      </c>
      <c r="E85" s="21" t="s">
        <v>107</v>
      </c>
      <c r="F85" s="21">
        <v>41919</v>
      </c>
      <c r="G85" s="51">
        <v>6.2500000000000003E-3</v>
      </c>
      <c r="H85" s="11" t="s">
        <v>58</v>
      </c>
      <c r="I85" s="11" t="s">
        <v>203</v>
      </c>
      <c r="J85" s="21">
        <v>44476</v>
      </c>
      <c r="K85" s="21">
        <v>44841</v>
      </c>
      <c r="L85" s="4"/>
      <c r="M85" s="4"/>
      <c r="N85" s="4"/>
    </row>
    <row r="86" spans="2:14">
      <c r="B86" s="4"/>
      <c r="C86" s="29" t="s">
        <v>108</v>
      </c>
      <c r="D86" s="23">
        <v>9547</v>
      </c>
      <c r="E86" s="21" t="s">
        <v>107</v>
      </c>
      <c r="F86" s="21">
        <v>40267</v>
      </c>
      <c r="G86" s="51">
        <v>3.2500000000000001E-2</v>
      </c>
      <c r="H86" s="11" t="s">
        <v>58</v>
      </c>
      <c r="I86" s="11" t="s">
        <v>202</v>
      </c>
      <c r="J86" s="21">
        <v>42824</v>
      </c>
      <c r="K86" s="21">
        <v>42824</v>
      </c>
      <c r="L86" s="4"/>
      <c r="M86" s="4"/>
      <c r="N86" s="4"/>
    </row>
    <row r="87" spans="2:14">
      <c r="B87" s="4"/>
      <c r="C87" s="29" t="s">
        <v>204</v>
      </c>
      <c r="D87" s="23">
        <v>7160</v>
      </c>
      <c r="E87" s="21" t="s">
        <v>107</v>
      </c>
      <c r="F87" s="21">
        <v>42282</v>
      </c>
      <c r="G87" s="51">
        <v>3.7499999999999999E-3</v>
      </c>
      <c r="H87" s="11" t="s">
        <v>58</v>
      </c>
      <c r="I87" s="11" t="s">
        <v>203</v>
      </c>
      <c r="J87" s="21">
        <v>44109</v>
      </c>
      <c r="K87" s="21">
        <v>44474</v>
      </c>
      <c r="L87" s="4"/>
      <c r="M87" s="4"/>
      <c r="N87" s="4"/>
    </row>
    <row r="88" spans="2:14">
      <c r="B88" s="4"/>
      <c r="C88" s="29" t="s">
        <v>186</v>
      </c>
      <c r="D88" s="23">
        <v>7000</v>
      </c>
      <c r="E88" s="21" t="s">
        <v>114</v>
      </c>
      <c r="F88" s="21">
        <v>41527</v>
      </c>
      <c r="G88" s="51">
        <v>4.0000000000000001E-3</v>
      </c>
      <c r="H88" s="11" t="s">
        <v>56</v>
      </c>
      <c r="I88" s="11" t="s">
        <v>202</v>
      </c>
      <c r="J88" s="21">
        <v>43353</v>
      </c>
      <c r="K88" s="21">
        <v>43353</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4774</v>
      </c>
      <c r="E90" s="21" t="s">
        <v>107</v>
      </c>
      <c r="F90" s="21">
        <v>42172</v>
      </c>
      <c r="G90" s="51">
        <v>7.4999999999999997E-3</v>
      </c>
      <c r="H90" s="11" t="s">
        <v>58</v>
      </c>
      <c r="I90" s="11" t="s">
        <v>203</v>
      </c>
      <c r="J90" s="21">
        <v>44729</v>
      </c>
      <c r="K90" s="21">
        <v>45094</v>
      </c>
      <c r="L90" s="4"/>
      <c r="M90" s="4"/>
      <c r="N90" s="4"/>
    </row>
    <row r="91" spans="2:14">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109644</v>
      </c>
      <c r="E94" s="4"/>
      <c r="F94" s="4"/>
      <c r="G94" s="4"/>
      <c r="H94" s="54"/>
      <c r="I94" s="4"/>
      <c r="J94" s="4"/>
      <c r="K94" s="4"/>
      <c r="L94" s="4"/>
      <c r="M94" s="4"/>
      <c r="N94" s="4"/>
    </row>
    <row r="95" spans="2:14">
      <c r="B95" s="4"/>
      <c r="C95" s="10" t="s">
        <v>194</v>
      </c>
      <c r="D95" s="55">
        <v>56475</v>
      </c>
      <c r="E95" s="4"/>
      <c r="F95" s="4"/>
      <c r="G95" s="4"/>
      <c r="H95" s="54"/>
      <c r="I95" s="4"/>
      <c r="J95" s="4"/>
      <c r="K95" s="4"/>
      <c r="L95" s="4"/>
      <c r="M95" s="4"/>
      <c r="N95" s="4"/>
    </row>
    <row r="96" spans="2:14">
      <c r="B96" s="4"/>
      <c r="C96" s="10" t="s">
        <v>118</v>
      </c>
      <c r="D96" s="55">
        <v>17354</v>
      </c>
      <c r="E96" s="4"/>
      <c r="F96" s="4"/>
      <c r="G96" s="4"/>
      <c r="H96" s="4"/>
      <c r="I96" s="4"/>
      <c r="J96" s="4"/>
      <c r="K96" s="4"/>
      <c r="L96" s="4"/>
      <c r="M96" s="4"/>
      <c r="N96" s="4"/>
    </row>
    <row r="97" spans="2:14">
      <c r="B97" s="4"/>
      <c r="C97" s="10" t="s">
        <v>119</v>
      </c>
      <c r="D97" s="55">
        <v>183473</v>
      </c>
      <c r="E97" s="4"/>
      <c r="F97" s="4"/>
      <c r="G97" s="4"/>
      <c r="H97" s="4"/>
      <c r="I97" s="4"/>
      <c r="J97" s="4"/>
      <c r="K97" s="4"/>
      <c r="L97" s="4"/>
      <c r="M97" s="4"/>
      <c r="N97" s="4"/>
    </row>
    <row r="98" spans="2:14">
      <c r="B98" s="4"/>
      <c r="C98" s="10" t="s">
        <v>120</v>
      </c>
      <c r="D98" s="23">
        <v>168</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15737.729089</v>
      </c>
      <c r="E101" s="23">
        <v>24034.089999999997</v>
      </c>
      <c r="F101" s="23">
        <v>42484.94200000001</v>
      </c>
      <c r="G101" s="23">
        <v>23441</v>
      </c>
      <c r="H101" s="23">
        <v>33030.070000000007</v>
      </c>
      <c r="I101" s="23">
        <v>41940.274999999994</v>
      </c>
      <c r="J101" s="23">
        <v>1490</v>
      </c>
      <c r="K101" s="23">
        <v>1315.0509999999776</v>
      </c>
      <c r="L101" s="32">
        <v>183473.15708899999</v>
      </c>
      <c r="M101" s="4"/>
      <c r="N101" s="4"/>
    </row>
    <row r="102" spans="2:14">
      <c r="B102" s="4"/>
      <c r="C102" s="10" t="s">
        <v>124</v>
      </c>
      <c r="D102" s="37">
        <v>8.5776738890288307E-2</v>
      </c>
      <c r="E102" s="37">
        <v>0.1309951296490823</v>
      </c>
      <c r="F102" s="37">
        <v>0.23155944266763351</v>
      </c>
      <c r="G102" s="37">
        <v>0.12776255868660469</v>
      </c>
      <c r="H102" s="37">
        <v>0.18002671630039938</v>
      </c>
      <c r="I102" s="37">
        <v>0.22859079587132966</v>
      </c>
      <c r="J102" s="37">
        <v>8.1210789831082705E-3</v>
      </c>
      <c r="K102" s="37">
        <v>7.1675389515539149E-3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160087.025089</v>
      </c>
      <c r="E105" s="37">
        <v>0.87253724029693747</v>
      </c>
      <c r="F105" s="4"/>
      <c r="G105" s="4"/>
      <c r="H105" s="4"/>
      <c r="I105" s="4"/>
      <c r="J105" s="4"/>
      <c r="K105" s="4"/>
      <c r="L105" s="4"/>
      <c r="M105" s="4"/>
      <c r="N105" s="4"/>
    </row>
    <row r="106" spans="2:14">
      <c r="B106" s="4"/>
      <c r="C106" s="10" t="s">
        <v>56</v>
      </c>
      <c r="D106" s="55">
        <v>23386.132000000001</v>
      </c>
      <c r="E106" s="37">
        <v>0.12746361589988719</v>
      </c>
      <c r="F106" s="4"/>
      <c r="G106" s="4"/>
      <c r="H106" s="4"/>
      <c r="I106" s="4"/>
      <c r="J106" s="4"/>
      <c r="K106" s="4"/>
      <c r="L106" s="4"/>
      <c r="M106" s="4"/>
      <c r="N106" s="4"/>
    </row>
    <row r="107" spans="2:14">
      <c r="B107" s="4"/>
      <c r="C107" s="25" t="s">
        <v>52</v>
      </c>
      <c r="D107" s="32">
        <v>183473</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240217.42843705905</v>
      </c>
      <c r="E112" s="266">
        <v>136282.289089</v>
      </c>
      <c r="F112" s="4"/>
      <c r="G112" s="4"/>
      <c r="H112" s="4"/>
      <c r="I112" s="4"/>
      <c r="J112" s="4"/>
      <c r="K112" s="4"/>
      <c r="L112" s="4"/>
      <c r="M112" s="4"/>
      <c r="N112" s="4"/>
    </row>
    <row r="113" spans="2:14">
      <c r="B113" s="4"/>
      <c r="C113" s="265" t="s">
        <v>107</v>
      </c>
      <c r="D113" s="266"/>
      <c r="E113" s="266">
        <v>42942.406000000003</v>
      </c>
      <c r="F113" s="4"/>
      <c r="G113" s="4"/>
      <c r="H113" s="4"/>
      <c r="I113" s="4"/>
      <c r="J113" s="4"/>
      <c r="K113" s="4"/>
      <c r="L113" s="4"/>
      <c r="M113" s="4"/>
      <c r="N113" s="4"/>
    </row>
    <row r="114" spans="2:14">
      <c r="B114" s="4"/>
      <c r="C114" s="265" t="s">
        <v>180</v>
      </c>
      <c r="D114" s="266"/>
      <c r="E114" s="266">
        <v>342.37200000000001</v>
      </c>
      <c r="F114" s="4"/>
      <c r="G114" s="4"/>
      <c r="H114" s="4"/>
      <c r="I114" s="4"/>
      <c r="J114" s="4"/>
      <c r="K114" s="4"/>
      <c r="L114" s="4"/>
      <c r="M114" s="4"/>
      <c r="N114" s="4"/>
    </row>
    <row r="115" spans="2:14">
      <c r="B115" s="4"/>
      <c r="C115" s="277" t="s">
        <v>29</v>
      </c>
      <c r="D115" s="278"/>
      <c r="E115" s="278">
        <v>3906.09</v>
      </c>
      <c r="F115" s="4"/>
      <c r="G115" s="4"/>
      <c r="H115" s="4"/>
      <c r="I115" s="4"/>
      <c r="J115" s="4"/>
      <c r="K115" s="4"/>
      <c r="L115" s="4"/>
      <c r="M115" s="4"/>
      <c r="N115" s="4"/>
    </row>
    <row r="116" spans="2:14">
      <c r="B116" s="4"/>
      <c r="C116" s="276" t="s">
        <v>52</v>
      </c>
      <c r="D116" s="279">
        <v>240217.42843705905</v>
      </c>
      <c r="E116" s="279">
        <v>183473.15708899999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86611.448690179765</v>
      </c>
      <c r="E123" s="272">
        <v>160087.025089</v>
      </c>
      <c r="F123" s="4"/>
      <c r="G123" s="4"/>
      <c r="H123" s="4"/>
      <c r="I123" s="4"/>
      <c r="J123" s="4"/>
      <c r="K123" s="4"/>
      <c r="L123" s="4"/>
      <c r="M123" s="4"/>
      <c r="N123" s="4"/>
    </row>
    <row r="124" spans="2:14">
      <c r="B124" s="4"/>
      <c r="C124" s="271" t="s">
        <v>56</v>
      </c>
      <c r="D124" s="266">
        <v>153605.97974687986</v>
      </c>
      <c r="E124" s="272">
        <v>23386.132000000001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240217.42843705963</v>
      </c>
      <c r="E126" s="270">
        <v>183473.15708900001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42551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240055.16062276959</v>
      </c>
      <c r="E17" s="4"/>
      <c r="F17" s="4"/>
      <c r="G17" s="4"/>
      <c r="H17" s="4"/>
      <c r="I17" s="10" t="s">
        <v>26</v>
      </c>
      <c r="J17" s="10"/>
      <c r="K17" s="23">
        <v>350510</v>
      </c>
      <c r="L17" s="4"/>
      <c r="M17" s="4"/>
      <c r="N17" s="4"/>
    </row>
    <row r="18" spans="2:14">
      <c r="B18" s="4"/>
      <c r="C18" s="10" t="s">
        <v>27</v>
      </c>
      <c r="D18" s="23">
        <v>0</v>
      </c>
      <c r="E18" s="4"/>
      <c r="F18" s="4"/>
      <c r="G18" s="4"/>
      <c r="H18" s="4"/>
      <c r="I18" s="10" t="s">
        <v>28</v>
      </c>
      <c r="J18" s="10"/>
      <c r="K18" s="23">
        <v>143161</v>
      </c>
      <c r="L18" s="4"/>
      <c r="M18" s="4"/>
      <c r="N18" s="4"/>
    </row>
    <row r="19" spans="2:14">
      <c r="B19" s="4"/>
      <c r="C19" s="10" t="s">
        <v>29</v>
      </c>
      <c r="D19" s="24" t="s">
        <v>30</v>
      </c>
      <c r="E19" s="4"/>
      <c r="F19" s="4"/>
      <c r="G19" s="4"/>
      <c r="H19" s="4"/>
      <c r="I19" s="10" t="s">
        <v>31</v>
      </c>
      <c r="J19" s="10"/>
      <c r="K19" s="23">
        <v>140901</v>
      </c>
      <c r="L19" s="4"/>
      <c r="M19" s="4"/>
      <c r="N19" s="4"/>
    </row>
    <row r="20" spans="2:14">
      <c r="B20" s="4"/>
      <c r="C20" s="25" t="s">
        <v>32</v>
      </c>
      <c r="D20" s="26">
        <v>240055.16062276959</v>
      </c>
      <c r="E20" s="4"/>
      <c r="F20" s="4"/>
      <c r="G20" s="4"/>
      <c r="H20" s="4"/>
      <c r="I20" s="10" t="s">
        <v>33</v>
      </c>
      <c r="J20" s="10"/>
      <c r="K20" s="23">
        <v>684873.92834090209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94702.428183599492</v>
      </c>
      <c r="E23" s="30">
        <v>0.39450277985241039</v>
      </c>
      <c r="F23" s="23">
        <v>479595.81381625665</v>
      </c>
      <c r="G23" s="4"/>
      <c r="H23" s="4"/>
      <c r="I23" s="10" t="s">
        <v>39</v>
      </c>
      <c r="J23" s="10"/>
      <c r="K23" s="23">
        <v>136716</v>
      </c>
      <c r="L23" s="30">
        <v>0.56951948511799377</v>
      </c>
      <c r="M23" s="4"/>
      <c r="N23" s="4"/>
    </row>
    <row r="24" spans="2:14">
      <c r="B24" s="4"/>
      <c r="C24" s="29" t="s">
        <v>40</v>
      </c>
      <c r="D24" s="24">
        <v>83794.824391930146</v>
      </c>
      <c r="E24" s="30">
        <v>0.34906487398372588</v>
      </c>
      <c r="F24" s="23">
        <v>570607.30798307236</v>
      </c>
      <c r="G24" s="4"/>
      <c r="H24" s="4"/>
      <c r="I24" s="10" t="s">
        <v>41</v>
      </c>
      <c r="J24" s="10"/>
      <c r="K24" s="23">
        <v>20465</v>
      </c>
      <c r="L24" s="30">
        <v>8.5251296577867577E-2</v>
      </c>
      <c r="M24" s="4"/>
      <c r="N24" s="4"/>
    </row>
    <row r="25" spans="2:14">
      <c r="B25" s="4"/>
      <c r="C25" s="29" t="s">
        <v>42</v>
      </c>
      <c r="D25" s="24">
        <v>20733.317856639995</v>
      </c>
      <c r="E25" s="30">
        <v>8.6368973709425881E-2</v>
      </c>
      <c r="F25" s="23">
        <v>40494761.438749991</v>
      </c>
      <c r="G25" s="4"/>
      <c r="H25" s="4"/>
      <c r="I25" s="10" t="s">
        <v>43</v>
      </c>
      <c r="J25" s="10"/>
      <c r="K25" s="23">
        <v>15599</v>
      </c>
      <c r="L25" s="30">
        <v>6.4980941867488706E-2</v>
      </c>
      <c r="M25" s="4"/>
      <c r="N25" s="4"/>
    </row>
    <row r="26" spans="2:14" ht="15" customHeight="1">
      <c r="B26" s="4"/>
      <c r="C26" s="29" t="s">
        <v>44</v>
      </c>
      <c r="D26" s="24">
        <v>39484.057916599973</v>
      </c>
      <c r="E26" s="30">
        <v>0.16447910477811595</v>
      </c>
      <c r="F26" s="23">
        <v>6947749.0615168</v>
      </c>
      <c r="G26" s="4"/>
      <c r="H26" s="4"/>
      <c r="I26" s="10" t="s">
        <v>45</v>
      </c>
      <c r="J26" s="10"/>
      <c r="K26" s="23">
        <v>20247</v>
      </c>
      <c r="L26" s="30">
        <v>8.434317135656412E-2</v>
      </c>
      <c r="M26" s="4"/>
      <c r="N26" s="4"/>
    </row>
    <row r="27" spans="2:14">
      <c r="B27" s="4"/>
      <c r="C27" s="29" t="s">
        <v>46</v>
      </c>
      <c r="D27" s="24" t="s">
        <v>30</v>
      </c>
      <c r="E27" s="30" t="s">
        <v>30</v>
      </c>
      <c r="F27" s="30" t="s">
        <v>30</v>
      </c>
      <c r="G27" s="4"/>
      <c r="H27" s="4"/>
      <c r="I27" s="10" t="s">
        <v>47</v>
      </c>
      <c r="J27" s="10"/>
      <c r="K27" s="23">
        <v>20319</v>
      </c>
      <c r="L27" s="30">
        <v>8.4643102622315725E-2</v>
      </c>
      <c r="M27" s="4"/>
      <c r="N27" s="4"/>
    </row>
    <row r="28" spans="2:14">
      <c r="B28" s="4"/>
      <c r="C28" s="29" t="s">
        <v>48</v>
      </c>
      <c r="D28" s="24">
        <v>1340.5322739999999</v>
      </c>
      <c r="E28" s="30">
        <v>5.5842676763219251E-3</v>
      </c>
      <c r="F28" s="23">
        <v>323019.82506024098</v>
      </c>
      <c r="G28" s="4"/>
      <c r="H28" s="4"/>
      <c r="I28" s="10" t="s">
        <v>49</v>
      </c>
      <c r="J28" s="10"/>
      <c r="K28" s="23">
        <v>5252</v>
      </c>
      <c r="L28" s="30">
        <v>2.1878319551769387E-2</v>
      </c>
      <c r="M28" s="4"/>
      <c r="N28" s="4"/>
    </row>
    <row r="29" spans="2:14">
      <c r="B29" s="4"/>
      <c r="C29" s="29" t="s">
        <v>50</v>
      </c>
      <c r="D29" s="24" t="s">
        <v>30</v>
      </c>
      <c r="E29" s="30" t="s">
        <v>30</v>
      </c>
      <c r="F29" s="30" t="s">
        <v>30</v>
      </c>
      <c r="G29" s="4"/>
      <c r="H29" s="4"/>
      <c r="I29" s="10" t="s">
        <v>51</v>
      </c>
      <c r="J29" s="10"/>
      <c r="K29" s="23">
        <v>21457</v>
      </c>
      <c r="L29" s="30">
        <v>8.9383682906000711E-2</v>
      </c>
      <c r="M29" s="4"/>
      <c r="N29" s="4"/>
    </row>
    <row r="30" spans="2:14">
      <c r="B30" s="4"/>
      <c r="C30" s="31" t="s">
        <v>52</v>
      </c>
      <c r="D30" s="32">
        <v>240055.16062276959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240055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154780.32335729964</v>
      </c>
      <c r="E34" s="37">
        <v>0.64476982271806538</v>
      </c>
      <c r="F34" s="4"/>
      <c r="G34" s="4"/>
      <c r="H34" s="4"/>
      <c r="I34" s="10" t="s">
        <v>57</v>
      </c>
      <c r="J34" s="10"/>
      <c r="K34" s="23">
        <v>116278.84481615952</v>
      </c>
      <c r="L34" s="37">
        <v>0.48438385792040506</v>
      </c>
      <c r="M34" s="4"/>
      <c r="N34" s="4"/>
    </row>
    <row r="35" spans="2:14">
      <c r="B35" s="4"/>
      <c r="C35" s="29" t="s">
        <v>58</v>
      </c>
      <c r="D35" s="23">
        <v>85274.837265469629</v>
      </c>
      <c r="E35" s="37">
        <v>0.35523017728193468</v>
      </c>
      <c r="F35" s="4"/>
      <c r="G35" s="4"/>
      <c r="H35" s="4"/>
      <c r="I35" s="34" t="s">
        <v>59</v>
      </c>
      <c r="J35" s="34"/>
      <c r="K35" s="23">
        <v>123776.3158066098</v>
      </c>
      <c r="L35" s="37">
        <v>0.51561614207959483</v>
      </c>
      <c r="M35" s="4"/>
      <c r="N35" s="4"/>
    </row>
    <row r="36" spans="2:14">
      <c r="B36" s="4"/>
      <c r="C36" s="31" t="s">
        <v>52</v>
      </c>
      <c r="D36" s="32">
        <v>240055.16062276927</v>
      </c>
      <c r="E36" s="33">
        <v>1</v>
      </c>
      <c r="F36" s="4"/>
      <c r="G36" s="4"/>
      <c r="H36" s="4"/>
      <c r="I36" s="35" t="s">
        <v>52</v>
      </c>
      <c r="J36" s="36"/>
      <c r="K36" s="32">
        <v>240055.16062276933</v>
      </c>
      <c r="L36" s="33">
        <v>1</v>
      </c>
      <c r="M36" s="4"/>
      <c r="N36" s="4"/>
    </row>
    <row r="37" spans="2:14">
      <c r="B37" s="4"/>
      <c r="C37" s="4"/>
      <c r="D37" s="4"/>
      <c r="E37" s="4"/>
      <c r="F37" s="4"/>
      <c r="G37" s="4"/>
      <c r="H37" s="4"/>
      <c r="I37" s="4"/>
      <c r="J37" s="4"/>
      <c r="K37" s="4"/>
      <c r="L37" s="4"/>
      <c r="M37" s="4"/>
      <c r="N37" s="4"/>
    </row>
    <row r="38" spans="2:14">
      <c r="B38" s="4"/>
      <c r="C38" s="27" t="s">
        <v>60</v>
      </c>
      <c r="D38" s="38">
        <v>6.1627827577438969</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49512.116841049479</v>
      </c>
      <c r="E41" s="23">
        <v>45425.125880864674</v>
      </c>
      <c r="F41" s="23">
        <v>40472.899650582433</v>
      </c>
      <c r="G41" s="23">
        <v>34891.738496384532</v>
      </c>
      <c r="H41" s="23">
        <v>28634.530966565188</v>
      </c>
      <c r="I41" s="23">
        <v>21907.027814283407</v>
      </c>
      <c r="J41" s="23">
        <v>13783.233488736827</v>
      </c>
      <c r="K41" s="23">
        <v>4087.9328967032693</v>
      </c>
      <c r="L41" s="23">
        <v>0</v>
      </c>
      <c r="M41" s="32">
        <v>238714.60603516983</v>
      </c>
      <c r="N41" s="4"/>
    </row>
    <row r="42" spans="2:14">
      <c r="B42" s="4"/>
      <c r="C42" s="10" t="s">
        <v>36</v>
      </c>
      <c r="D42" s="37">
        <v>0.20741134220230686</v>
      </c>
      <c r="E42" s="37">
        <v>0.19029051734761546</v>
      </c>
      <c r="F42" s="37">
        <v>0.16954513308925706</v>
      </c>
      <c r="G42" s="37">
        <v>0.14616507584476809</v>
      </c>
      <c r="H42" s="37">
        <v>0.11995299090473945</v>
      </c>
      <c r="I42" s="37">
        <v>9.177078930417791E-2</v>
      </c>
      <c r="J42" s="37">
        <v>5.7739380583633593E-2</v>
      </c>
      <c r="K42" s="37">
        <v>1.7124770723501496E-2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167171.99786385999</v>
      </c>
      <c r="E45" s="23">
        <v>24734.985715809948</v>
      </c>
      <c r="F45" s="23">
        <v>16655.012594430067</v>
      </c>
      <c r="G45" s="23">
        <v>16558.696592440043</v>
      </c>
      <c r="H45" s="23">
        <v>7761.045284499909</v>
      </c>
      <c r="I45" s="23">
        <v>3682.3812977399502</v>
      </c>
      <c r="J45" s="23">
        <v>1767.2711277900089</v>
      </c>
      <c r="K45" s="23">
        <v>409.18214856999111</v>
      </c>
      <c r="L45" s="23">
        <v>1314.5879976300348</v>
      </c>
      <c r="M45" s="32">
        <v>240055.16062276994</v>
      </c>
      <c r="N45" s="4"/>
    </row>
    <row r="46" spans="2:14">
      <c r="B46" s="4"/>
      <c r="C46" s="10" t="s">
        <v>168</v>
      </c>
      <c r="D46" s="257">
        <v>1.534895245810378E-2</v>
      </c>
      <c r="E46" s="257">
        <v>2.4962601345887542E-2</v>
      </c>
      <c r="F46" s="257">
        <v>2.3237094115227307E-2</v>
      </c>
      <c r="G46" s="257">
        <v>2.1511411656989349E-2</v>
      </c>
      <c r="H46" s="257">
        <v>2.1775872209164084E-2</v>
      </c>
      <c r="I46" s="257">
        <v>2.1616029077777116E-2</v>
      </c>
      <c r="J46" s="257">
        <v>2.6244065236833855E-2</v>
      </c>
      <c r="K46" s="257">
        <v>3.0785276705451725E-2</v>
      </c>
      <c r="L46" s="257">
        <v>2.5069099351640024E-2</v>
      </c>
      <c r="M46" s="258">
        <v>1.7770686626781034E-2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60338.42452991</v>
      </c>
      <c r="E53" s="23">
        <v>42188.448967199918</v>
      </c>
      <c r="F53" s="23">
        <v>21187.85751390009</v>
      </c>
      <c r="G53" s="23">
        <v>31251.656922929862</v>
      </c>
      <c r="H53" s="23">
        <v>85088.772688830242</v>
      </c>
      <c r="I53" s="32">
        <v>240055.16062277011</v>
      </c>
      <c r="J53" s="40"/>
      <c r="K53" s="4"/>
      <c r="L53" s="4"/>
      <c r="M53" s="4"/>
      <c r="N53" s="4"/>
    </row>
    <row r="54" spans="2:14">
      <c r="B54" s="4"/>
      <c r="C54" s="10" t="s">
        <v>36</v>
      </c>
      <c r="D54" s="37">
        <v>0.25135233241133115</v>
      </c>
      <c r="E54" s="37">
        <v>0.17574481155810731</v>
      </c>
      <c r="F54" s="37">
        <v>8.8262453758264858E-2</v>
      </c>
      <c r="G54" s="37">
        <v>0.13018531591595173</v>
      </c>
      <c r="H54" s="37">
        <v>0.35445508635634498</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24.017272310000003</v>
      </c>
      <c r="E58" s="24" t="s">
        <v>30</v>
      </c>
      <c r="F58" s="24" t="s">
        <v>30</v>
      </c>
      <c r="G58" s="24" t="s">
        <v>30</v>
      </c>
      <c r="H58" s="32">
        <v>24.017272310000003</v>
      </c>
      <c r="I58" s="4"/>
      <c r="J58" s="4"/>
      <c r="K58" s="4"/>
      <c r="L58" s="4"/>
      <c r="M58" s="4"/>
      <c r="N58" s="4"/>
    </row>
    <row r="59" spans="2:14">
      <c r="B59" s="4"/>
      <c r="C59" s="10" t="s">
        <v>81</v>
      </c>
      <c r="D59" s="30">
        <v>1.0061082021290954E-4</v>
      </c>
      <c r="E59" s="30" t="s">
        <v>30</v>
      </c>
      <c r="F59" s="30" t="s">
        <v>30</v>
      </c>
      <c r="G59" s="30" t="s">
        <v>30</v>
      </c>
      <c r="H59" s="43">
        <v>1.0061082021290954E-4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0.30327694807847239</v>
      </c>
      <c r="E64" s="4"/>
      <c r="F64" s="4"/>
      <c r="G64" s="4"/>
      <c r="H64" s="4"/>
      <c r="I64" s="4"/>
      <c r="J64" s="4"/>
      <c r="K64" s="4"/>
      <c r="L64" s="4"/>
      <c r="M64" s="4"/>
      <c r="N64" s="4"/>
    </row>
    <row r="65" spans="1:14">
      <c r="B65" s="4"/>
      <c r="C65" s="10" t="s">
        <v>85</v>
      </c>
      <c r="D65" s="46">
        <v>0.55839113706024501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98</v>
      </c>
      <c r="D72" s="23">
        <v>13364</v>
      </c>
      <c r="E72" s="21">
        <v>40625</v>
      </c>
      <c r="F72" s="51">
        <v>0.04</v>
      </c>
      <c r="G72" s="11" t="s">
        <v>58</v>
      </c>
      <c r="H72" s="10" t="s">
        <v>202</v>
      </c>
      <c r="I72" s="21">
        <v>42634</v>
      </c>
      <c r="J72" s="280">
        <v>42634</v>
      </c>
      <c r="K72" s="4"/>
      <c r="L72" s="4"/>
      <c r="M72" s="4"/>
      <c r="N72" s="4"/>
    </row>
    <row r="73" spans="1:14">
      <c r="B73" s="4"/>
      <c r="C73" s="29" t="s">
        <v>99</v>
      </c>
      <c r="D73" s="23">
        <v>12850</v>
      </c>
      <c r="E73" s="21">
        <v>40998</v>
      </c>
      <c r="F73" s="51">
        <v>0.04</v>
      </c>
      <c r="G73" s="11" t="s">
        <v>58</v>
      </c>
      <c r="H73" s="10" t="s">
        <v>202</v>
      </c>
      <c r="I73" s="21">
        <v>42907</v>
      </c>
      <c r="J73" s="280">
        <v>42907</v>
      </c>
      <c r="K73" s="4"/>
      <c r="L73" s="4"/>
      <c r="M73" s="4"/>
      <c r="N73" s="4"/>
    </row>
    <row r="74" spans="1:14">
      <c r="B74" s="4"/>
      <c r="C74" s="29" t="s">
        <v>100</v>
      </c>
      <c r="D74" s="23">
        <v>16950</v>
      </c>
      <c r="E74" s="21">
        <v>41312</v>
      </c>
      <c r="F74" s="51">
        <v>0.04</v>
      </c>
      <c r="G74" s="11" t="s">
        <v>58</v>
      </c>
      <c r="H74" s="10" t="s">
        <v>202</v>
      </c>
      <c r="I74" s="21">
        <v>43180</v>
      </c>
      <c r="J74" s="280">
        <v>43180</v>
      </c>
      <c r="K74" s="4"/>
      <c r="L74" s="4"/>
      <c r="M74" s="4"/>
      <c r="N74" s="4"/>
    </row>
    <row r="75" spans="1:14">
      <c r="B75" s="4"/>
      <c r="C75" s="29" t="s">
        <v>101</v>
      </c>
      <c r="D75" s="23">
        <v>14515</v>
      </c>
      <c r="E75" s="21">
        <v>41262</v>
      </c>
      <c r="F75" s="51">
        <v>0.04</v>
      </c>
      <c r="G75" s="11" t="s">
        <v>58</v>
      </c>
      <c r="H75" s="10" t="s">
        <v>202</v>
      </c>
      <c r="I75" s="21">
        <v>43453</v>
      </c>
      <c r="J75" s="280">
        <v>43453</v>
      </c>
      <c r="K75" s="4"/>
      <c r="L75" s="4"/>
      <c r="M75" s="4"/>
      <c r="N75" s="4"/>
    </row>
    <row r="76" spans="1:14">
      <c r="B76" s="4"/>
      <c r="C76" s="29" t="s">
        <v>102</v>
      </c>
      <c r="D76" s="23">
        <v>17341</v>
      </c>
      <c r="E76" s="21">
        <v>41535</v>
      </c>
      <c r="F76" s="51">
        <v>0.04</v>
      </c>
      <c r="G76" s="11" t="s">
        <v>58</v>
      </c>
      <c r="H76" s="10" t="s">
        <v>202</v>
      </c>
      <c r="I76" s="21">
        <v>43726</v>
      </c>
      <c r="J76" s="280">
        <v>43726</v>
      </c>
      <c r="K76" s="4"/>
      <c r="L76" s="4"/>
      <c r="M76" s="4"/>
      <c r="N76" s="4"/>
    </row>
    <row r="77" spans="1:14">
      <c r="B77" s="4"/>
      <c r="C77" s="29" t="s">
        <v>184</v>
      </c>
      <c r="D77" s="23">
        <v>20922</v>
      </c>
      <c r="E77" s="21">
        <v>41969</v>
      </c>
      <c r="F77" s="51">
        <v>0.02</v>
      </c>
      <c r="G77" s="11" t="s">
        <v>58</v>
      </c>
      <c r="H77" s="10" t="s">
        <v>202</v>
      </c>
      <c r="I77" s="21">
        <v>43999</v>
      </c>
      <c r="J77" s="280">
        <v>43999</v>
      </c>
      <c r="K77" s="4"/>
      <c r="L77" s="4"/>
      <c r="M77" s="4"/>
      <c r="N77" s="4"/>
    </row>
    <row r="78" spans="1:14">
      <c r="B78" s="4"/>
      <c r="C78" s="29" t="s">
        <v>195</v>
      </c>
      <c r="D78" s="23">
        <v>14100</v>
      </c>
      <c r="E78" s="21">
        <v>42095</v>
      </c>
      <c r="F78" s="51">
        <v>0.01</v>
      </c>
      <c r="G78" s="11" t="s">
        <v>58</v>
      </c>
      <c r="H78" s="10" t="s">
        <v>202</v>
      </c>
      <c r="I78" s="21">
        <v>44272</v>
      </c>
      <c r="J78" s="280">
        <v>44272</v>
      </c>
      <c r="K78" s="4"/>
      <c r="L78" s="4"/>
      <c r="M78" s="4"/>
      <c r="N78" s="4"/>
    </row>
    <row r="79" spans="1:14">
      <c r="B79" s="4"/>
      <c r="C79" s="29" t="s">
        <v>210</v>
      </c>
      <c r="D79" s="23">
        <v>2</v>
      </c>
      <c r="E79" s="21">
        <v>42551</v>
      </c>
      <c r="F79" s="51">
        <v>1.2500000000000001E-2</v>
      </c>
      <c r="G79" s="11" t="s">
        <v>58</v>
      </c>
      <c r="H79" s="10" t="s">
        <v>202</v>
      </c>
      <c r="I79" s="21">
        <v>44727</v>
      </c>
      <c r="J79" s="280">
        <v>44727</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9433</v>
      </c>
      <c r="E84" s="21" t="s">
        <v>107</v>
      </c>
      <c r="F84" s="21">
        <v>42402</v>
      </c>
      <c r="G84" s="51">
        <v>2.5000000000000001E-3</v>
      </c>
      <c r="H84" s="11" t="s">
        <v>58</v>
      </c>
      <c r="I84" s="11" t="s">
        <v>203</v>
      </c>
      <c r="J84" s="21">
        <v>44216</v>
      </c>
      <c r="K84" s="21">
        <v>44581</v>
      </c>
      <c r="L84" s="4"/>
      <c r="M84" s="4"/>
      <c r="N84" s="4"/>
    </row>
    <row r="85" spans="2:14">
      <c r="B85" s="4"/>
      <c r="C85" s="29" t="s">
        <v>183</v>
      </c>
      <c r="D85" s="23">
        <v>9433</v>
      </c>
      <c r="E85" s="21" t="s">
        <v>107</v>
      </c>
      <c r="F85" s="21">
        <v>41919</v>
      </c>
      <c r="G85" s="51">
        <v>6.2500000000000003E-3</v>
      </c>
      <c r="H85" s="11" t="s">
        <v>58</v>
      </c>
      <c r="I85" s="11" t="s">
        <v>203</v>
      </c>
      <c r="J85" s="21">
        <v>44476</v>
      </c>
      <c r="K85" s="21">
        <v>44841</v>
      </c>
      <c r="L85" s="4"/>
      <c r="M85" s="4"/>
      <c r="N85" s="4"/>
    </row>
    <row r="86" spans="2:14">
      <c r="B86" s="4"/>
      <c r="C86" s="29" t="s">
        <v>108</v>
      </c>
      <c r="D86" s="23">
        <v>9433</v>
      </c>
      <c r="E86" s="21" t="s">
        <v>107</v>
      </c>
      <c r="F86" s="21">
        <v>40267</v>
      </c>
      <c r="G86" s="51">
        <v>3.2500000000000001E-2</v>
      </c>
      <c r="H86" s="11" t="s">
        <v>58</v>
      </c>
      <c r="I86" s="11" t="s">
        <v>202</v>
      </c>
      <c r="J86" s="21">
        <v>42824</v>
      </c>
      <c r="K86" s="21">
        <v>42824</v>
      </c>
      <c r="L86" s="4"/>
      <c r="M86" s="4"/>
      <c r="N86" s="4"/>
    </row>
    <row r="87" spans="2:14">
      <c r="B87" s="4"/>
      <c r="C87" s="29" t="s">
        <v>204</v>
      </c>
      <c r="D87" s="23">
        <v>7075</v>
      </c>
      <c r="E87" s="21" t="s">
        <v>107</v>
      </c>
      <c r="F87" s="21">
        <v>42282</v>
      </c>
      <c r="G87" s="51">
        <v>3.7499999999999999E-3</v>
      </c>
      <c r="H87" s="11" t="s">
        <v>58</v>
      </c>
      <c r="I87" s="11" t="s">
        <v>203</v>
      </c>
      <c r="J87" s="21">
        <v>44109</v>
      </c>
      <c r="K87" s="21">
        <v>44474</v>
      </c>
      <c r="L87" s="4"/>
      <c r="M87" s="4"/>
      <c r="N87" s="4"/>
    </row>
    <row r="88" spans="2:14">
      <c r="B88" s="4"/>
      <c r="C88" s="29" t="s">
        <v>186</v>
      </c>
      <c r="D88" s="23">
        <v>7000</v>
      </c>
      <c r="E88" s="21" t="s">
        <v>114</v>
      </c>
      <c r="F88" s="21">
        <v>41527</v>
      </c>
      <c r="G88" s="51">
        <v>4.0000000000000001E-3</v>
      </c>
      <c r="H88" s="11" t="s">
        <v>56</v>
      </c>
      <c r="I88" s="11" t="s">
        <v>202</v>
      </c>
      <c r="J88" s="21">
        <v>43353</v>
      </c>
      <c r="K88" s="21">
        <v>43353</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4716</v>
      </c>
      <c r="E90" s="21" t="s">
        <v>107</v>
      </c>
      <c r="F90" s="21">
        <v>42172</v>
      </c>
      <c r="G90" s="51">
        <v>7.4999999999999997E-3</v>
      </c>
      <c r="H90" s="11" t="s">
        <v>58</v>
      </c>
      <c r="I90" s="11" t="s">
        <v>203</v>
      </c>
      <c r="J90" s="21">
        <v>44729</v>
      </c>
      <c r="K90" s="21">
        <v>45094</v>
      </c>
      <c r="L90" s="4"/>
      <c r="M90" s="4"/>
      <c r="N90" s="4"/>
    </row>
    <row r="91" spans="2:14">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110044</v>
      </c>
      <c r="E94" s="4"/>
      <c r="F94" s="4"/>
      <c r="G94" s="4"/>
      <c r="H94" s="54"/>
      <c r="I94" s="4"/>
      <c r="J94" s="4"/>
      <c r="K94" s="4"/>
      <c r="L94" s="4"/>
      <c r="M94" s="4"/>
      <c r="N94" s="4"/>
    </row>
    <row r="95" spans="2:14">
      <c r="B95" s="4"/>
      <c r="C95" s="10" t="s">
        <v>194</v>
      </c>
      <c r="D95" s="55">
        <v>55990</v>
      </c>
      <c r="E95" s="4"/>
      <c r="F95" s="4"/>
      <c r="G95" s="4"/>
      <c r="H95" s="54"/>
      <c r="I95" s="4"/>
      <c r="J95" s="4"/>
      <c r="K95" s="4"/>
      <c r="L95" s="4"/>
      <c r="M95" s="4"/>
      <c r="N95" s="4"/>
    </row>
    <row r="96" spans="2:14">
      <c r="B96" s="4"/>
      <c r="C96" s="10" t="s">
        <v>118</v>
      </c>
      <c r="D96" s="55">
        <v>18160</v>
      </c>
      <c r="E96" s="4"/>
      <c r="F96" s="4"/>
      <c r="G96" s="4"/>
      <c r="H96" s="4"/>
      <c r="I96" s="4"/>
      <c r="J96" s="4"/>
      <c r="K96" s="4"/>
      <c r="L96" s="4"/>
      <c r="M96" s="4"/>
      <c r="N96" s="4"/>
    </row>
    <row r="97" spans="2:14">
      <c r="B97" s="4"/>
      <c r="C97" s="10" t="s">
        <v>119</v>
      </c>
      <c r="D97" s="55">
        <v>184194</v>
      </c>
      <c r="E97" s="4"/>
      <c r="F97" s="4"/>
      <c r="G97" s="4"/>
      <c r="H97" s="4"/>
      <c r="I97" s="4"/>
      <c r="J97" s="4"/>
      <c r="K97" s="4"/>
      <c r="L97" s="4"/>
      <c r="M97" s="4"/>
      <c r="N97" s="4"/>
    </row>
    <row r="98" spans="2:14">
      <c r="B98" s="4"/>
      <c r="C98" s="10" t="s">
        <v>120</v>
      </c>
      <c r="D98" s="23">
        <v>13</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16683.268278</v>
      </c>
      <c r="E101" s="23">
        <v>24705.355</v>
      </c>
      <c r="F101" s="23">
        <v>42827.422000000006</v>
      </c>
      <c r="G101" s="23">
        <v>23441</v>
      </c>
      <c r="H101" s="23">
        <v>32937.486999999994</v>
      </c>
      <c r="I101" s="23">
        <v>40797.702500000014</v>
      </c>
      <c r="J101" s="23">
        <v>1490</v>
      </c>
      <c r="K101" s="23">
        <v>1311.2790999999852</v>
      </c>
      <c r="L101" s="32">
        <v>184193.513878</v>
      </c>
      <c r="M101" s="4"/>
      <c r="N101" s="4"/>
    </row>
    <row r="102" spans="2:14">
      <c r="B102" s="4"/>
      <c r="C102" s="10" t="s">
        <v>124</v>
      </c>
      <c r="D102" s="37">
        <v>9.0574678373583281E-2</v>
      </c>
      <c r="E102" s="37">
        <v>0.13412717136371868</v>
      </c>
      <c r="F102" s="37">
        <v>0.23251319277380536</v>
      </c>
      <c r="G102" s="37">
        <v>0.12726289599712004</v>
      </c>
      <c r="H102" s="37">
        <v>0.17882001546382376</v>
      </c>
      <c r="I102" s="37">
        <v>0.22149369780209657</v>
      </c>
      <c r="J102" s="37">
        <v>8.089318503293752E-3</v>
      </c>
      <c r="K102" s="37">
        <v>7.1190297225585631E-3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159818.937878</v>
      </c>
      <c r="E105" s="37">
        <v>0.86766636197704594</v>
      </c>
      <c r="F105" s="4"/>
      <c r="G105" s="4"/>
      <c r="H105" s="4"/>
      <c r="I105" s="4"/>
      <c r="J105" s="4"/>
      <c r="K105" s="4"/>
      <c r="L105" s="4"/>
      <c r="M105" s="4"/>
      <c r="N105" s="4"/>
    </row>
    <row r="106" spans="2:14">
      <c r="B106" s="4"/>
      <c r="C106" s="10" t="s">
        <v>56</v>
      </c>
      <c r="D106" s="55">
        <v>24374.576000000001</v>
      </c>
      <c r="E106" s="37">
        <v>0.13233099883818147</v>
      </c>
      <c r="F106" s="4"/>
      <c r="G106" s="4"/>
      <c r="H106" s="4"/>
      <c r="I106" s="4"/>
      <c r="J106" s="4"/>
      <c r="K106" s="4"/>
      <c r="L106" s="4"/>
      <c r="M106" s="4"/>
      <c r="N106" s="4"/>
    </row>
    <row r="107" spans="2:14">
      <c r="B107" s="4"/>
      <c r="C107" s="25" t="s">
        <v>52</v>
      </c>
      <c r="D107" s="32">
        <v>184194</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240055.16062276959</v>
      </c>
      <c r="E112" s="266">
        <v>137526.61427799999</v>
      </c>
      <c r="F112" s="4"/>
      <c r="G112" s="4"/>
      <c r="H112" s="4"/>
      <c r="I112" s="4"/>
      <c r="J112" s="4"/>
      <c r="K112" s="4"/>
      <c r="L112" s="4"/>
      <c r="M112" s="4"/>
      <c r="N112" s="4"/>
    </row>
    <row r="113" spans="2:14">
      <c r="B113" s="4"/>
      <c r="C113" s="265" t="s">
        <v>107</v>
      </c>
      <c r="D113" s="266"/>
      <c r="E113" s="266">
        <v>42428.284599999999</v>
      </c>
      <c r="F113" s="4"/>
      <c r="G113" s="4"/>
      <c r="H113" s="4"/>
      <c r="I113" s="4"/>
      <c r="J113" s="4"/>
      <c r="K113" s="4"/>
      <c r="L113" s="4"/>
      <c r="M113" s="4"/>
      <c r="N113" s="4"/>
    </row>
    <row r="114" spans="2:14">
      <c r="B114" s="4"/>
      <c r="C114" s="265" t="s">
        <v>180</v>
      </c>
      <c r="D114" s="266"/>
      <c r="E114" s="266">
        <v>339.96</v>
      </c>
      <c r="F114" s="4"/>
      <c r="G114" s="4"/>
      <c r="H114" s="4"/>
      <c r="I114" s="4"/>
      <c r="J114" s="4"/>
      <c r="K114" s="4"/>
      <c r="L114" s="4"/>
      <c r="M114" s="4"/>
      <c r="N114" s="4"/>
    </row>
    <row r="115" spans="2:14">
      <c r="B115" s="4"/>
      <c r="C115" s="277" t="s">
        <v>29</v>
      </c>
      <c r="D115" s="278"/>
      <c r="E115" s="278">
        <v>3898.6550000000002</v>
      </c>
      <c r="F115" s="4"/>
      <c r="G115" s="4"/>
      <c r="H115" s="4"/>
      <c r="I115" s="4"/>
      <c r="J115" s="4"/>
      <c r="K115" s="4"/>
      <c r="L115" s="4"/>
      <c r="M115" s="4"/>
      <c r="N115" s="4"/>
    </row>
    <row r="116" spans="2:14">
      <c r="B116" s="4"/>
      <c r="C116" s="276" t="s">
        <v>52</v>
      </c>
      <c r="D116" s="279">
        <v>240055.16062276959</v>
      </c>
      <c r="E116" s="279">
        <v>184193.51387799997</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85274.837265469629</v>
      </c>
      <c r="E123" s="272">
        <v>159818.937878</v>
      </c>
      <c r="F123" s="4"/>
      <c r="G123" s="4"/>
      <c r="H123" s="4"/>
      <c r="I123" s="4"/>
      <c r="J123" s="4"/>
      <c r="K123" s="4"/>
      <c r="L123" s="4"/>
      <c r="M123" s="4"/>
      <c r="N123" s="4"/>
    </row>
    <row r="124" spans="2:14">
      <c r="B124" s="4"/>
      <c r="C124" s="271" t="s">
        <v>56</v>
      </c>
      <c r="D124" s="266">
        <v>154780.32335729964</v>
      </c>
      <c r="E124" s="272">
        <v>24374.576000000001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240055.16062276927</v>
      </c>
      <c r="E126" s="270">
        <v>184193.513878</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42521</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240118.8060288406</v>
      </c>
      <c r="E17" s="4"/>
      <c r="F17" s="4"/>
      <c r="G17" s="4"/>
      <c r="H17" s="4"/>
      <c r="I17" s="10" t="s">
        <v>26</v>
      </c>
      <c r="J17" s="10"/>
      <c r="K17" s="23">
        <v>351321</v>
      </c>
      <c r="L17" s="4"/>
      <c r="M17" s="4"/>
      <c r="N17" s="4"/>
    </row>
    <row r="18" spans="2:14">
      <c r="B18" s="4"/>
      <c r="C18" s="10" t="s">
        <v>27</v>
      </c>
      <c r="D18" s="23">
        <v>0</v>
      </c>
      <c r="E18" s="4"/>
      <c r="F18" s="4"/>
      <c r="G18" s="4"/>
      <c r="H18" s="4"/>
      <c r="I18" s="10" t="s">
        <v>28</v>
      </c>
      <c r="J18" s="10"/>
      <c r="K18" s="23">
        <v>143163</v>
      </c>
      <c r="L18" s="4"/>
      <c r="M18" s="4"/>
      <c r="N18" s="4"/>
    </row>
    <row r="19" spans="2:14">
      <c r="B19" s="4"/>
      <c r="C19" s="10" t="s">
        <v>29</v>
      </c>
      <c r="D19" s="24" t="s">
        <v>30</v>
      </c>
      <c r="E19" s="4"/>
      <c r="F19" s="4"/>
      <c r="G19" s="4"/>
      <c r="H19" s="4"/>
      <c r="I19" s="10" t="s">
        <v>31</v>
      </c>
      <c r="J19" s="10"/>
      <c r="K19" s="23">
        <v>140899</v>
      </c>
      <c r="L19" s="4"/>
      <c r="M19" s="4"/>
      <c r="N19" s="4"/>
    </row>
    <row r="20" spans="2:14">
      <c r="B20" s="4"/>
      <c r="C20" s="25" t="s">
        <v>32</v>
      </c>
      <c r="D20" s="26">
        <v>240118.8060288406</v>
      </c>
      <c r="E20" s="4"/>
      <c r="F20" s="4"/>
      <c r="G20" s="4"/>
      <c r="H20" s="4"/>
      <c r="I20" s="10" t="s">
        <v>33</v>
      </c>
      <c r="J20" s="10"/>
      <c r="K20" s="23">
        <v>683474.10496053635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94832.991855090702</v>
      </c>
      <c r="E23" s="30">
        <v>0.39494195987173258</v>
      </c>
      <c r="F23" s="23">
        <v>477834.73000186787</v>
      </c>
      <c r="G23" s="4"/>
      <c r="H23" s="4"/>
      <c r="I23" s="10" t="s">
        <v>39</v>
      </c>
      <c r="J23" s="10"/>
      <c r="K23" s="23">
        <v>136544</v>
      </c>
      <c r="L23" s="30">
        <v>0.56864900882891889</v>
      </c>
      <c r="M23" s="4"/>
      <c r="N23" s="4"/>
    </row>
    <row r="24" spans="2:14">
      <c r="B24" s="4"/>
      <c r="C24" s="29" t="s">
        <v>40</v>
      </c>
      <c r="D24" s="24">
        <v>83396.135101999869</v>
      </c>
      <c r="E24" s="30">
        <v>0.34731196810958315</v>
      </c>
      <c r="F24" s="23">
        <v>568849.18728556228</v>
      </c>
      <c r="G24" s="4"/>
      <c r="H24" s="4"/>
      <c r="I24" s="10" t="s">
        <v>41</v>
      </c>
      <c r="J24" s="10"/>
      <c r="K24" s="23">
        <v>20464</v>
      </c>
      <c r="L24" s="30">
        <v>8.5224054639346999E-2</v>
      </c>
      <c r="M24" s="4"/>
      <c r="N24" s="4"/>
    </row>
    <row r="25" spans="2:14">
      <c r="B25" s="4"/>
      <c r="C25" s="29" t="s">
        <v>42</v>
      </c>
      <c r="D25" s="24">
        <v>20449.074654950007</v>
      </c>
      <c r="E25" s="30">
        <v>8.5162320241147102E-2</v>
      </c>
      <c r="F25" s="23">
        <v>42250154.245764479</v>
      </c>
      <c r="G25" s="4"/>
      <c r="H25" s="4"/>
      <c r="I25" s="10" t="s">
        <v>43</v>
      </c>
      <c r="J25" s="10"/>
      <c r="K25" s="23">
        <v>15614</v>
      </c>
      <c r="L25" s="30">
        <v>6.5025820423121772E-2</v>
      </c>
      <c r="M25" s="4"/>
      <c r="N25" s="4"/>
    </row>
    <row r="26" spans="2:14" ht="15" customHeight="1">
      <c r="B26" s="4"/>
      <c r="C26" s="29" t="s">
        <v>44</v>
      </c>
      <c r="D26" s="24">
        <v>40079.083729800004</v>
      </c>
      <c r="E26" s="30">
        <v>0.16691355580448006</v>
      </c>
      <c r="F26" s="23">
        <v>6948523.5315187247</v>
      </c>
      <c r="G26" s="4"/>
      <c r="H26" s="4"/>
      <c r="I26" s="10" t="s">
        <v>45</v>
      </c>
      <c r="J26" s="10"/>
      <c r="K26" s="23">
        <v>20350</v>
      </c>
      <c r="L26" s="30">
        <v>8.4749292020656342E-2</v>
      </c>
      <c r="M26" s="4"/>
      <c r="N26" s="4"/>
    </row>
    <row r="27" spans="2:14">
      <c r="B27" s="4"/>
      <c r="C27" s="29" t="s">
        <v>46</v>
      </c>
      <c r="D27" s="24" t="s">
        <v>30</v>
      </c>
      <c r="E27" s="30" t="s">
        <v>30</v>
      </c>
      <c r="F27" s="30" t="s">
        <v>30</v>
      </c>
      <c r="G27" s="4"/>
      <c r="H27" s="4"/>
      <c r="I27" s="10" t="s">
        <v>47</v>
      </c>
      <c r="J27" s="10"/>
      <c r="K27" s="23">
        <v>20285</v>
      </c>
      <c r="L27" s="30">
        <v>8.4478594036315177E-2</v>
      </c>
      <c r="M27" s="4"/>
      <c r="N27" s="4"/>
    </row>
    <row r="28" spans="2:14">
      <c r="B28" s="4"/>
      <c r="C28" s="29" t="s">
        <v>48</v>
      </c>
      <c r="D28" s="24">
        <v>1361.520687</v>
      </c>
      <c r="E28" s="30">
        <v>5.6701959730570545E-3</v>
      </c>
      <c r="F28" s="23">
        <v>297080.66484835261</v>
      </c>
      <c r="G28" s="4"/>
      <c r="H28" s="4"/>
      <c r="I28" s="10" t="s">
        <v>49</v>
      </c>
      <c r="J28" s="10"/>
      <c r="K28" s="23">
        <v>5299</v>
      </c>
      <c r="L28" s="30">
        <v>2.2068132600366483E-2</v>
      </c>
      <c r="M28" s="4"/>
      <c r="N28" s="4"/>
    </row>
    <row r="29" spans="2:14">
      <c r="B29" s="4"/>
      <c r="C29" s="29" t="s">
        <v>50</v>
      </c>
      <c r="D29" s="24" t="s">
        <v>30</v>
      </c>
      <c r="E29" s="30" t="s">
        <v>30</v>
      </c>
      <c r="F29" s="30" t="s">
        <v>30</v>
      </c>
      <c r="G29" s="4"/>
      <c r="H29" s="4"/>
      <c r="I29" s="10" t="s">
        <v>51</v>
      </c>
      <c r="J29" s="10"/>
      <c r="K29" s="23">
        <v>21564</v>
      </c>
      <c r="L29" s="30">
        <v>8.9805097451274365E-2</v>
      </c>
      <c r="M29" s="4"/>
      <c r="N29" s="4"/>
    </row>
    <row r="30" spans="2:14">
      <c r="B30" s="4"/>
      <c r="C30" s="31" t="s">
        <v>52</v>
      </c>
      <c r="D30" s="32">
        <v>240118.8060288406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240120</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152254.1262442717</v>
      </c>
      <c r="E34" s="37">
        <v>0.63407830799385068</v>
      </c>
      <c r="F34" s="4"/>
      <c r="G34" s="4"/>
      <c r="H34" s="4"/>
      <c r="I34" s="10" t="s">
        <v>57</v>
      </c>
      <c r="J34" s="10"/>
      <c r="K34" s="23">
        <v>115725.73215806042</v>
      </c>
      <c r="L34" s="37">
        <v>0.48195197232556719</v>
      </c>
      <c r="M34" s="4"/>
      <c r="N34" s="4"/>
    </row>
    <row r="35" spans="2:14">
      <c r="B35" s="4"/>
      <c r="C35" s="29" t="s">
        <v>58</v>
      </c>
      <c r="D35" s="23">
        <v>87864.679784570209</v>
      </c>
      <c r="E35" s="37">
        <v>0.36592169200614938</v>
      </c>
      <c r="F35" s="4"/>
      <c r="G35" s="4"/>
      <c r="H35" s="4"/>
      <c r="I35" s="34" t="s">
        <v>59</v>
      </c>
      <c r="J35" s="34"/>
      <c r="K35" s="23">
        <v>124393.07387078098</v>
      </c>
      <c r="L35" s="37">
        <v>0.5180480276744327</v>
      </c>
      <c r="M35" s="4"/>
      <c r="N35" s="4"/>
    </row>
    <row r="36" spans="2:14">
      <c r="B36" s="4"/>
      <c r="C36" s="31" t="s">
        <v>52</v>
      </c>
      <c r="D36" s="32">
        <v>240118.80602884191</v>
      </c>
      <c r="E36" s="33">
        <v>1</v>
      </c>
      <c r="F36" s="4"/>
      <c r="G36" s="4"/>
      <c r="H36" s="4"/>
      <c r="I36" s="35" t="s">
        <v>52</v>
      </c>
      <c r="J36" s="36"/>
      <c r="K36" s="32">
        <v>240118.80602884141</v>
      </c>
      <c r="L36" s="33">
        <v>1</v>
      </c>
      <c r="M36" s="4"/>
      <c r="N36" s="4"/>
    </row>
    <row r="37" spans="2:14">
      <c r="B37" s="4"/>
      <c r="C37" s="4"/>
      <c r="D37" s="4"/>
      <c r="E37" s="4"/>
      <c r="F37" s="4"/>
      <c r="G37" s="4"/>
      <c r="H37" s="4"/>
      <c r="I37" s="4"/>
      <c r="J37" s="4"/>
      <c r="K37" s="4"/>
      <c r="L37" s="4"/>
      <c r="M37" s="4"/>
      <c r="N37" s="4"/>
    </row>
    <row r="38" spans="2:14">
      <c r="B38" s="4"/>
      <c r="C38" s="27" t="s">
        <v>60</v>
      </c>
      <c r="D38" s="38">
        <v>6.1710897276442083</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49459.631623679496</v>
      </c>
      <c r="E41" s="23">
        <v>45490.932271058286</v>
      </c>
      <c r="F41" s="23">
        <v>40521.37226304465</v>
      </c>
      <c r="G41" s="23">
        <v>34984.504773107932</v>
      </c>
      <c r="H41" s="23">
        <v>28716.318230390894</v>
      </c>
      <c r="I41" s="23">
        <v>21854.245063921862</v>
      </c>
      <c r="J41" s="23">
        <v>13691.291986705462</v>
      </c>
      <c r="K41" s="23">
        <v>4038.966523031309</v>
      </c>
      <c r="L41" s="23">
        <v>0</v>
      </c>
      <c r="M41" s="32">
        <v>238757.2627349399</v>
      </c>
      <c r="N41" s="4"/>
    </row>
    <row r="42" spans="2:14">
      <c r="B42" s="4"/>
      <c r="C42" s="10" t="s">
        <v>36</v>
      </c>
      <c r="D42" s="37">
        <v>0.2071544591235655</v>
      </c>
      <c r="E42" s="37">
        <v>0.19053214025811963</v>
      </c>
      <c r="F42" s="37">
        <v>0.16971786239663036</v>
      </c>
      <c r="G42" s="37">
        <v>0.14652749982289137</v>
      </c>
      <c r="H42" s="37">
        <v>0.12027411397437054</v>
      </c>
      <c r="I42" s="37">
        <v>9.153332055152473E-2</v>
      </c>
      <c r="J42" s="37">
        <v>5.73439812044799E-2</v>
      </c>
      <c r="K42" s="37">
        <v>1.6916622668417969E-2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169935.6103661801</v>
      </c>
      <c r="E45" s="23">
        <v>24210.299458960013</v>
      </c>
      <c r="F45" s="23">
        <v>15647.161118609947</v>
      </c>
      <c r="G45" s="23">
        <v>15797.119176310021</v>
      </c>
      <c r="H45" s="23">
        <v>7706.6111845899723</v>
      </c>
      <c r="I45" s="23">
        <v>3366.6409561399778</v>
      </c>
      <c r="J45" s="23">
        <v>1748.0148631699849</v>
      </c>
      <c r="K45" s="23">
        <v>384.054205190012</v>
      </c>
      <c r="L45" s="23">
        <v>1323.2946996900137</v>
      </c>
      <c r="M45" s="32">
        <v>240118.80602884004</v>
      </c>
      <c r="N45" s="4"/>
    </row>
    <row r="46" spans="2:14">
      <c r="B46" s="4"/>
      <c r="C46" s="10" t="s">
        <v>168</v>
      </c>
      <c r="D46" s="257">
        <v>1.567566941048814E-2</v>
      </c>
      <c r="E46" s="257">
        <v>2.5174259440455812E-2</v>
      </c>
      <c r="F46" s="257">
        <v>2.3708373364879975E-2</v>
      </c>
      <c r="G46" s="257">
        <v>2.1706098806397268E-2</v>
      </c>
      <c r="H46" s="257">
        <v>2.1751506373893927E-2</v>
      </c>
      <c r="I46" s="257">
        <v>2.1882374137010344E-2</v>
      </c>
      <c r="J46" s="257">
        <v>2.6377612181143505E-2</v>
      </c>
      <c r="K46" s="257">
        <v>3.135398886526513E-2</v>
      </c>
      <c r="L46" s="257">
        <v>2.5025868772773695E-2</v>
      </c>
      <c r="M46" s="258">
        <v>1.7985621679222342E-2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62837.908917430002</v>
      </c>
      <c r="E53" s="23">
        <v>39977.353382240006</v>
      </c>
      <c r="F53" s="23">
        <v>21231.608430909953</v>
      </c>
      <c r="G53" s="23">
        <v>30667.680949520072</v>
      </c>
      <c r="H53" s="23">
        <v>85404.254348739865</v>
      </c>
      <c r="I53" s="32">
        <v>240118.8060288399</v>
      </c>
      <c r="J53" s="40"/>
      <c r="K53" s="4"/>
      <c r="L53" s="4"/>
      <c r="M53" s="4"/>
      <c r="N53" s="4"/>
    </row>
    <row r="54" spans="2:14">
      <c r="B54" s="4"/>
      <c r="C54" s="10" t="s">
        <v>36</v>
      </c>
      <c r="D54" s="37">
        <v>0.26169507485341548</v>
      </c>
      <c r="E54" s="37">
        <v>0.16648988908198409</v>
      </c>
      <c r="F54" s="37">
        <v>8.8421264381765632E-2</v>
      </c>
      <c r="G54" s="37">
        <v>0.12771877995194045</v>
      </c>
      <c r="H54" s="37">
        <v>0.3556749917308944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17.406655000000001</v>
      </c>
      <c r="E58" s="24" t="s">
        <v>30</v>
      </c>
      <c r="F58" s="24" t="s">
        <v>30</v>
      </c>
      <c r="G58" s="24" t="s">
        <v>30</v>
      </c>
      <c r="H58" s="32">
        <v>17.406655000000001</v>
      </c>
      <c r="I58" s="4"/>
      <c r="J58" s="4"/>
      <c r="K58" s="4"/>
      <c r="L58" s="4"/>
      <c r="M58" s="4"/>
      <c r="N58" s="4"/>
    </row>
    <row r="59" spans="2:14">
      <c r="B59" s="4"/>
      <c r="C59" s="10" t="s">
        <v>81</v>
      </c>
      <c r="D59" s="30">
        <v>7.2905237732283235E-5</v>
      </c>
      <c r="E59" s="30" t="s">
        <v>30</v>
      </c>
      <c r="F59" s="30" t="s">
        <v>30</v>
      </c>
      <c r="G59" s="30" t="s">
        <v>30</v>
      </c>
      <c r="H59" s="43">
        <v>7.2905237732283235E-5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0.27624635592295022</v>
      </c>
      <c r="E64" s="4"/>
      <c r="F64" s="4"/>
      <c r="G64" s="4"/>
      <c r="H64" s="4"/>
      <c r="I64" s="4"/>
      <c r="J64" s="4"/>
      <c r="K64" s="4"/>
      <c r="L64" s="4"/>
      <c r="M64" s="4"/>
      <c r="N64" s="4"/>
    </row>
    <row r="65" spans="1:14">
      <c r="B65" s="4"/>
      <c r="C65" s="10" t="s">
        <v>85</v>
      </c>
      <c r="D65" s="46">
        <v>0.55767348610724421</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98</v>
      </c>
      <c r="D72" s="23">
        <v>13364</v>
      </c>
      <c r="E72" s="21">
        <v>40625</v>
      </c>
      <c r="F72" s="51">
        <v>0.04</v>
      </c>
      <c r="G72" s="11" t="s">
        <v>58</v>
      </c>
      <c r="H72" s="10" t="s">
        <v>202</v>
      </c>
      <c r="I72" s="21">
        <v>42634</v>
      </c>
      <c r="J72" s="280">
        <v>42634</v>
      </c>
      <c r="K72" s="4"/>
      <c r="L72" s="4"/>
      <c r="M72" s="4"/>
      <c r="N72" s="4"/>
    </row>
    <row r="73" spans="1:14">
      <c r="B73" s="4"/>
      <c r="C73" s="29" t="s">
        <v>99</v>
      </c>
      <c r="D73" s="23">
        <v>14450</v>
      </c>
      <c r="E73" s="21">
        <v>40998</v>
      </c>
      <c r="F73" s="51">
        <v>0.04</v>
      </c>
      <c r="G73" s="11" t="s">
        <v>58</v>
      </c>
      <c r="H73" s="10" t="s">
        <v>202</v>
      </c>
      <c r="I73" s="21">
        <v>42907</v>
      </c>
      <c r="J73" s="280">
        <v>42907</v>
      </c>
      <c r="K73" s="4"/>
      <c r="L73" s="4"/>
      <c r="M73" s="4"/>
      <c r="N73" s="4"/>
    </row>
    <row r="74" spans="1:14">
      <c r="B74" s="4"/>
      <c r="C74" s="29" t="s">
        <v>100</v>
      </c>
      <c r="D74" s="23">
        <v>16950</v>
      </c>
      <c r="E74" s="21">
        <v>41312</v>
      </c>
      <c r="F74" s="51">
        <v>0.04</v>
      </c>
      <c r="G74" s="11" t="s">
        <v>58</v>
      </c>
      <c r="H74" s="10" t="s">
        <v>202</v>
      </c>
      <c r="I74" s="21">
        <v>43180</v>
      </c>
      <c r="J74" s="280">
        <v>43180</v>
      </c>
      <c r="K74" s="4"/>
      <c r="L74" s="4"/>
      <c r="M74" s="4"/>
      <c r="N74" s="4"/>
    </row>
    <row r="75" spans="1:14">
      <c r="B75" s="4"/>
      <c r="C75" s="29" t="s">
        <v>101</v>
      </c>
      <c r="D75" s="23">
        <v>14515</v>
      </c>
      <c r="E75" s="21">
        <v>41262</v>
      </c>
      <c r="F75" s="51">
        <v>0.04</v>
      </c>
      <c r="G75" s="11" t="s">
        <v>58</v>
      </c>
      <c r="H75" s="10" t="s">
        <v>202</v>
      </c>
      <c r="I75" s="21">
        <v>43453</v>
      </c>
      <c r="J75" s="280">
        <v>43453</v>
      </c>
      <c r="K75" s="4"/>
      <c r="L75" s="4"/>
      <c r="M75" s="4"/>
      <c r="N75" s="4"/>
    </row>
    <row r="76" spans="1:14">
      <c r="B76" s="4"/>
      <c r="C76" s="29" t="s">
        <v>102</v>
      </c>
      <c r="D76" s="23">
        <v>17341</v>
      </c>
      <c r="E76" s="21">
        <v>41535</v>
      </c>
      <c r="F76" s="51">
        <v>0.04</v>
      </c>
      <c r="G76" s="11" t="s">
        <v>58</v>
      </c>
      <c r="H76" s="10" t="s">
        <v>202</v>
      </c>
      <c r="I76" s="21">
        <v>43726</v>
      </c>
      <c r="J76" s="280">
        <v>43726</v>
      </c>
      <c r="K76" s="4"/>
      <c r="L76" s="4"/>
      <c r="M76" s="4"/>
      <c r="N76" s="4"/>
    </row>
    <row r="77" spans="1:14">
      <c r="B77" s="4"/>
      <c r="C77" s="29" t="s">
        <v>184</v>
      </c>
      <c r="D77" s="23">
        <v>20922</v>
      </c>
      <c r="E77" s="21">
        <v>41969</v>
      </c>
      <c r="F77" s="51">
        <v>0.02</v>
      </c>
      <c r="G77" s="11" t="s">
        <v>58</v>
      </c>
      <c r="H77" s="10" t="s">
        <v>202</v>
      </c>
      <c r="I77" s="21">
        <v>43999</v>
      </c>
      <c r="J77" s="280">
        <v>43999</v>
      </c>
      <c r="K77" s="4"/>
      <c r="L77" s="4"/>
      <c r="M77" s="4"/>
      <c r="N77" s="4"/>
    </row>
    <row r="78" spans="1:14">
      <c r="B78" s="4"/>
      <c r="C78" s="29" t="s">
        <v>195</v>
      </c>
      <c r="D78" s="23">
        <v>13600</v>
      </c>
      <c r="E78" s="21">
        <v>42095</v>
      </c>
      <c r="F78" s="51">
        <v>0.01</v>
      </c>
      <c r="G78" s="11" t="s">
        <v>58</v>
      </c>
      <c r="H78" s="10" t="s">
        <v>202</v>
      </c>
      <c r="I78" s="21">
        <v>44272</v>
      </c>
      <c r="J78" s="280">
        <v>44272</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9284</v>
      </c>
      <c r="E84" s="21" t="s">
        <v>107</v>
      </c>
      <c r="F84" s="21">
        <v>42402</v>
      </c>
      <c r="G84" s="51">
        <v>2.5000000000000001E-3</v>
      </c>
      <c r="H84" s="11" t="s">
        <v>58</v>
      </c>
      <c r="I84" s="11" t="s">
        <v>203</v>
      </c>
      <c r="J84" s="21">
        <v>44216</v>
      </c>
      <c r="K84" s="21">
        <v>44581</v>
      </c>
      <c r="L84" s="4"/>
      <c r="M84" s="4"/>
      <c r="N84" s="4"/>
    </row>
    <row r="85" spans="2:14">
      <c r="B85" s="4"/>
      <c r="C85" s="29" t="s">
        <v>183</v>
      </c>
      <c r="D85" s="23">
        <v>9284</v>
      </c>
      <c r="E85" s="21" t="s">
        <v>107</v>
      </c>
      <c r="F85" s="21">
        <v>41919</v>
      </c>
      <c r="G85" s="51">
        <v>6.2500000000000003E-3</v>
      </c>
      <c r="H85" s="11" t="s">
        <v>58</v>
      </c>
      <c r="I85" s="11" t="s">
        <v>203</v>
      </c>
      <c r="J85" s="21">
        <v>44476</v>
      </c>
      <c r="K85" s="21">
        <v>44841</v>
      </c>
      <c r="L85" s="4"/>
      <c r="M85" s="4"/>
      <c r="N85" s="4"/>
    </row>
    <row r="86" spans="2:14">
      <c r="B86" s="4"/>
      <c r="C86" s="29" t="s">
        <v>108</v>
      </c>
      <c r="D86" s="23">
        <v>9284</v>
      </c>
      <c r="E86" s="21" t="s">
        <v>107</v>
      </c>
      <c r="F86" s="21">
        <v>40267</v>
      </c>
      <c r="G86" s="51">
        <v>3.2500000000000001E-2</v>
      </c>
      <c r="H86" s="11" t="s">
        <v>58</v>
      </c>
      <c r="I86" s="11" t="s">
        <v>202</v>
      </c>
      <c r="J86" s="21">
        <v>42824</v>
      </c>
      <c r="K86" s="21">
        <v>42824</v>
      </c>
      <c r="L86" s="4"/>
      <c r="M86" s="4"/>
      <c r="N86" s="4"/>
    </row>
    <row r="87" spans="2:14">
      <c r="B87" s="4"/>
      <c r="C87" s="29" t="s">
        <v>186</v>
      </c>
      <c r="D87" s="23">
        <v>7000</v>
      </c>
      <c r="E87" s="21" t="s">
        <v>114</v>
      </c>
      <c r="F87" s="21">
        <v>41527</v>
      </c>
      <c r="G87" s="51">
        <v>4.0000000000000001E-3</v>
      </c>
      <c r="H87" s="11" t="s">
        <v>56</v>
      </c>
      <c r="I87" s="11" t="s">
        <v>202</v>
      </c>
      <c r="J87" s="21">
        <v>43353</v>
      </c>
      <c r="K87" s="21">
        <v>43353</v>
      </c>
      <c r="L87" s="4"/>
      <c r="M87" s="4"/>
      <c r="N87" s="4"/>
    </row>
    <row r="88" spans="2:14">
      <c r="B88" s="4"/>
      <c r="C88" s="29" t="s">
        <v>204</v>
      </c>
      <c r="D88" s="23">
        <v>6963</v>
      </c>
      <c r="E88" s="21" t="s">
        <v>107</v>
      </c>
      <c r="F88" s="21">
        <v>42282</v>
      </c>
      <c r="G88" s="51">
        <v>3.7499999999999999E-3</v>
      </c>
      <c r="H88" s="11" t="s">
        <v>58</v>
      </c>
      <c r="I88" s="11" t="s">
        <v>203</v>
      </c>
      <c r="J88" s="21">
        <v>44109</v>
      </c>
      <c r="K88" s="21">
        <v>44474</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4642</v>
      </c>
      <c r="E90" s="21" t="s">
        <v>107</v>
      </c>
      <c r="F90" s="21">
        <v>42172</v>
      </c>
      <c r="G90" s="51">
        <v>7.4999999999999997E-3</v>
      </c>
      <c r="H90" s="11" t="s">
        <v>58</v>
      </c>
      <c r="I90" s="11" t="s">
        <v>203</v>
      </c>
      <c r="J90" s="21">
        <v>44729</v>
      </c>
      <c r="K90" s="21">
        <v>45094</v>
      </c>
      <c r="L90" s="4"/>
      <c r="M90" s="4"/>
      <c r="N90" s="4"/>
    </row>
    <row r="91" spans="2:14">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111142</v>
      </c>
      <c r="E94" s="4"/>
      <c r="F94" s="4"/>
      <c r="G94" s="4"/>
      <c r="H94" s="54"/>
      <c r="I94" s="4"/>
      <c r="J94" s="4"/>
      <c r="K94" s="4"/>
      <c r="L94" s="4"/>
      <c r="M94" s="4"/>
      <c r="N94" s="4"/>
    </row>
    <row r="95" spans="2:14">
      <c r="B95" s="4"/>
      <c r="C95" s="10" t="s">
        <v>194</v>
      </c>
      <c r="D95" s="55">
        <v>55357</v>
      </c>
      <c r="E95" s="4"/>
      <c r="F95" s="4"/>
      <c r="G95" s="4"/>
      <c r="H95" s="54"/>
      <c r="I95" s="4"/>
      <c r="J95" s="4"/>
      <c r="K95" s="4"/>
      <c r="L95" s="4"/>
      <c r="M95" s="4"/>
      <c r="N95" s="4"/>
    </row>
    <row r="96" spans="2:14">
      <c r="B96" s="4"/>
      <c r="C96" s="10" t="s">
        <v>118</v>
      </c>
      <c r="D96" s="55">
        <v>21646</v>
      </c>
      <c r="E96" s="4"/>
      <c r="F96" s="4"/>
      <c r="G96" s="4"/>
      <c r="H96" s="4"/>
      <c r="I96" s="4"/>
      <c r="J96" s="4"/>
      <c r="K96" s="4"/>
      <c r="L96" s="4"/>
      <c r="M96" s="4"/>
      <c r="N96" s="4"/>
    </row>
    <row r="97" spans="2:14">
      <c r="B97" s="4"/>
      <c r="C97" s="10" t="s">
        <v>119</v>
      </c>
      <c r="D97" s="55">
        <v>188145</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20284.415604000002</v>
      </c>
      <c r="E101" s="23">
        <v>26100.156999999999</v>
      </c>
      <c r="F101" s="23">
        <v>42802.881999999998</v>
      </c>
      <c r="G101" s="23">
        <v>23441</v>
      </c>
      <c r="H101" s="23">
        <v>32816.635000000009</v>
      </c>
      <c r="I101" s="23">
        <v>39903.112499999988</v>
      </c>
      <c r="J101" s="23">
        <v>1490</v>
      </c>
      <c r="K101" s="23">
        <v>1306.3555000000051</v>
      </c>
      <c r="L101" s="32">
        <v>188144.557604</v>
      </c>
      <c r="M101" s="4"/>
      <c r="N101" s="4"/>
    </row>
    <row r="102" spans="2:14">
      <c r="B102" s="4"/>
      <c r="C102" s="10" t="s">
        <v>124</v>
      </c>
      <c r="D102" s="37">
        <v>0.10781292779509424</v>
      </c>
      <c r="E102" s="37">
        <v>0.1387239542423262</v>
      </c>
      <c r="F102" s="37">
        <v>0.22749997419585205</v>
      </c>
      <c r="G102" s="37">
        <v>0.12459036975886269</v>
      </c>
      <c r="H102" s="37">
        <v>0.17442245163993156</v>
      </c>
      <c r="I102" s="37">
        <v>0.21208751934236997</v>
      </c>
      <c r="J102" s="37">
        <v>7.9194424700612352E-3</v>
      </c>
      <c r="K102" s="37">
        <v>6.943360555502094E-3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163092.843104</v>
      </c>
      <c r="E105" s="37">
        <v>0.86684654444178688</v>
      </c>
      <c r="F105" s="4"/>
      <c r="G105" s="4"/>
      <c r="H105" s="4"/>
      <c r="I105" s="4"/>
      <c r="J105" s="4"/>
      <c r="K105" s="4"/>
      <c r="L105" s="4"/>
      <c r="M105" s="4"/>
      <c r="N105" s="4"/>
    </row>
    <row r="106" spans="2:14">
      <c r="B106" s="4"/>
      <c r="C106" s="10" t="s">
        <v>56</v>
      </c>
      <c r="D106" s="55">
        <v>25051.714499999998</v>
      </c>
      <c r="E106" s="37">
        <v>0.13315110420154666</v>
      </c>
      <c r="F106" s="4"/>
      <c r="G106" s="4"/>
      <c r="H106" s="4"/>
      <c r="I106" s="4"/>
      <c r="J106" s="4"/>
      <c r="K106" s="4"/>
      <c r="L106" s="4"/>
      <c r="M106" s="4"/>
      <c r="N106" s="4"/>
    </row>
    <row r="107" spans="2:14">
      <c r="B107" s="4"/>
      <c r="C107" s="25" t="s">
        <v>52</v>
      </c>
      <c r="D107" s="32">
        <v>188145</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240118.8060288406</v>
      </c>
      <c r="E112" s="266">
        <v>138612.11810399999</v>
      </c>
      <c r="F112" s="4"/>
      <c r="G112" s="4"/>
      <c r="H112" s="4"/>
      <c r="I112" s="4"/>
      <c r="J112" s="4"/>
      <c r="K112" s="4"/>
      <c r="L112" s="4"/>
      <c r="M112" s="4"/>
      <c r="N112" s="4"/>
    </row>
    <row r="113" spans="2:14">
      <c r="B113" s="4"/>
      <c r="C113" s="265" t="s">
        <v>107</v>
      </c>
      <c r="D113" s="266"/>
      <c r="E113" s="266">
        <v>42453.445500000002</v>
      </c>
      <c r="F113" s="4"/>
      <c r="G113" s="4"/>
      <c r="H113" s="4"/>
      <c r="I113" s="4"/>
      <c r="J113" s="4"/>
      <c r="K113" s="4"/>
      <c r="L113" s="4"/>
      <c r="M113" s="4"/>
      <c r="N113" s="4"/>
    </row>
    <row r="114" spans="2:14">
      <c r="B114" s="4"/>
      <c r="C114" s="265" t="s">
        <v>180</v>
      </c>
      <c r="D114" s="266"/>
      <c r="E114" s="266">
        <v>332.77199999999999</v>
      </c>
      <c r="F114" s="4"/>
      <c r="G114" s="4"/>
      <c r="H114" s="4"/>
      <c r="I114" s="4"/>
      <c r="J114" s="4"/>
      <c r="K114" s="4"/>
      <c r="L114" s="4"/>
      <c r="M114" s="4"/>
      <c r="N114" s="4"/>
    </row>
    <row r="115" spans="2:14">
      <c r="B115" s="4"/>
      <c r="C115" s="277" t="s">
        <v>29</v>
      </c>
      <c r="D115" s="278"/>
      <c r="E115" s="278">
        <v>6746.2219999999998</v>
      </c>
      <c r="F115" s="4"/>
      <c r="G115" s="4"/>
      <c r="H115" s="4"/>
      <c r="I115" s="4"/>
      <c r="J115" s="4"/>
      <c r="K115" s="4"/>
      <c r="L115" s="4"/>
      <c r="M115" s="4"/>
      <c r="N115" s="4"/>
    </row>
    <row r="116" spans="2:14">
      <c r="B116" s="4"/>
      <c r="C116" s="276" t="s">
        <v>52</v>
      </c>
      <c r="D116" s="279">
        <v>240118.8060288406</v>
      </c>
      <c r="E116" s="279">
        <v>188144.557604</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87864.679784570209</v>
      </c>
      <c r="E123" s="272">
        <v>163092.843104</v>
      </c>
      <c r="F123" s="4"/>
      <c r="G123" s="4"/>
      <c r="H123" s="4"/>
      <c r="I123" s="4"/>
      <c r="J123" s="4"/>
      <c r="K123" s="4"/>
      <c r="L123" s="4"/>
      <c r="M123" s="4"/>
      <c r="N123" s="4"/>
    </row>
    <row r="124" spans="2:14">
      <c r="B124" s="4"/>
      <c r="C124" s="271" t="s">
        <v>56</v>
      </c>
      <c r="D124" s="266">
        <v>152254.1262442717</v>
      </c>
      <c r="E124" s="272">
        <v>25051.714499999998</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240118.80602884191</v>
      </c>
      <c r="E126" s="270">
        <v>188144.557604</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42490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239554.20986102929</v>
      </c>
      <c r="E17" s="4"/>
      <c r="F17" s="4"/>
      <c r="G17" s="4"/>
      <c r="H17" s="4"/>
      <c r="I17" s="10" t="s">
        <v>26</v>
      </c>
      <c r="J17" s="10"/>
      <c r="K17" s="23">
        <v>351735</v>
      </c>
      <c r="L17" s="4"/>
      <c r="M17" s="4"/>
      <c r="N17" s="4"/>
    </row>
    <row r="18" spans="2:14">
      <c r="B18" s="4"/>
      <c r="C18" s="10" t="s">
        <v>27</v>
      </c>
      <c r="D18" s="23">
        <v>0</v>
      </c>
      <c r="E18" s="4"/>
      <c r="F18" s="4"/>
      <c r="G18" s="4"/>
      <c r="H18" s="4"/>
      <c r="I18" s="10" t="s">
        <v>28</v>
      </c>
      <c r="J18" s="10"/>
      <c r="K18" s="23">
        <v>143062</v>
      </c>
      <c r="L18" s="4"/>
      <c r="M18" s="4"/>
      <c r="N18" s="4"/>
    </row>
    <row r="19" spans="2:14">
      <c r="B19" s="4"/>
      <c r="C19" s="10" t="s">
        <v>29</v>
      </c>
      <c r="D19" s="24" t="s">
        <v>30</v>
      </c>
      <c r="E19" s="4"/>
      <c r="F19" s="4"/>
      <c r="G19" s="4"/>
      <c r="H19" s="4"/>
      <c r="I19" s="10" t="s">
        <v>31</v>
      </c>
      <c r="J19" s="10"/>
      <c r="K19" s="23">
        <v>140824</v>
      </c>
      <c r="L19" s="4"/>
      <c r="M19" s="4"/>
      <c r="N19" s="4"/>
    </row>
    <row r="20" spans="2:14">
      <c r="B20" s="4"/>
      <c r="C20" s="25" t="s">
        <v>32</v>
      </c>
      <c r="D20" s="26">
        <v>239554.20986102929</v>
      </c>
      <c r="E20" s="4"/>
      <c r="F20" s="4"/>
      <c r="G20" s="4"/>
      <c r="H20" s="4"/>
      <c r="I20" s="10" t="s">
        <v>33</v>
      </c>
      <c r="J20" s="10"/>
      <c r="K20" s="23">
        <v>681064.46575128799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94670.357705219343</v>
      </c>
      <c r="E23" s="30">
        <v>0.39519388016657991</v>
      </c>
      <c r="F23" s="23">
        <v>476098.87905826292</v>
      </c>
      <c r="G23" s="4"/>
      <c r="H23" s="4"/>
      <c r="I23" s="10" t="s">
        <v>39</v>
      </c>
      <c r="J23" s="10"/>
      <c r="K23" s="23">
        <v>135945</v>
      </c>
      <c r="L23" s="30">
        <v>0.56749208946625818</v>
      </c>
      <c r="M23" s="4"/>
      <c r="N23" s="4"/>
    </row>
    <row r="24" spans="2:14">
      <c r="B24" s="4"/>
      <c r="C24" s="29" t="s">
        <v>40</v>
      </c>
      <c r="D24" s="24">
        <v>82792.338086499949</v>
      </c>
      <c r="E24" s="30">
        <v>0.34561003179417976</v>
      </c>
      <c r="F24" s="23">
        <v>566151.78160451842</v>
      </c>
      <c r="G24" s="4"/>
      <c r="H24" s="4"/>
      <c r="I24" s="10" t="s">
        <v>41</v>
      </c>
      <c r="J24" s="10"/>
      <c r="K24" s="23">
        <v>20463</v>
      </c>
      <c r="L24" s="30">
        <v>8.5421241139784762E-2</v>
      </c>
      <c r="M24" s="4"/>
      <c r="N24" s="4"/>
    </row>
    <row r="25" spans="2:14">
      <c r="B25" s="4"/>
      <c r="C25" s="29" t="s">
        <v>42</v>
      </c>
      <c r="D25" s="24">
        <v>19299.628491030009</v>
      </c>
      <c r="E25" s="30">
        <v>8.0564764452380741E-2</v>
      </c>
      <c r="F25" s="23">
        <v>35090233.620054565</v>
      </c>
      <c r="G25" s="4"/>
      <c r="H25" s="4"/>
      <c r="I25" s="10" t="s">
        <v>43</v>
      </c>
      <c r="J25" s="10"/>
      <c r="K25" s="23">
        <v>15922</v>
      </c>
      <c r="L25" s="30">
        <v>6.6465181128263356E-2</v>
      </c>
      <c r="M25" s="4"/>
      <c r="N25" s="4"/>
    </row>
    <row r="26" spans="2:14" ht="15" customHeight="1">
      <c r="B26" s="4"/>
      <c r="C26" s="29" t="s">
        <v>44</v>
      </c>
      <c r="D26" s="24">
        <v>41210.640145279962</v>
      </c>
      <c r="E26" s="30">
        <v>0.17203054026555062</v>
      </c>
      <c r="F26" s="23">
        <v>6753628.3423926514</v>
      </c>
      <c r="G26" s="4"/>
      <c r="H26" s="4"/>
      <c r="I26" s="10" t="s">
        <v>45</v>
      </c>
      <c r="J26" s="10"/>
      <c r="K26" s="23">
        <v>20373</v>
      </c>
      <c r="L26" s="30">
        <v>8.5045542967347648E-2</v>
      </c>
      <c r="M26" s="4"/>
      <c r="N26" s="4"/>
    </row>
    <row r="27" spans="2:14">
      <c r="B27" s="4"/>
      <c r="C27" s="29" t="s">
        <v>46</v>
      </c>
      <c r="D27" s="24" t="s">
        <v>30</v>
      </c>
      <c r="E27" s="30" t="s">
        <v>30</v>
      </c>
      <c r="F27" s="30" t="s">
        <v>30</v>
      </c>
      <c r="G27" s="4"/>
      <c r="H27" s="4"/>
      <c r="I27" s="10" t="s">
        <v>47</v>
      </c>
      <c r="J27" s="10"/>
      <c r="K27" s="23">
        <v>20552</v>
      </c>
      <c r="L27" s="30">
        <v>8.5792764888083684E-2</v>
      </c>
      <c r="M27" s="4"/>
      <c r="N27" s="4"/>
    </row>
    <row r="28" spans="2:14">
      <c r="B28" s="4"/>
      <c r="C28" s="29" t="s">
        <v>48</v>
      </c>
      <c r="D28" s="24">
        <v>1581.245433</v>
      </c>
      <c r="E28" s="30">
        <v>6.6007833213088413E-3</v>
      </c>
      <c r="F28" s="23">
        <v>335792.19218517729</v>
      </c>
      <c r="G28" s="4"/>
      <c r="H28" s="4"/>
      <c r="I28" s="10" t="s">
        <v>49</v>
      </c>
      <c r="J28" s="10"/>
      <c r="K28" s="23">
        <v>5181</v>
      </c>
      <c r="L28" s="30">
        <v>2.1627691459963096E-2</v>
      </c>
      <c r="M28" s="4"/>
      <c r="N28" s="4"/>
    </row>
    <row r="29" spans="2:14">
      <c r="B29" s="4"/>
      <c r="C29" s="29" t="s">
        <v>50</v>
      </c>
      <c r="D29" s="24" t="s">
        <v>30</v>
      </c>
      <c r="E29" s="30" t="s">
        <v>30</v>
      </c>
      <c r="F29" s="30" t="s">
        <v>30</v>
      </c>
      <c r="G29" s="4"/>
      <c r="H29" s="4"/>
      <c r="I29" s="10" t="s">
        <v>51</v>
      </c>
      <c r="J29" s="10"/>
      <c r="K29" s="23">
        <v>21118</v>
      </c>
      <c r="L29" s="30">
        <v>8.8155488950299302E-2</v>
      </c>
      <c r="M29" s="4"/>
      <c r="N29" s="4"/>
    </row>
    <row r="30" spans="2:14">
      <c r="B30" s="4"/>
      <c r="C30" s="31" t="s">
        <v>52</v>
      </c>
      <c r="D30" s="32">
        <v>239554.20986102929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239554</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154408.58034282201</v>
      </c>
      <c r="E34" s="37">
        <v>0.64456634025507786</v>
      </c>
      <c r="F34" s="4"/>
      <c r="G34" s="4"/>
      <c r="H34" s="4"/>
      <c r="I34" s="10" t="s">
        <v>57</v>
      </c>
      <c r="J34" s="10"/>
      <c r="K34" s="23">
        <v>116321.29104826045</v>
      </c>
      <c r="L34" s="37">
        <v>0.48557397975072314</v>
      </c>
      <c r="M34" s="4"/>
      <c r="N34" s="4"/>
    </row>
    <row r="35" spans="2:14">
      <c r="B35" s="4"/>
      <c r="C35" s="29" t="s">
        <v>58</v>
      </c>
      <c r="D35" s="23">
        <v>85145.629518209535</v>
      </c>
      <c r="E35" s="37">
        <v>0.35543365974492203</v>
      </c>
      <c r="F35" s="4"/>
      <c r="G35" s="4"/>
      <c r="H35" s="4"/>
      <c r="I35" s="34" t="s">
        <v>59</v>
      </c>
      <c r="J35" s="34"/>
      <c r="K35" s="23">
        <v>123232.91881276993</v>
      </c>
      <c r="L35" s="37">
        <v>0.51442602024927686</v>
      </c>
      <c r="M35" s="4"/>
      <c r="N35" s="4"/>
    </row>
    <row r="36" spans="2:14">
      <c r="B36" s="4"/>
      <c r="C36" s="31" t="s">
        <v>52</v>
      </c>
      <c r="D36" s="32">
        <v>239554.20986103156</v>
      </c>
      <c r="E36" s="33">
        <v>1</v>
      </c>
      <c r="F36" s="4"/>
      <c r="G36" s="4"/>
      <c r="H36" s="4"/>
      <c r="I36" s="35" t="s">
        <v>52</v>
      </c>
      <c r="J36" s="36"/>
      <c r="K36" s="32">
        <v>239554.20986103039</v>
      </c>
      <c r="L36" s="33">
        <v>1</v>
      </c>
      <c r="M36" s="4"/>
      <c r="N36" s="4"/>
    </row>
    <row r="37" spans="2:14">
      <c r="B37" s="4"/>
      <c r="C37" s="4"/>
      <c r="D37" s="4"/>
      <c r="E37" s="4"/>
      <c r="F37" s="4"/>
      <c r="G37" s="4"/>
      <c r="H37" s="4"/>
      <c r="I37" s="4"/>
      <c r="J37" s="4"/>
      <c r="K37" s="4"/>
      <c r="L37" s="4"/>
      <c r="M37" s="4"/>
      <c r="N37" s="4"/>
    </row>
    <row r="38" spans="2:14">
      <c r="B38" s="4"/>
      <c r="C38" s="27" t="s">
        <v>60</v>
      </c>
      <c r="D38" s="38">
        <v>6.1536457114818504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49090.153522529959</v>
      </c>
      <c r="E41" s="23">
        <v>45168.496993915265</v>
      </c>
      <c r="F41" s="23">
        <v>40438.491571446517</v>
      </c>
      <c r="G41" s="23">
        <v>34855.920568866764</v>
      </c>
      <c r="H41" s="23">
        <v>28633.011535260139</v>
      </c>
      <c r="I41" s="23">
        <v>21894.878621914511</v>
      </c>
      <c r="J41" s="23">
        <v>13767.915740276718</v>
      </c>
      <c r="K41" s="23">
        <v>4123.2231297966664</v>
      </c>
      <c r="L41" s="23">
        <v>0</v>
      </c>
      <c r="M41" s="32">
        <v>237972.09168400656</v>
      </c>
      <c r="N41" s="4"/>
    </row>
    <row r="42" spans="2:14">
      <c r="B42" s="4"/>
      <c r="C42" s="10" t="s">
        <v>36</v>
      </c>
      <c r="D42" s="37">
        <v>0.20628533865103296</v>
      </c>
      <c r="E42" s="37">
        <v>0.18980585779736167</v>
      </c>
      <c r="F42" s="37">
        <v>0.16992955470233517</v>
      </c>
      <c r="G42" s="37">
        <v>0.14647062318194237</v>
      </c>
      <c r="H42" s="37">
        <v>0.1203208802033843</v>
      </c>
      <c r="I42" s="37">
        <v>9.2006077128522393E-2</v>
      </c>
      <c r="J42" s="37">
        <v>5.7855169666527838E-2</v>
      </c>
      <c r="K42" s="37">
        <v>1.7326498668893183E-2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173149.72259188993</v>
      </c>
      <c r="E45" s="23">
        <v>23467.416457550135</v>
      </c>
      <c r="F45" s="23">
        <v>15175.691747629957</v>
      </c>
      <c r="G45" s="23">
        <v>15254.092971479986</v>
      </c>
      <c r="H45" s="23">
        <v>7650.9083020699909</v>
      </c>
      <c r="I45" s="23">
        <v>1803.0533646700496</v>
      </c>
      <c r="J45" s="23">
        <v>1407.6122983800014</v>
      </c>
      <c r="K45" s="23">
        <v>371.48648669998511</v>
      </c>
      <c r="L45" s="23">
        <v>1274.2256406600063</v>
      </c>
      <c r="M45" s="32">
        <v>239554.20986103005</v>
      </c>
      <c r="N45" s="4"/>
    </row>
    <row r="46" spans="2:14">
      <c r="B46" s="4"/>
      <c r="C46" s="10" t="s">
        <v>168</v>
      </c>
      <c r="D46" s="257">
        <v>1.5803450585970963E-2</v>
      </c>
      <c r="E46" s="257">
        <v>2.5372136362390444E-2</v>
      </c>
      <c r="F46" s="257">
        <v>2.4048210454814645E-2</v>
      </c>
      <c r="G46" s="257">
        <v>2.1914746917051826E-2</v>
      </c>
      <c r="H46" s="257">
        <v>2.1817666459907629E-2</v>
      </c>
      <c r="I46" s="257">
        <v>2.4292034481240433E-2</v>
      </c>
      <c r="J46" s="257">
        <v>2.5970974684296273E-2</v>
      </c>
      <c r="K46" s="257">
        <v>3.1672564550997928E-2</v>
      </c>
      <c r="L46" s="257">
        <v>2.5127607581514957E-2</v>
      </c>
      <c r="M46" s="258">
        <v>1.8037675762429553E-2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62670.700381659932</v>
      </c>
      <c r="E53" s="23">
        <v>39443.253942200143</v>
      </c>
      <c r="F53" s="23">
        <v>20337.541954069893</v>
      </c>
      <c r="G53" s="23">
        <v>30278.570730460153</v>
      </c>
      <c r="H53" s="23">
        <v>86824.142852640187</v>
      </c>
      <c r="I53" s="32">
        <v>239554.20986103031</v>
      </c>
      <c r="J53" s="40"/>
      <c r="K53" s="4"/>
      <c r="L53" s="4"/>
      <c r="M53" s="4"/>
      <c r="N53" s="4"/>
    </row>
    <row r="54" spans="2:14">
      <c r="B54" s="4"/>
      <c r="C54" s="10" t="s">
        <v>36</v>
      </c>
      <c r="D54" s="37">
        <v>0.26161385524393971</v>
      </c>
      <c r="E54" s="37">
        <v>0.16465272710123474</v>
      </c>
      <c r="F54" s="37">
        <v>8.4897451670200519E-2</v>
      </c>
      <c r="G54" s="37">
        <v>0.12639548579849752</v>
      </c>
      <c r="H54" s="37">
        <v>0.36244048018612751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8.7342799200000005</v>
      </c>
      <c r="E58" s="24" t="s">
        <v>30</v>
      </c>
      <c r="F58" s="24" t="s">
        <v>30</v>
      </c>
      <c r="G58" s="24" t="s">
        <v>30</v>
      </c>
      <c r="H58" s="32">
        <v>8.7342799200000005</v>
      </c>
      <c r="I58" s="4"/>
      <c r="J58" s="4"/>
      <c r="K58" s="4"/>
      <c r="L58" s="4"/>
      <c r="M58" s="4"/>
      <c r="N58" s="4"/>
    </row>
    <row r="59" spans="2:14">
      <c r="B59" s="4"/>
      <c r="C59" s="10" t="s">
        <v>81</v>
      </c>
      <c r="D59" s="30">
        <v>3.6702958982257023E-5</v>
      </c>
      <c r="E59" s="30" t="s">
        <v>30</v>
      </c>
      <c r="F59" s="30" t="s">
        <v>30</v>
      </c>
      <c r="G59" s="30" t="s">
        <v>30</v>
      </c>
      <c r="H59" s="43">
        <v>3.6702958982257023E-5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0.28384976140919232</v>
      </c>
      <c r="E64" s="4"/>
      <c r="F64" s="4"/>
      <c r="G64" s="4"/>
      <c r="H64" s="4"/>
      <c r="I64" s="4"/>
      <c r="J64" s="4"/>
      <c r="K64" s="4"/>
      <c r="L64" s="4"/>
      <c r="M64" s="4"/>
      <c r="N64" s="4"/>
    </row>
    <row r="65" spans="1:14">
      <c r="B65" s="4"/>
      <c r="C65" s="10" t="s">
        <v>85</v>
      </c>
      <c r="D65" s="46">
        <v>0.55940096586757126</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98</v>
      </c>
      <c r="D72" s="23">
        <v>13420</v>
      </c>
      <c r="E72" s="21">
        <v>40625</v>
      </c>
      <c r="F72" s="51">
        <v>0.04</v>
      </c>
      <c r="G72" s="11" t="s">
        <v>58</v>
      </c>
      <c r="H72" s="10" t="s">
        <v>202</v>
      </c>
      <c r="I72" s="21">
        <v>42634</v>
      </c>
      <c r="J72" s="280">
        <v>42634</v>
      </c>
      <c r="K72" s="4"/>
      <c r="L72" s="4"/>
      <c r="M72" s="4"/>
      <c r="N72" s="4"/>
    </row>
    <row r="73" spans="1:14">
      <c r="B73" s="4"/>
      <c r="C73" s="29" t="s">
        <v>99</v>
      </c>
      <c r="D73" s="23">
        <v>14950</v>
      </c>
      <c r="E73" s="21">
        <v>40998</v>
      </c>
      <c r="F73" s="51">
        <v>0.04</v>
      </c>
      <c r="G73" s="11" t="s">
        <v>58</v>
      </c>
      <c r="H73" s="10" t="s">
        <v>202</v>
      </c>
      <c r="I73" s="21">
        <v>42907</v>
      </c>
      <c r="J73" s="280">
        <v>42907</v>
      </c>
      <c r="K73" s="4"/>
      <c r="L73" s="4"/>
      <c r="M73" s="4"/>
      <c r="N73" s="4"/>
    </row>
    <row r="74" spans="1:14">
      <c r="B74" s="4"/>
      <c r="C74" s="29" t="s">
        <v>100</v>
      </c>
      <c r="D74" s="23">
        <v>16950</v>
      </c>
      <c r="E74" s="21">
        <v>41312</v>
      </c>
      <c r="F74" s="51">
        <v>0.04</v>
      </c>
      <c r="G74" s="11" t="s">
        <v>58</v>
      </c>
      <c r="H74" s="10" t="s">
        <v>202</v>
      </c>
      <c r="I74" s="21">
        <v>43180</v>
      </c>
      <c r="J74" s="280">
        <v>43180</v>
      </c>
      <c r="K74" s="4"/>
      <c r="L74" s="4"/>
      <c r="M74" s="4"/>
      <c r="N74" s="4"/>
    </row>
    <row r="75" spans="1:14">
      <c r="B75" s="4"/>
      <c r="C75" s="29" t="s">
        <v>101</v>
      </c>
      <c r="D75" s="23">
        <v>14515</v>
      </c>
      <c r="E75" s="21">
        <v>41262</v>
      </c>
      <c r="F75" s="51">
        <v>0.04</v>
      </c>
      <c r="G75" s="11" t="s">
        <v>58</v>
      </c>
      <c r="H75" s="10" t="s">
        <v>202</v>
      </c>
      <c r="I75" s="21">
        <v>43453</v>
      </c>
      <c r="J75" s="280">
        <v>43453</v>
      </c>
      <c r="K75" s="4"/>
      <c r="L75" s="4"/>
      <c r="M75" s="4"/>
      <c r="N75" s="4"/>
    </row>
    <row r="76" spans="1:14">
      <c r="B76" s="4"/>
      <c r="C76" s="29" t="s">
        <v>102</v>
      </c>
      <c r="D76" s="23">
        <v>17341</v>
      </c>
      <c r="E76" s="21">
        <v>41535</v>
      </c>
      <c r="F76" s="51">
        <v>0.04</v>
      </c>
      <c r="G76" s="11" t="s">
        <v>58</v>
      </c>
      <c r="H76" s="10" t="s">
        <v>202</v>
      </c>
      <c r="I76" s="21">
        <v>43726</v>
      </c>
      <c r="J76" s="280">
        <v>43726</v>
      </c>
      <c r="K76" s="4"/>
      <c r="L76" s="4"/>
      <c r="M76" s="4"/>
      <c r="N76" s="4"/>
    </row>
    <row r="77" spans="1:14">
      <c r="B77" s="4"/>
      <c r="C77" s="29" t="s">
        <v>184</v>
      </c>
      <c r="D77" s="23">
        <v>20922</v>
      </c>
      <c r="E77" s="21">
        <v>41969</v>
      </c>
      <c r="F77" s="51">
        <v>0.02</v>
      </c>
      <c r="G77" s="11" t="s">
        <v>58</v>
      </c>
      <c r="H77" s="10" t="s">
        <v>202</v>
      </c>
      <c r="I77" s="21">
        <v>43999</v>
      </c>
      <c r="J77" s="280">
        <v>43999</v>
      </c>
      <c r="K77" s="4"/>
      <c r="L77" s="4"/>
      <c r="M77" s="4"/>
      <c r="N77" s="4"/>
    </row>
    <row r="78" spans="1:14">
      <c r="B78" s="4"/>
      <c r="C78" s="29" t="s">
        <v>195</v>
      </c>
      <c r="D78" s="23">
        <v>12150</v>
      </c>
      <c r="E78" s="21">
        <v>42095</v>
      </c>
      <c r="F78" s="51">
        <v>0.01</v>
      </c>
      <c r="G78" s="11" t="s">
        <v>58</v>
      </c>
      <c r="H78" s="10" t="s">
        <v>202</v>
      </c>
      <c r="I78" s="21">
        <v>44272</v>
      </c>
      <c r="J78" s="280">
        <v>44272</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9150</v>
      </c>
      <c r="E84" s="21" t="s">
        <v>107</v>
      </c>
      <c r="F84" s="21">
        <v>42402</v>
      </c>
      <c r="G84" s="51">
        <v>2.5000000000000001E-3</v>
      </c>
      <c r="H84" s="11" t="s">
        <v>58</v>
      </c>
      <c r="I84" s="11" t="s">
        <v>203</v>
      </c>
      <c r="J84" s="21">
        <v>44216</v>
      </c>
      <c r="K84" s="21">
        <v>44581</v>
      </c>
      <c r="L84" s="4"/>
      <c r="M84" s="4"/>
      <c r="N84" s="4"/>
    </row>
    <row r="85" spans="2:14">
      <c r="B85" s="4"/>
      <c r="C85" s="29" t="s">
        <v>183</v>
      </c>
      <c r="D85" s="23">
        <v>9150</v>
      </c>
      <c r="E85" s="21" t="s">
        <v>107</v>
      </c>
      <c r="F85" s="21">
        <v>41919</v>
      </c>
      <c r="G85" s="51">
        <v>6.2500000000000003E-3</v>
      </c>
      <c r="H85" s="11" t="s">
        <v>58</v>
      </c>
      <c r="I85" s="11" t="s">
        <v>203</v>
      </c>
      <c r="J85" s="21">
        <v>44476</v>
      </c>
      <c r="K85" s="21">
        <v>44841</v>
      </c>
      <c r="L85" s="4"/>
      <c r="M85" s="4"/>
      <c r="N85" s="4"/>
    </row>
    <row r="86" spans="2:14">
      <c r="B86" s="4"/>
      <c r="C86" s="29" t="s">
        <v>108</v>
      </c>
      <c r="D86" s="23">
        <v>9150</v>
      </c>
      <c r="E86" s="21" t="s">
        <v>107</v>
      </c>
      <c r="F86" s="21">
        <v>40267</v>
      </c>
      <c r="G86" s="51">
        <v>3.2500000000000001E-2</v>
      </c>
      <c r="H86" s="11" t="s">
        <v>58</v>
      </c>
      <c r="I86" s="11" t="s">
        <v>202</v>
      </c>
      <c r="J86" s="21">
        <v>42824</v>
      </c>
      <c r="K86" s="21">
        <v>42824</v>
      </c>
      <c r="L86" s="4"/>
      <c r="M86" s="4"/>
      <c r="N86" s="4"/>
    </row>
    <row r="87" spans="2:14">
      <c r="B87" s="4"/>
      <c r="C87" s="29" t="s">
        <v>186</v>
      </c>
      <c r="D87" s="23">
        <v>7000</v>
      </c>
      <c r="E87" s="21" t="s">
        <v>114</v>
      </c>
      <c r="F87" s="21">
        <v>41527</v>
      </c>
      <c r="G87" s="51">
        <v>4.0000000000000001E-3</v>
      </c>
      <c r="H87" s="11" t="s">
        <v>56</v>
      </c>
      <c r="I87" s="11" t="s">
        <v>202</v>
      </c>
      <c r="J87" s="21">
        <v>43353</v>
      </c>
      <c r="K87" s="21">
        <v>43353</v>
      </c>
      <c r="L87" s="4"/>
      <c r="M87" s="4"/>
      <c r="N87" s="4"/>
    </row>
    <row r="88" spans="2:14">
      <c r="B88" s="4"/>
      <c r="C88" s="29" t="s">
        <v>204</v>
      </c>
      <c r="D88" s="23">
        <v>6863</v>
      </c>
      <c r="E88" s="21" t="s">
        <v>107</v>
      </c>
      <c r="F88" s="21">
        <v>42282</v>
      </c>
      <c r="G88" s="51">
        <v>3.7499999999999999E-3</v>
      </c>
      <c r="H88" s="11" t="s">
        <v>58</v>
      </c>
      <c r="I88" s="11" t="s">
        <v>203</v>
      </c>
      <c r="J88" s="21">
        <v>44109</v>
      </c>
      <c r="K88" s="21">
        <v>44474</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4575</v>
      </c>
      <c r="E90" s="21" t="s">
        <v>107</v>
      </c>
      <c r="F90" s="21">
        <v>42172</v>
      </c>
      <c r="G90" s="51">
        <v>7.4999999999999997E-3</v>
      </c>
      <c r="H90" s="11" t="s">
        <v>58</v>
      </c>
      <c r="I90" s="11" t="s">
        <v>203</v>
      </c>
      <c r="J90" s="21">
        <v>44729</v>
      </c>
      <c r="K90" s="21">
        <v>45094</v>
      </c>
      <c r="L90" s="4"/>
      <c r="M90" s="4"/>
      <c r="N90" s="4"/>
    </row>
    <row r="91" spans="2:14">
      <c r="B91" s="4"/>
      <c r="C91" s="29" t="s">
        <v>198</v>
      </c>
      <c r="D91" s="23">
        <v>3400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110248</v>
      </c>
      <c r="E94" s="4"/>
      <c r="F94" s="4"/>
      <c r="G94" s="4"/>
      <c r="H94" s="54"/>
      <c r="I94" s="4"/>
      <c r="J94" s="4"/>
      <c r="K94" s="4"/>
      <c r="L94" s="4"/>
      <c r="M94" s="4"/>
      <c r="N94" s="4"/>
    </row>
    <row r="95" spans="2:14">
      <c r="B95" s="4"/>
      <c r="C95" s="10" t="s">
        <v>194</v>
      </c>
      <c r="D95" s="55">
        <v>54788</v>
      </c>
      <c r="E95" s="4"/>
      <c r="F95" s="4"/>
      <c r="G95" s="4"/>
      <c r="H95" s="54"/>
      <c r="I95" s="4"/>
      <c r="J95" s="4"/>
      <c r="K95" s="4"/>
      <c r="L95" s="4"/>
      <c r="M95" s="4"/>
      <c r="N95" s="4"/>
    </row>
    <row r="96" spans="2:14">
      <c r="B96" s="4"/>
      <c r="C96" s="10" t="s">
        <v>118</v>
      </c>
      <c r="D96" s="55">
        <v>21555</v>
      </c>
      <c r="E96" s="4"/>
      <c r="F96" s="4"/>
      <c r="G96" s="4"/>
      <c r="H96" s="4"/>
      <c r="I96" s="4"/>
      <c r="J96" s="4"/>
      <c r="K96" s="4"/>
      <c r="L96" s="4"/>
      <c r="M96" s="4"/>
      <c r="N96" s="4"/>
    </row>
    <row r="97" spans="2:14">
      <c r="B97" s="4"/>
      <c r="C97" s="10" t="s">
        <v>119</v>
      </c>
      <c r="D97" s="55">
        <v>186591</v>
      </c>
      <c r="E97" s="4"/>
      <c r="F97" s="4"/>
      <c r="G97" s="4"/>
      <c r="H97" s="4"/>
      <c r="I97" s="4"/>
      <c r="J97" s="4"/>
      <c r="K97" s="4"/>
      <c r="L97" s="4"/>
      <c r="M97" s="4"/>
      <c r="N97" s="4"/>
    </row>
    <row r="98" spans="2:14">
      <c r="B98" s="4"/>
      <c r="C98" s="10" t="s">
        <v>120</v>
      </c>
      <c r="D98" s="23">
        <v>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20302.583500000001</v>
      </c>
      <c r="E101" s="23">
        <v>26455.940999999999</v>
      </c>
      <c r="F101" s="23">
        <v>42781.232000000004</v>
      </c>
      <c r="G101" s="23">
        <v>23441</v>
      </c>
      <c r="H101" s="23">
        <v>32708.743000000002</v>
      </c>
      <c r="I101" s="23">
        <v>38109.07249999998</v>
      </c>
      <c r="J101" s="23">
        <v>1490</v>
      </c>
      <c r="K101" s="23">
        <v>1301.9599000000162</v>
      </c>
      <c r="L101" s="32">
        <v>186590.5319</v>
      </c>
      <c r="M101" s="4"/>
      <c r="N101" s="4"/>
    </row>
    <row r="102" spans="2:14">
      <c r="B102" s="4"/>
      <c r="C102" s="10" t="s">
        <v>124</v>
      </c>
      <c r="D102" s="37">
        <v>0.10880821922347497</v>
      </c>
      <c r="E102" s="37">
        <v>0.1417860849133471</v>
      </c>
      <c r="F102" s="37">
        <v>0.22927868613895089</v>
      </c>
      <c r="G102" s="37">
        <v>0.125628024966255</v>
      </c>
      <c r="H102" s="37">
        <v>0.17529690636998502</v>
      </c>
      <c r="I102" s="37">
        <v>0.20423904745833452</v>
      </c>
      <c r="J102" s="37">
        <v>7.9853998208148091E-3</v>
      </c>
      <c r="K102" s="37">
        <v>6.9776311088377155E-3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161572.07139999999</v>
      </c>
      <c r="E105" s="37">
        <v>0.86591567331757691</v>
      </c>
      <c r="F105" s="4"/>
      <c r="G105" s="4"/>
      <c r="H105" s="4"/>
      <c r="I105" s="4"/>
      <c r="J105" s="4"/>
      <c r="K105" s="4"/>
      <c r="L105" s="4"/>
      <c r="M105" s="4"/>
      <c r="N105" s="4"/>
    </row>
    <row r="106" spans="2:14">
      <c r="B106" s="4"/>
      <c r="C106" s="10" t="s">
        <v>56</v>
      </c>
      <c r="D106" s="55">
        <v>25018.460500000001</v>
      </c>
      <c r="E106" s="37">
        <v>0.134081817986934</v>
      </c>
      <c r="F106" s="4"/>
      <c r="G106" s="4"/>
      <c r="H106" s="4"/>
      <c r="I106" s="4"/>
      <c r="J106" s="4"/>
      <c r="K106" s="4"/>
      <c r="L106" s="4"/>
      <c r="M106" s="4"/>
      <c r="N106" s="4"/>
    </row>
    <row r="107" spans="2:14">
      <c r="B107" s="4"/>
      <c r="C107" s="25" t="s">
        <v>52</v>
      </c>
      <c r="D107" s="32">
        <v>186591</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239554.20986102929</v>
      </c>
      <c r="E112" s="266">
        <v>137718</v>
      </c>
      <c r="F112" s="4"/>
      <c r="G112" s="4"/>
      <c r="H112" s="4"/>
      <c r="I112" s="4"/>
      <c r="J112" s="4"/>
      <c r="K112" s="4"/>
      <c r="L112" s="4"/>
      <c r="M112" s="4"/>
      <c r="N112" s="4"/>
    </row>
    <row r="113" spans="2:14">
      <c r="B113" s="4"/>
      <c r="C113" s="265" t="s">
        <v>107</v>
      </c>
      <c r="D113" s="266"/>
      <c r="E113" s="266">
        <v>41844.321900000003</v>
      </c>
      <c r="F113" s="4"/>
      <c r="G113" s="4"/>
      <c r="H113" s="4"/>
      <c r="I113" s="4"/>
      <c r="J113" s="4"/>
      <c r="K113" s="4"/>
      <c r="L113" s="4"/>
      <c r="M113" s="4"/>
      <c r="N113" s="4"/>
    </row>
    <row r="114" spans="2:14">
      <c r="B114" s="4"/>
      <c r="C114" s="265" t="s">
        <v>180</v>
      </c>
      <c r="D114" s="266"/>
      <c r="E114" s="266">
        <v>320.16399999999999</v>
      </c>
      <c r="F114" s="4"/>
      <c r="G114" s="4"/>
      <c r="H114" s="4"/>
      <c r="I114" s="4"/>
      <c r="J114" s="4"/>
      <c r="K114" s="4"/>
      <c r="L114" s="4"/>
      <c r="M114" s="4"/>
      <c r="N114" s="4"/>
    </row>
    <row r="115" spans="2:14">
      <c r="B115" s="4"/>
      <c r="C115" s="277" t="s">
        <v>29</v>
      </c>
      <c r="D115" s="278"/>
      <c r="E115" s="278">
        <v>6708.0460000000003</v>
      </c>
      <c r="F115" s="4"/>
      <c r="G115" s="4"/>
      <c r="H115" s="4"/>
      <c r="I115" s="4"/>
      <c r="J115" s="4"/>
      <c r="K115" s="4"/>
      <c r="L115" s="4"/>
      <c r="M115" s="4"/>
      <c r="N115" s="4"/>
    </row>
    <row r="116" spans="2:14">
      <c r="B116" s="4"/>
      <c r="C116" s="276" t="s">
        <v>52</v>
      </c>
      <c r="D116" s="279">
        <v>239554.20986102929</v>
      </c>
      <c r="E116" s="279">
        <v>186590.5319</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85145.629518209535</v>
      </c>
      <c r="E123" s="272">
        <v>161572.07139999999</v>
      </c>
      <c r="F123" s="4"/>
      <c r="G123" s="4"/>
      <c r="H123" s="4"/>
      <c r="I123" s="4"/>
      <c r="J123" s="4"/>
      <c r="K123" s="4"/>
      <c r="L123" s="4"/>
      <c r="M123" s="4"/>
      <c r="N123" s="4"/>
    </row>
    <row r="124" spans="2:14">
      <c r="B124" s="4"/>
      <c r="C124" s="271" t="s">
        <v>56</v>
      </c>
      <c r="D124" s="266">
        <v>154408.58034282201</v>
      </c>
      <c r="E124" s="272">
        <v>25018.460500000001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239554.20986103156</v>
      </c>
      <c r="E126" s="270">
        <v>186590.5319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11111111111111111111">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42460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240232.98810749006</v>
      </c>
      <c r="E17" s="4"/>
      <c r="F17" s="4"/>
      <c r="G17" s="4"/>
      <c r="H17" s="4"/>
      <c r="I17" s="10" t="s">
        <v>26</v>
      </c>
      <c r="J17" s="10"/>
      <c r="K17" s="23">
        <v>363674</v>
      </c>
      <c r="L17" s="4"/>
      <c r="M17" s="4"/>
      <c r="N17" s="4"/>
    </row>
    <row r="18" spans="2:14">
      <c r="B18" s="4"/>
      <c r="C18" s="10" t="s">
        <v>27</v>
      </c>
      <c r="D18" s="23">
        <v>0</v>
      </c>
      <c r="E18" s="4"/>
      <c r="F18" s="4"/>
      <c r="G18" s="4"/>
      <c r="H18" s="4"/>
      <c r="I18" s="10" t="s">
        <v>28</v>
      </c>
      <c r="J18" s="10"/>
      <c r="K18" s="23">
        <v>154817</v>
      </c>
      <c r="L18" s="4"/>
      <c r="M18" s="4"/>
      <c r="N18" s="4"/>
    </row>
    <row r="19" spans="2:14">
      <c r="B19" s="4"/>
      <c r="C19" s="10" t="s">
        <v>29</v>
      </c>
      <c r="D19" s="24" t="s">
        <v>30</v>
      </c>
      <c r="E19" s="4"/>
      <c r="F19" s="4"/>
      <c r="G19" s="4"/>
      <c r="H19" s="4"/>
      <c r="I19" s="10" t="s">
        <v>31</v>
      </c>
      <c r="J19" s="10"/>
      <c r="K19" s="23">
        <v>152088</v>
      </c>
      <c r="L19" s="4"/>
      <c r="M19" s="4"/>
      <c r="N19" s="4"/>
    </row>
    <row r="20" spans="2:14">
      <c r="B20" s="4"/>
      <c r="C20" s="25" t="s">
        <v>32</v>
      </c>
      <c r="D20" s="26">
        <v>240232.98810749006</v>
      </c>
      <c r="E20" s="4"/>
      <c r="F20" s="4"/>
      <c r="G20" s="4"/>
      <c r="H20" s="4"/>
      <c r="I20" s="10" t="s">
        <v>33</v>
      </c>
      <c r="J20" s="10"/>
      <c r="K20" s="23">
        <v>660572.34805757366</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96535.006968069792</v>
      </c>
      <c r="E23" s="30">
        <v>0.40183909682244007</v>
      </c>
      <c r="F23" s="23">
        <v>463395.46645834937</v>
      </c>
      <c r="G23" s="4"/>
      <c r="H23" s="4"/>
      <c r="I23" s="10" t="s">
        <v>39</v>
      </c>
      <c r="J23" s="10"/>
      <c r="K23" s="23">
        <v>129005</v>
      </c>
      <c r="L23" s="30">
        <v>0.53700173165939591</v>
      </c>
      <c r="M23" s="4"/>
      <c r="N23" s="4"/>
    </row>
    <row r="24" spans="2:14">
      <c r="B24" s="4"/>
      <c r="C24" s="29" t="s">
        <v>40</v>
      </c>
      <c r="D24" s="24">
        <v>82482.172135720306</v>
      </c>
      <c r="E24" s="30">
        <v>0.34334240599302879</v>
      </c>
      <c r="F24" s="23">
        <v>554882.48840024963</v>
      </c>
      <c r="G24" s="4"/>
      <c r="H24" s="4"/>
      <c r="I24" s="10" t="s">
        <v>41</v>
      </c>
      <c r="J24" s="10"/>
      <c r="K24" s="23">
        <v>19496</v>
      </c>
      <c r="L24" s="30">
        <v>8.1154883612507903E-2</v>
      </c>
      <c r="M24" s="4"/>
      <c r="N24" s="4"/>
    </row>
    <row r="25" spans="2:14">
      <c r="B25" s="4"/>
      <c r="C25" s="29" t="s">
        <v>42</v>
      </c>
      <c r="D25" s="24">
        <v>18165.401887969998</v>
      </c>
      <c r="E25" s="30">
        <v>7.5615767972057421E-2</v>
      </c>
      <c r="F25" s="23">
        <v>33331012.638477061</v>
      </c>
      <c r="G25" s="4"/>
      <c r="H25" s="4"/>
      <c r="I25" s="10" t="s">
        <v>43</v>
      </c>
      <c r="J25" s="10"/>
      <c r="K25" s="23">
        <v>18054</v>
      </c>
      <c r="L25" s="30">
        <v>7.5152352725698493E-2</v>
      </c>
      <c r="M25" s="4"/>
      <c r="N25" s="4"/>
    </row>
    <row r="26" spans="2:14" ht="15" customHeight="1">
      <c r="B26" s="4"/>
      <c r="C26" s="29" t="s">
        <v>44</v>
      </c>
      <c r="D26" s="24">
        <v>41459.448726729985</v>
      </c>
      <c r="E26" s="30">
        <v>0.17258016500289849</v>
      </c>
      <c r="F26" s="23">
        <v>6730429.9881055178</v>
      </c>
      <c r="G26" s="4"/>
      <c r="H26" s="4"/>
      <c r="I26" s="10" t="s">
        <v>45</v>
      </c>
      <c r="J26" s="10"/>
      <c r="K26" s="23">
        <v>29633</v>
      </c>
      <c r="L26" s="30">
        <v>0.12335159345965567</v>
      </c>
      <c r="M26" s="4"/>
      <c r="N26" s="4"/>
    </row>
    <row r="27" spans="2:14">
      <c r="B27" s="4"/>
      <c r="C27" s="29" t="s">
        <v>46</v>
      </c>
      <c r="D27" s="24" t="s">
        <v>30</v>
      </c>
      <c r="E27" s="30" t="s">
        <v>30</v>
      </c>
      <c r="F27" s="30" t="s">
        <v>30</v>
      </c>
      <c r="G27" s="4"/>
      <c r="H27" s="4"/>
      <c r="I27" s="10" t="s">
        <v>47</v>
      </c>
      <c r="J27" s="10"/>
      <c r="K27" s="23">
        <v>19143</v>
      </c>
      <c r="L27" s="30">
        <v>7.9685470711645404E-2</v>
      </c>
      <c r="M27" s="4"/>
      <c r="N27" s="4"/>
    </row>
    <row r="28" spans="2:14">
      <c r="B28" s="4"/>
      <c r="C28" s="29" t="s">
        <v>48</v>
      </c>
      <c r="D28" s="24">
        <v>1590.9583889999999</v>
      </c>
      <c r="E28" s="30">
        <v>6.6225642095753311E-3</v>
      </c>
      <c r="F28" s="23">
        <v>333394.46542330261</v>
      </c>
      <c r="G28" s="4"/>
      <c r="H28" s="4"/>
      <c r="I28" s="10" t="s">
        <v>49</v>
      </c>
      <c r="J28" s="10"/>
      <c r="K28" s="23">
        <v>4861</v>
      </c>
      <c r="L28" s="30">
        <v>2.0234606547004562E-2</v>
      </c>
      <c r="M28" s="4"/>
      <c r="N28" s="4"/>
    </row>
    <row r="29" spans="2:14">
      <c r="B29" s="4"/>
      <c r="C29" s="29" t="s">
        <v>50</v>
      </c>
      <c r="D29" s="24" t="s">
        <v>30</v>
      </c>
      <c r="E29" s="30" t="s">
        <v>30</v>
      </c>
      <c r="F29" s="30" t="s">
        <v>30</v>
      </c>
      <c r="G29" s="4"/>
      <c r="H29" s="4"/>
      <c r="I29" s="10" t="s">
        <v>51</v>
      </c>
      <c r="J29" s="10"/>
      <c r="K29" s="23">
        <v>20040</v>
      </c>
      <c r="L29" s="30">
        <v>8.3419361284092039E-2</v>
      </c>
      <c r="M29" s="4"/>
      <c r="N29" s="4"/>
    </row>
    <row r="30" spans="2:14">
      <c r="B30" s="4"/>
      <c r="C30" s="31" t="s">
        <v>52</v>
      </c>
      <c r="D30" s="32">
        <v>240232.98810749006</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240232</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148630.28815384046</v>
      </c>
      <c r="E34" s="37">
        <v>0.61869225090492941</v>
      </c>
      <c r="F34" s="4"/>
      <c r="G34" s="4"/>
      <c r="H34" s="4"/>
      <c r="I34" s="10" t="s">
        <v>57</v>
      </c>
      <c r="J34" s="10"/>
      <c r="K34" s="23">
        <v>114962.93967055102</v>
      </c>
      <c r="L34" s="37">
        <v>0.47854768229878436</v>
      </c>
      <c r="M34" s="4"/>
      <c r="N34" s="4"/>
    </row>
    <row r="35" spans="2:14">
      <c r="B35" s="4"/>
      <c r="C35" s="29" t="s">
        <v>58</v>
      </c>
      <c r="D35" s="23">
        <v>91602.699953650052</v>
      </c>
      <c r="E35" s="37">
        <v>0.38130774909507048</v>
      </c>
      <c r="F35" s="4"/>
      <c r="G35" s="4"/>
      <c r="H35" s="4"/>
      <c r="I35" s="34" t="s">
        <v>59</v>
      </c>
      <c r="J35" s="34"/>
      <c r="K35" s="23">
        <v>125270.04843693953</v>
      </c>
      <c r="L35" s="37">
        <v>0.5214523177012157</v>
      </c>
      <c r="M35" s="4"/>
      <c r="N35" s="4"/>
    </row>
    <row r="36" spans="2:14">
      <c r="B36" s="4"/>
      <c r="C36" s="31" t="s">
        <v>52</v>
      </c>
      <c r="D36" s="32">
        <v>240232.98810749053</v>
      </c>
      <c r="E36" s="33">
        <v>1</v>
      </c>
      <c r="F36" s="4"/>
      <c r="G36" s="4"/>
      <c r="H36" s="4"/>
      <c r="I36" s="35" t="s">
        <v>52</v>
      </c>
      <c r="J36" s="36"/>
      <c r="K36" s="32">
        <v>240232.98810749053</v>
      </c>
      <c r="L36" s="33">
        <v>1</v>
      </c>
      <c r="M36" s="4"/>
      <c r="N36" s="4"/>
    </row>
    <row r="37" spans="2:14">
      <c r="B37" s="4"/>
      <c r="C37" s="4"/>
      <c r="D37" s="4"/>
      <c r="E37" s="4"/>
      <c r="F37" s="4"/>
      <c r="G37" s="4"/>
      <c r="H37" s="4"/>
      <c r="I37" s="4"/>
      <c r="J37" s="4"/>
      <c r="K37" s="4"/>
      <c r="L37" s="4"/>
      <c r="M37" s="4"/>
      <c r="N37" s="4"/>
    </row>
    <row r="38" spans="2:14">
      <c r="B38" s="4"/>
      <c r="C38" s="27" t="s">
        <v>60</v>
      </c>
      <c r="D38" s="38">
        <v>6.4264854801422695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50534.009286120003</v>
      </c>
      <c r="E41" s="23">
        <v>46220.31435895904</v>
      </c>
      <c r="F41" s="23">
        <v>40920.168789410345</v>
      </c>
      <c r="G41" s="23">
        <v>34809.528667990628</v>
      </c>
      <c r="H41" s="23">
        <v>28046.385275223965</v>
      </c>
      <c r="I41" s="23">
        <v>20978.452529668335</v>
      </c>
      <c r="J41" s="23">
        <v>13191.222172230548</v>
      </c>
      <c r="K41" s="23">
        <v>3941.0741483871416</v>
      </c>
      <c r="L41" s="23">
        <v>0</v>
      </c>
      <c r="M41" s="32">
        <v>238641.15522799001</v>
      </c>
      <c r="N41" s="4"/>
    </row>
    <row r="42" spans="2:14">
      <c r="B42" s="4"/>
      <c r="C42" s="10" t="s">
        <v>36</v>
      </c>
      <c r="D42" s="37">
        <v>0.21175731083702412</v>
      </c>
      <c r="E42" s="37">
        <v>0.19368123790216174</v>
      </c>
      <c r="F42" s="37">
        <v>0.17147155003635708</v>
      </c>
      <c r="G42" s="37">
        <v>0.14586557224270363</v>
      </c>
      <c r="H42" s="37">
        <v>0.11752534992729716</v>
      </c>
      <c r="I42" s="37">
        <v>8.7907940730617917E-2</v>
      </c>
      <c r="J42" s="37">
        <v>5.527639253852959E-2</v>
      </c>
      <c r="K42" s="37">
        <v>1.6514645785308771E-2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172718.85878677011</v>
      </c>
      <c r="E45" s="23">
        <v>24613.442270419968</v>
      </c>
      <c r="F45" s="23">
        <v>15459.647475620004</v>
      </c>
      <c r="G45" s="23">
        <v>15083.257565169974</v>
      </c>
      <c r="H45" s="23">
        <v>7758.6137208100117</v>
      </c>
      <c r="I45" s="23">
        <v>1573.1352373499831</v>
      </c>
      <c r="J45" s="23">
        <v>1424.0736476800521</v>
      </c>
      <c r="K45" s="23">
        <v>350.21567288998631</v>
      </c>
      <c r="L45" s="23">
        <v>1251.7437307799701</v>
      </c>
      <c r="M45" s="32">
        <v>240232.98810749006</v>
      </c>
      <c r="N45" s="4"/>
    </row>
    <row r="46" spans="2:14">
      <c r="B46" s="4"/>
      <c r="C46" s="10" t="s">
        <v>168</v>
      </c>
      <c r="D46" s="257">
        <v>1.6409909356631336E-2</v>
      </c>
      <c r="E46" s="257">
        <v>2.5915738779030303E-2</v>
      </c>
      <c r="F46" s="257">
        <v>2.4935121896881712E-2</v>
      </c>
      <c r="G46" s="257">
        <v>2.2236987296818035E-2</v>
      </c>
      <c r="H46" s="257">
        <v>2.2109106463426381E-2</v>
      </c>
      <c r="I46" s="257">
        <v>2.5568844895796836E-2</v>
      </c>
      <c r="J46" s="257">
        <v>2.6118874548646746E-2</v>
      </c>
      <c r="K46" s="257">
        <v>3.2449843421160807E-2</v>
      </c>
      <c r="L46" s="257">
        <v>2.528674513083554E-2</v>
      </c>
      <c r="M46" s="258">
        <v>1.8665883066441888E-2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56914.927609240018</v>
      </c>
      <c r="E53" s="23">
        <v>37278.934379989914</v>
      </c>
      <c r="F53" s="23">
        <v>20129.299106539969</v>
      </c>
      <c r="G53" s="23">
        <v>32602.229198540183</v>
      </c>
      <c r="H53" s="23">
        <v>93307.597813179629</v>
      </c>
      <c r="I53" s="32">
        <v>240232.98810748971</v>
      </c>
      <c r="J53" s="40"/>
      <c r="K53" s="4"/>
      <c r="L53" s="4"/>
      <c r="M53" s="4"/>
      <c r="N53" s="4"/>
    </row>
    <row r="54" spans="2:14">
      <c r="B54" s="4"/>
      <c r="C54" s="10" t="s">
        <v>36</v>
      </c>
      <c r="D54" s="37">
        <v>0.2369155379434153</v>
      </c>
      <c r="E54" s="37">
        <v>0.15517824872290165</v>
      </c>
      <c r="F54" s="37">
        <v>8.379073692216378E-2</v>
      </c>
      <c r="G54" s="37">
        <v>0.1357108757434789</v>
      </c>
      <c r="H54" s="37">
        <v>0.38840460066804033</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17.100624530000001</v>
      </c>
      <c r="E58" s="24" t="s">
        <v>30</v>
      </c>
      <c r="F58" s="24" t="s">
        <v>30</v>
      </c>
      <c r="G58" s="24" t="s">
        <v>30</v>
      </c>
      <c r="H58" s="32">
        <v>17.100624530000001</v>
      </c>
      <c r="I58" s="4"/>
      <c r="J58" s="4"/>
      <c r="K58" s="4"/>
      <c r="L58" s="4"/>
      <c r="M58" s="4"/>
      <c r="N58" s="4"/>
    </row>
    <row r="59" spans="2:14">
      <c r="B59" s="4"/>
      <c r="C59" s="10" t="s">
        <v>81</v>
      </c>
      <c r="D59" s="30">
        <v>7.1658321104180962E-5</v>
      </c>
      <c r="E59" s="30" t="s">
        <v>30</v>
      </c>
      <c r="F59" s="30" t="s">
        <v>30</v>
      </c>
      <c r="G59" s="30" t="s">
        <v>30</v>
      </c>
      <c r="H59" s="43">
        <v>7.1658321104180962E-5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0.22479833203995711</v>
      </c>
      <c r="E64" s="4"/>
      <c r="F64" s="4"/>
      <c r="G64" s="4"/>
      <c r="H64" s="4"/>
      <c r="I64" s="4"/>
      <c r="J64" s="4"/>
      <c r="K64" s="4"/>
      <c r="L64" s="4"/>
      <c r="M64" s="4"/>
      <c r="N64" s="4"/>
    </row>
    <row r="65" spans="1:14">
      <c r="B65" s="4"/>
      <c r="C65" s="10" t="s">
        <v>85</v>
      </c>
      <c r="D65" s="46">
        <v>0.55392275283709935</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98</v>
      </c>
      <c r="D72" s="23">
        <v>14370</v>
      </c>
      <c r="E72" s="21">
        <v>40625</v>
      </c>
      <c r="F72" s="51">
        <v>0.04</v>
      </c>
      <c r="G72" s="11" t="s">
        <v>58</v>
      </c>
      <c r="H72" s="10" t="s">
        <v>202</v>
      </c>
      <c r="I72" s="21">
        <v>42634</v>
      </c>
      <c r="J72" s="280">
        <v>42634</v>
      </c>
      <c r="K72" s="4"/>
      <c r="L72" s="4"/>
      <c r="M72" s="4"/>
      <c r="N72" s="4"/>
    </row>
    <row r="73" spans="1:14">
      <c r="B73" s="4"/>
      <c r="C73" s="29" t="s">
        <v>99</v>
      </c>
      <c r="D73" s="23">
        <v>14950</v>
      </c>
      <c r="E73" s="21">
        <v>40998</v>
      </c>
      <c r="F73" s="51">
        <v>0.04</v>
      </c>
      <c r="G73" s="11" t="s">
        <v>58</v>
      </c>
      <c r="H73" s="10" t="s">
        <v>202</v>
      </c>
      <c r="I73" s="21">
        <v>42907</v>
      </c>
      <c r="J73" s="280">
        <v>42907</v>
      </c>
      <c r="K73" s="4"/>
      <c r="L73" s="4"/>
      <c r="M73" s="4"/>
      <c r="N73" s="4"/>
    </row>
    <row r="74" spans="1:14">
      <c r="B74" s="4"/>
      <c r="C74" s="29" t="s">
        <v>100</v>
      </c>
      <c r="D74" s="23">
        <v>16950</v>
      </c>
      <c r="E74" s="21">
        <v>41312</v>
      </c>
      <c r="F74" s="51">
        <v>0.04</v>
      </c>
      <c r="G74" s="11" t="s">
        <v>58</v>
      </c>
      <c r="H74" s="10" t="s">
        <v>202</v>
      </c>
      <c r="I74" s="21">
        <v>43180</v>
      </c>
      <c r="J74" s="280">
        <v>43180</v>
      </c>
      <c r="K74" s="4"/>
      <c r="L74" s="4"/>
      <c r="M74" s="4"/>
      <c r="N74" s="4"/>
    </row>
    <row r="75" spans="1:14">
      <c r="B75" s="4"/>
      <c r="C75" s="29" t="s">
        <v>101</v>
      </c>
      <c r="D75" s="23">
        <v>14515</v>
      </c>
      <c r="E75" s="21">
        <v>41262</v>
      </c>
      <c r="F75" s="51">
        <v>0.04</v>
      </c>
      <c r="G75" s="11" t="s">
        <v>58</v>
      </c>
      <c r="H75" s="10" t="s">
        <v>202</v>
      </c>
      <c r="I75" s="21">
        <v>43453</v>
      </c>
      <c r="J75" s="280">
        <v>43453</v>
      </c>
      <c r="K75" s="4"/>
      <c r="L75" s="4"/>
      <c r="M75" s="4"/>
      <c r="N75" s="4"/>
    </row>
    <row r="76" spans="1:14">
      <c r="B76" s="4"/>
      <c r="C76" s="29" t="s">
        <v>102</v>
      </c>
      <c r="D76" s="23">
        <v>17341</v>
      </c>
      <c r="E76" s="21">
        <v>41535</v>
      </c>
      <c r="F76" s="51">
        <v>0.04</v>
      </c>
      <c r="G76" s="11" t="s">
        <v>58</v>
      </c>
      <c r="H76" s="10" t="s">
        <v>202</v>
      </c>
      <c r="I76" s="21">
        <v>43726</v>
      </c>
      <c r="J76" s="280">
        <v>43726</v>
      </c>
      <c r="K76" s="4"/>
      <c r="L76" s="4"/>
      <c r="M76" s="4"/>
      <c r="N76" s="4"/>
    </row>
    <row r="77" spans="1:14">
      <c r="B77" s="4"/>
      <c r="C77" s="29" t="s">
        <v>184</v>
      </c>
      <c r="D77" s="23">
        <v>20922</v>
      </c>
      <c r="E77" s="21">
        <v>41969</v>
      </c>
      <c r="F77" s="51">
        <v>0.02</v>
      </c>
      <c r="G77" s="11" t="s">
        <v>58</v>
      </c>
      <c r="H77" s="10" t="s">
        <v>202</v>
      </c>
      <c r="I77" s="21">
        <v>43999</v>
      </c>
      <c r="J77" s="280">
        <v>43999</v>
      </c>
      <c r="K77" s="4"/>
      <c r="L77" s="4"/>
      <c r="M77" s="4"/>
      <c r="N77" s="4"/>
    </row>
    <row r="78" spans="1:14">
      <c r="B78" s="4"/>
      <c r="C78" s="29" t="s">
        <v>195</v>
      </c>
      <c r="D78" s="23">
        <v>10600</v>
      </c>
      <c r="E78" s="21">
        <v>42095</v>
      </c>
      <c r="F78" s="51">
        <v>0.01</v>
      </c>
      <c r="G78" s="11" t="s">
        <v>58</v>
      </c>
      <c r="H78" s="10" t="s">
        <v>202</v>
      </c>
      <c r="I78" s="21">
        <v>44272</v>
      </c>
      <c r="J78" s="280">
        <v>44272</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9225</v>
      </c>
      <c r="E84" s="21" t="s">
        <v>107</v>
      </c>
      <c r="F84" s="21">
        <v>42402</v>
      </c>
      <c r="G84" s="51">
        <v>2.5000000000000001E-3</v>
      </c>
      <c r="H84" s="11" t="s">
        <v>58</v>
      </c>
      <c r="I84" s="11" t="s">
        <v>203</v>
      </c>
      <c r="J84" s="21">
        <v>44216</v>
      </c>
      <c r="K84" s="21">
        <v>44581</v>
      </c>
      <c r="L84" s="4"/>
      <c r="M84" s="4"/>
      <c r="N84" s="4"/>
    </row>
    <row r="85" spans="2:14">
      <c r="B85" s="4"/>
      <c r="C85" s="29" t="s">
        <v>183</v>
      </c>
      <c r="D85" s="23">
        <v>9225</v>
      </c>
      <c r="E85" s="21" t="s">
        <v>107</v>
      </c>
      <c r="F85" s="21">
        <v>41919</v>
      </c>
      <c r="G85" s="51">
        <v>6.2500000000000003E-3</v>
      </c>
      <c r="H85" s="11" t="s">
        <v>58</v>
      </c>
      <c r="I85" s="11" t="s">
        <v>203</v>
      </c>
      <c r="J85" s="21">
        <v>44476</v>
      </c>
      <c r="K85" s="21">
        <v>44841</v>
      </c>
      <c r="L85" s="4"/>
      <c r="M85" s="4"/>
      <c r="N85" s="4"/>
    </row>
    <row r="86" spans="2:14">
      <c r="B86" s="4"/>
      <c r="C86" s="29" t="s">
        <v>106</v>
      </c>
      <c r="D86" s="23">
        <v>9225</v>
      </c>
      <c r="E86" s="21" t="s">
        <v>107</v>
      </c>
      <c r="F86" s="21">
        <v>40653</v>
      </c>
      <c r="G86" s="51">
        <v>3.3750000000000002E-2</v>
      </c>
      <c r="H86" s="11" t="s">
        <v>58</v>
      </c>
      <c r="I86" s="11" t="s">
        <v>202</v>
      </c>
      <c r="J86" s="21">
        <v>42480</v>
      </c>
      <c r="K86" s="21">
        <v>42480</v>
      </c>
      <c r="L86" s="4"/>
      <c r="M86" s="4"/>
      <c r="N86" s="4"/>
    </row>
    <row r="87" spans="2:14">
      <c r="B87" s="4"/>
      <c r="C87" s="29" t="s">
        <v>108</v>
      </c>
      <c r="D87" s="23">
        <v>9225</v>
      </c>
      <c r="E87" s="21" t="s">
        <v>107</v>
      </c>
      <c r="F87" s="21">
        <v>40267</v>
      </c>
      <c r="G87" s="51">
        <v>3.2500000000000001E-2</v>
      </c>
      <c r="H87" s="11" t="s">
        <v>58</v>
      </c>
      <c r="I87" s="11" t="s">
        <v>202</v>
      </c>
      <c r="J87" s="21">
        <v>42824</v>
      </c>
      <c r="K87" s="21">
        <v>42824</v>
      </c>
      <c r="L87" s="4"/>
      <c r="M87" s="4"/>
      <c r="N87" s="4"/>
    </row>
    <row r="88" spans="2:14">
      <c r="B88" s="4"/>
      <c r="C88" s="29" t="s">
        <v>186</v>
      </c>
      <c r="D88" s="23">
        <v>7000</v>
      </c>
      <c r="E88" s="21" t="s">
        <v>114</v>
      </c>
      <c r="F88" s="21">
        <v>41527</v>
      </c>
      <c r="G88" s="51">
        <v>4.0000000000000001E-3</v>
      </c>
      <c r="H88" s="11" t="s">
        <v>56</v>
      </c>
      <c r="I88" s="11" t="s">
        <v>202</v>
      </c>
      <c r="J88" s="21">
        <v>43353</v>
      </c>
      <c r="K88" s="21">
        <v>43353</v>
      </c>
      <c r="L88" s="4"/>
      <c r="M88" s="4"/>
      <c r="N88" s="4"/>
    </row>
    <row r="89" spans="2:14">
      <c r="B89" s="4"/>
      <c r="C89" s="29" t="s">
        <v>204</v>
      </c>
      <c r="D89" s="23">
        <v>6919</v>
      </c>
      <c r="E89" s="21" t="s">
        <v>107</v>
      </c>
      <c r="F89" s="21">
        <v>42282</v>
      </c>
      <c r="G89" s="51">
        <v>3.7499999999999999E-3</v>
      </c>
      <c r="H89" s="11" t="s">
        <v>58</v>
      </c>
      <c r="I89" s="11" t="s">
        <v>203</v>
      </c>
      <c r="J89" s="21">
        <v>44109</v>
      </c>
      <c r="K89" s="21">
        <v>44474</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4613</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109648</v>
      </c>
      <c r="E94" s="4"/>
      <c r="F94" s="4"/>
      <c r="G94" s="4"/>
      <c r="H94" s="54"/>
      <c r="I94" s="4"/>
      <c r="J94" s="4"/>
      <c r="K94" s="4"/>
      <c r="L94" s="4"/>
      <c r="M94" s="4"/>
      <c r="N94" s="4"/>
    </row>
    <row r="95" spans="2:14">
      <c r="B95" s="4"/>
      <c r="C95" s="10" t="s">
        <v>194</v>
      </c>
      <c r="D95" s="55">
        <v>60932</v>
      </c>
      <c r="E95" s="4"/>
      <c r="F95" s="4"/>
      <c r="G95" s="4"/>
      <c r="H95" s="54"/>
      <c r="I95" s="4"/>
      <c r="J95" s="4"/>
      <c r="K95" s="4"/>
      <c r="L95" s="4"/>
      <c r="M95" s="4"/>
      <c r="N95" s="4"/>
    </row>
    <row r="96" spans="2:14">
      <c r="B96" s="4"/>
      <c r="C96" s="10" t="s">
        <v>118</v>
      </c>
      <c r="D96" s="55">
        <v>25561</v>
      </c>
      <c r="E96" s="4"/>
      <c r="F96" s="4"/>
      <c r="G96" s="4"/>
      <c r="H96" s="4"/>
      <c r="I96" s="4"/>
      <c r="J96" s="4"/>
      <c r="K96" s="4"/>
      <c r="L96" s="4"/>
      <c r="M96" s="4"/>
      <c r="N96" s="4"/>
    </row>
    <row r="97" spans="2:14">
      <c r="B97" s="4"/>
      <c r="C97" s="10" t="s">
        <v>119</v>
      </c>
      <c r="D97" s="55">
        <v>196141</v>
      </c>
      <c r="E97" s="4"/>
      <c r="F97" s="4"/>
      <c r="G97" s="4"/>
      <c r="H97" s="4"/>
      <c r="I97" s="4"/>
      <c r="J97" s="4"/>
      <c r="K97" s="4"/>
      <c r="L97" s="4"/>
      <c r="M97" s="4"/>
      <c r="N97" s="4"/>
    </row>
    <row r="98" spans="2:14">
      <c r="B98" s="4"/>
      <c r="C98" s="10" t="s">
        <v>120</v>
      </c>
      <c r="D98" s="23">
        <v>565</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31073.358781999999</v>
      </c>
      <c r="E101" s="23">
        <v>26538.530999999999</v>
      </c>
      <c r="F101" s="23">
        <v>42781.112000000008</v>
      </c>
      <c r="G101" s="23">
        <v>23441</v>
      </c>
      <c r="H101" s="23">
        <v>32769.25</v>
      </c>
      <c r="I101" s="23">
        <v>36743.174999999988</v>
      </c>
      <c r="J101" s="23">
        <v>1490</v>
      </c>
      <c r="K101" s="23">
        <v>1304.4250000000175</v>
      </c>
      <c r="L101" s="32">
        <v>196140.85178200001</v>
      </c>
      <c r="M101" s="4"/>
      <c r="N101" s="4"/>
    </row>
    <row r="102" spans="2:14">
      <c r="B102" s="4"/>
      <c r="C102" s="10" t="s">
        <v>124</v>
      </c>
      <c r="D102" s="37">
        <v>0.15842369654097538</v>
      </c>
      <c r="E102" s="37">
        <v>0.13530343505133824</v>
      </c>
      <c r="F102" s="37">
        <v>0.21811423582247369</v>
      </c>
      <c r="G102" s="37">
        <v>0.11951105436236918</v>
      </c>
      <c r="H102" s="37">
        <v>0.16706998925660452</v>
      </c>
      <c r="I102" s="37">
        <v>0.18733055692466374</v>
      </c>
      <c r="J102" s="37">
        <v>7.5965816731338289E-3</v>
      </c>
      <c r="K102" s="37">
        <v>6.650450368441428E-3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171107.16478200001</v>
      </c>
      <c r="E105" s="37">
        <v>0.8723681677058851</v>
      </c>
      <c r="F105" s="4"/>
      <c r="G105" s="4"/>
      <c r="H105" s="4"/>
      <c r="I105" s="4"/>
      <c r="J105" s="4"/>
      <c r="K105" s="4"/>
      <c r="L105" s="4"/>
      <c r="M105" s="4"/>
      <c r="N105" s="4"/>
    </row>
    <row r="106" spans="2:14">
      <c r="B106" s="4"/>
      <c r="C106" s="10" t="s">
        <v>56</v>
      </c>
      <c r="D106" s="55">
        <v>25033.687000000002</v>
      </c>
      <c r="E106" s="37">
        <v>0.12763107662344947</v>
      </c>
      <c r="F106" s="4"/>
      <c r="G106" s="4"/>
      <c r="H106" s="4"/>
      <c r="I106" s="4"/>
      <c r="J106" s="4"/>
      <c r="K106" s="4"/>
      <c r="L106" s="4"/>
      <c r="M106" s="4"/>
      <c r="N106" s="4"/>
    </row>
    <row r="107" spans="2:14">
      <c r="B107" s="4"/>
      <c r="C107" s="25" t="s">
        <v>52</v>
      </c>
      <c r="D107" s="32">
        <v>196141</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240232.98810749006</v>
      </c>
      <c r="E112" s="266">
        <v>137683.208782</v>
      </c>
      <c r="F112" s="4"/>
      <c r="G112" s="4"/>
      <c r="H112" s="4"/>
      <c r="I112" s="4"/>
      <c r="J112" s="4"/>
      <c r="K112" s="4"/>
      <c r="L112" s="4"/>
      <c r="M112" s="4"/>
      <c r="N112" s="4"/>
    </row>
    <row r="113" spans="2:14">
      <c r="B113" s="4"/>
      <c r="C113" s="265" t="s">
        <v>107</v>
      </c>
      <c r="D113" s="266"/>
      <c r="E113" s="266">
        <v>51410.925000000003</v>
      </c>
      <c r="F113" s="4"/>
      <c r="G113" s="4"/>
      <c r="H113" s="4"/>
      <c r="I113" s="4"/>
      <c r="J113" s="4"/>
      <c r="K113" s="4"/>
      <c r="L113" s="4"/>
      <c r="M113" s="4"/>
      <c r="N113" s="4"/>
    </row>
    <row r="114" spans="2:14">
      <c r="B114" s="4"/>
      <c r="C114" s="265" t="s">
        <v>180</v>
      </c>
      <c r="D114" s="266"/>
      <c r="E114" s="266">
        <v>323.81200000000001</v>
      </c>
      <c r="F114" s="4"/>
      <c r="G114" s="4"/>
      <c r="H114" s="4"/>
      <c r="I114" s="4"/>
      <c r="J114" s="4"/>
      <c r="K114" s="4"/>
      <c r="L114" s="4"/>
      <c r="M114" s="4"/>
      <c r="N114" s="4"/>
    </row>
    <row r="115" spans="2:14">
      <c r="B115" s="4"/>
      <c r="C115" s="277" t="s">
        <v>29</v>
      </c>
      <c r="D115" s="278"/>
      <c r="E115" s="278">
        <v>6722.9059999999999</v>
      </c>
      <c r="F115" s="4"/>
      <c r="G115" s="4"/>
      <c r="H115" s="4"/>
      <c r="I115" s="4"/>
      <c r="J115" s="4"/>
      <c r="K115" s="4"/>
      <c r="L115" s="4"/>
      <c r="M115" s="4"/>
      <c r="N115" s="4"/>
    </row>
    <row r="116" spans="2:14">
      <c r="B116" s="4"/>
      <c r="C116" s="276" t="s">
        <v>52</v>
      </c>
      <c r="D116" s="279">
        <v>240232.98810749006</v>
      </c>
      <c r="E116" s="279">
        <v>196140.85178199998</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91602.699953650052</v>
      </c>
      <c r="E123" s="272">
        <v>171107.16478200001</v>
      </c>
      <c r="F123" s="4"/>
      <c r="G123" s="4"/>
      <c r="H123" s="4"/>
      <c r="I123" s="4"/>
      <c r="J123" s="4"/>
      <c r="K123" s="4"/>
      <c r="L123" s="4"/>
      <c r="M123" s="4"/>
      <c r="N123" s="4"/>
    </row>
    <row r="124" spans="2:14">
      <c r="B124" s="4"/>
      <c r="C124" s="271" t="s">
        <v>56</v>
      </c>
      <c r="D124" s="266">
        <v>148630.28815384046</v>
      </c>
      <c r="E124" s="272">
        <v>25033.687000000002</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240232.98810749053</v>
      </c>
      <c r="E126" s="270">
        <v>196140.85178200001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42429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240110.06757253001</v>
      </c>
      <c r="E17" s="4"/>
      <c r="F17" s="4"/>
      <c r="G17" s="4"/>
      <c r="H17" s="4"/>
      <c r="I17" s="10" t="s">
        <v>26</v>
      </c>
      <c r="J17" s="10"/>
      <c r="K17" s="23">
        <v>365046</v>
      </c>
      <c r="L17" s="4"/>
      <c r="M17" s="4"/>
      <c r="N17" s="4"/>
    </row>
    <row r="18" spans="2:14">
      <c r="B18" s="4"/>
      <c r="C18" s="10" t="s">
        <v>27</v>
      </c>
      <c r="D18" s="23">
        <v>0</v>
      </c>
      <c r="E18" s="4"/>
      <c r="F18" s="4"/>
      <c r="G18" s="4"/>
      <c r="H18" s="4"/>
      <c r="I18" s="10" t="s">
        <v>28</v>
      </c>
      <c r="J18" s="10"/>
      <c r="K18" s="23">
        <v>155104</v>
      </c>
      <c r="L18" s="4"/>
      <c r="M18" s="4"/>
      <c r="N18" s="4"/>
    </row>
    <row r="19" spans="2:14">
      <c r="B19" s="4"/>
      <c r="C19" s="10" t="s">
        <v>29</v>
      </c>
      <c r="D19" s="24" t="s">
        <v>30</v>
      </c>
      <c r="E19" s="4"/>
      <c r="F19" s="4"/>
      <c r="G19" s="4"/>
      <c r="H19" s="4"/>
      <c r="I19" s="10" t="s">
        <v>31</v>
      </c>
      <c r="J19" s="10"/>
      <c r="K19" s="23">
        <v>152394</v>
      </c>
      <c r="L19" s="4"/>
      <c r="M19" s="4"/>
      <c r="N19" s="4"/>
    </row>
    <row r="20" spans="2:14">
      <c r="B20" s="4"/>
      <c r="C20" s="25" t="s">
        <v>32</v>
      </c>
      <c r="D20" s="26">
        <v>240110.06757253001</v>
      </c>
      <c r="E20" s="4"/>
      <c r="F20" s="4"/>
      <c r="G20" s="4"/>
      <c r="H20" s="4"/>
      <c r="I20" s="10" t="s">
        <v>33</v>
      </c>
      <c r="J20" s="10"/>
      <c r="K20" s="23">
        <v>657752.90668170585</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97100.003531950017</v>
      </c>
      <c r="E23" s="30">
        <v>0.40439788515997577</v>
      </c>
      <c r="F23" s="23">
        <v>462645.33796431299</v>
      </c>
      <c r="G23" s="4"/>
      <c r="H23" s="4"/>
      <c r="I23" s="10" t="s">
        <v>39</v>
      </c>
      <c r="J23" s="10"/>
      <c r="K23" s="23">
        <v>128524</v>
      </c>
      <c r="L23" s="30">
        <v>0.53527356325668762</v>
      </c>
      <c r="M23" s="4"/>
      <c r="N23" s="4"/>
    </row>
    <row r="24" spans="2:14">
      <c r="B24" s="4"/>
      <c r="C24" s="29" t="s">
        <v>40</v>
      </c>
      <c r="D24" s="24">
        <v>81896.778702059964</v>
      </c>
      <c r="E24" s="30">
        <v>0.34108015348969661</v>
      </c>
      <c r="F24" s="23">
        <v>551734.9594237206</v>
      </c>
      <c r="G24" s="4"/>
      <c r="H24" s="4"/>
      <c r="I24" s="10" t="s">
        <v>41</v>
      </c>
      <c r="J24" s="10"/>
      <c r="K24" s="23">
        <v>19380</v>
      </c>
      <c r="L24" s="30">
        <v>8.0713342690194867E-2</v>
      </c>
      <c r="M24" s="4"/>
      <c r="N24" s="4"/>
    </row>
    <row r="25" spans="2:14">
      <c r="B25" s="4"/>
      <c r="C25" s="29" t="s">
        <v>42</v>
      </c>
      <c r="D25" s="24">
        <v>17956.677666450003</v>
      </c>
      <c r="E25" s="30">
        <v>7.478519267429648E-2</v>
      </c>
      <c r="F25" s="23">
        <v>32065495.832946438</v>
      </c>
      <c r="G25" s="4"/>
      <c r="H25" s="4"/>
      <c r="I25" s="10" t="s">
        <v>43</v>
      </c>
      <c r="J25" s="10"/>
      <c r="K25" s="23">
        <v>18225</v>
      </c>
      <c r="L25" s="30">
        <v>7.5903027375067156E-2</v>
      </c>
      <c r="M25" s="4"/>
      <c r="N25" s="4"/>
    </row>
    <row r="26" spans="2:14" ht="15" customHeight="1">
      <c r="B26" s="4"/>
      <c r="C26" s="29" t="s">
        <v>44</v>
      </c>
      <c r="D26" s="24">
        <v>41722.992600070029</v>
      </c>
      <c r="E26" s="30">
        <v>0.17376611077528756</v>
      </c>
      <c r="F26" s="23">
        <v>6761139.6208183486</v>
      </c>
      <c r="G26" s="4"/>
      <c r="H26" s="4"/>
      <c r="I26" s="10" t="s">
        <v>45</v>
      </c>
      <c r="J26" s="10"/>
      <c r="K26" s="23">
        <v>30348</v>
      </c>
      <c r="L26" s="30">
        <v>0.12639259669566738</v>
      </c>
      <c r="M26" s="4"/>
      <c r="N26" s="4"/>
    </row>
    <row r="27" spans="2:14">
      <c r="B27" s="4"/>
      <c r="C27" s="29" t="s">
        <v>46</v>
      </c>
      <c r="D27" s="24" t="s">
        <v>30</v>
      </c>
      <c r="E27" s="30" t="s">
        <v>30</v>
      </c>
      <c r="F27" s="30" t="s">
        <v>30</v>
      </c>
      <c r="G27" s="4"/>
      <c r="H27" s="4"/>
      <c r="I27" s="10" t="s">
        <v>47</v>
      </c>
      <c r="J27" s="10"/>
      <c r="K27" s="23">
        <v>18847</v>
      </c>
      <c r="L27" s="30">
        <v>7.8493517527456286E-2</v>
      </c>
      <c r="M27" s="4"/>
      <c r="N27" s="4"/>
    </row>
    <row r="28" spans="2:14">
      <c r="B28" s="4"/>
      <c r="C28" s="29" t="s">
        <v>48</v>
      </c>
      <c r="D28" s="24">
        <v>1433.6150720000001</v>
      </c>
      <c r="E28" s="30">
        <v>5.9706579007435751E-3</v>
      </c>
      <c r="F28" s="23">
        <v>321438.35695067263</v>
      </c>
      <c r="G28" s="4"/>
      <c r="H28" s="4"/>
      <c r="I28" s="10" t="s">
        <v>49</v>
      </c>
      <c r="J28" s="10"/>
      <c r="K28" s="23">
        <v>4813</v>
      </c>
      <c r="L28" s="30">
        <v>2.004506286728111E-2</v>
      </c>
      <c r="M28" s="4"/>
      <c r="N28" s="4"/>
    </row>
    <row r="29" spans="2:14">
      <c r="B29" s="4"/>
      <c r="C29" s="29" t="s">
        <v>50</v>
      </c>
      <c r="D29" s="24" t="s">
        <v>30</v>
      </c>
      <c r="E29" s="30" t="s">
        <v>30</v>
      </c>
      <c r="F29" s="30" t="s">
        <v>30</v>
      </c>
      <c r="G29" s="4"/>
      <c r="H29" s="4"/>
      <c r="I29" s="10" t="s">
        <v>51</v>
      </c>
      <c r="J29" s="10"/>
      <c r="K29" s="23">
        <v>19972</v>
      </c>
      <c r="L29" s="30">
        <v>8.3178889587645605E-2</v>
      </c>
      <c r="M29" s="4"/>
      <c r="N29" s="4"/>
    </row>
    <row r="30" spans="2:14">
      <c r="B30" s="4"/>
      <c r="C30" s="31" t="s">
        <v>52</v>
      </c>
      <c r="D30" s="32">
        <v>240110.06757253001</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240109</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148530.52430112966</v>
      </c>
      <c r="E34" s="37">
        <v>0.6185934884061588</v>
      </c>
      <c r="F34" s="4"/>
      <c r="G34" s="4"/>
      <c r="H34" s="4"/>
      <c r="I34" s="10" t="s">
        <v>57</v>
      </c>
      <c r="J34" s="10"/>
      <c r="K34" s="23">
        <v>114360.80817622089</v>
      </c>
      <c r="L34" s="37">
        <v>0.4762849360394904</v>
      </c>
      <c r="M34" s="4"/>
      <c r="N34" s="4"/>
    </row>
    <row r="35" spans="2:14">
      <c r="B35" s="4"/>
      <c r="C35" s="29" t="s">
        <v>58</v>
      </c>
      <c r="D35" s="23">
        <v>91579.543271400049</v>
      </c>
      <c r="E35" s="37">
        <v>0.3814065115938412</v>
      </c>
      <c r="F35" s="4"/>
      <c r="G35" s="4"/>
      <c r="H35" s="4"/>
      <c r="I35" s="34" t="s">
        <v>59</v>
      </c>
      <c r="J35" s="34"/>
      <c r="K35" s="23">
        <v>125749.25939631062</v>
      </c>
      <c r="L35" s="37">
        <v>0.5237150639605096</v>
      </c>
      <c r="M35" s="4"/>
      <c r="N35" s="4"/>
    </row>
    <row r="36" spans="2:14">
      <c r="B36" s="4"/>
      <c r="C36" s="31" t="s">
        <v>52</v>
      </c>
      <c r="D36" s="32">
        <v>240110.06757252972</v>
      </c>
      <c r="E36" s="33">
        <v>1</v>
      </c>
      <c r="F36" s="4"/>
      <c r="G36" s="4"/>
      <c r="H36" s="4"/>
      <c r="I36" s="35" t="s">
        <v>52</v>
      </c>
      <c r="J36" s="36"/>
      <c r="K36" s="32">
        <v>240110.06757253152</v>
      </c>
      <c r="L36" s="33">
        <v>1</v>
      </c>
      <c r="M36" s="4"/>
      <c r="N36" s="4"/>
    </row>
    <row r="37" spans="2:14">
      <c r="B37" s="4"/>
      <c r="C37" s="4"/>
      <c r="D37" s="4"/>
      <c r="E37" s="4"/>
      <c r="F37" s="4"/>
      <c r="G37" s="4"/>
      <c r="H37" s="4"/>
      <c r="I37" s="4"/>
      <c r="J37" s="4"/>
      <c r="K37" s="4"/>
      <c r="L37" s="4"/>
      <c r="M37" s="4"/>
      <c r="N37" s="4"/>
    </row>
    <row r="38" spans="2:14">
      <c r="B38" s="4"/>
      <c r="C38" s="27" t="s">
        <v>60</v>
      </c>
      <c r="D38" s="38">
        <v>6.4754235096223534</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50298.213373230006</v>
      </c>
      <c r="E41" s="23">
        <v>45975.063263015232</v>
      </c>
      <c r="F41" s="23">
        <v>40653.241800343174</v>
      </c>
      <c r="G41" s="23">
        <v>34576.089316706799</v>
      </c>
      <c r="H41" s="23">
        <v>27820.493661516812</v>
      </c>
      <c r="I41" s="23">
        <v>20745.790632874519</v>
      </c>
      <c r="J41" s="23">
        <v>12965.344986563417</v>
      </c>
      <c r="K41" s="23">
        <v>3897.0003215299989</v>
      </c>
      <c r="L41" s="23">
        <v>0</v>
      </c>
      <c r="M41" s="32">
        <v>236931.23735578</v>
      </c>
      <c r="N41" s="4"/>
    </row>
    <row r="42" spans="2:14">
      <c r="B42" s="4"/>
      <c r="C42" s="10" t="s">
        <v>36</v>
      </c>
      <c r="D42" s="37">
        <v>0.21229034185011808</v>
      </c>
      <c r="E42" s="37">
        <v>0.19404390816555053</v>
      </c>
      <c r="F42" s="37">
        <v>0.17158244836791009</v>
      </c>
      <c r="G42" s="37">
        <v>0.14593301289684632</v>
      </c>
      <c r="H42" s="37">
        <v>0.11742011721207146</v>
      </c>
      <c r="I42" s="37">
        <v>8.7560386145800959E-2</v>
      </c>
      <c r="J42" s="37">
        <v>5.4721973899517662E-2</v>
      </c>
      <c r="K42" s="37">
        <v>1.6447811462184686E-2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173945.60684696</v>
      </c>
      <c r="E45" s="23">
        <v>24322.804246389947</v>
      </c>
      <c r="F45" s="23">
        <v>15200.868146019959</v>
      </c>
      <c r="G45" s="23">
        <v>14797.598083880002</v>
      </c>
      <c r="H45" s="23">
        <v>7573.012492060021</v>
      </c>
      <c r="I45" s="23">
        <v>1308.1814994500601</v>
      </c>
      <c r="J45" s="23">
        <v>1395.3848438399436</v>
      </c>
      <c r="K45" s="23">
        <v>347.10169838005095</v>
      </c>
      <c r="L45" s="23">
        <v>1219.5097155499971</v>
      </c>
      <c r="M45" s="32">
        <v>240110.06757252998</v>
      </c>
      <c r="N45" s="4"/>
    </row>
    <row r="46" spans="2:14">
      <c r="B46" s="4"/>
      <c r="C46" s="10" t="s">
        <v>168</v>
      </c>
      <c r="D46" s="257">
        <v>1.6582927110247385E-2</v>
      </c>
      <c r="E46" s="257">
        <v>2.6121753293044607E-2</v>
      </c>
      <c r="F46" s="257">
        <v>2.5174639354391001E-2</v>
      </c>
      <c r="G46" s="257">
        <v>2.2391114159642851E-2</v>
      </c>
      <c r="H46" s="257">
        <v>2.2297070403632543E-2</v>
      </c>
      <c r="I46" s="257">
        <v>2.6834708781454126E-2</v>
      </c>
      <c r="J46" s="257">
        <v>2.6396076980298555E-2</v>
      </c>
      <c r="K46" s="257">
        <v>3.2496522097816734E-2</v>
      </c>
      <c r="L46" s="257">
        <v>2.5264175085385476E-2</v>
      </c>
      <c r="M46" s="258">
        <v>1.8808504835719303E-2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57037.705709109992</v>
      </c>
      <c r="E53" s="23">
        <v>36759.382281270075</v>
      </c>
      <c r="F53" s="23">
        <v>19822.385673810029</v>
      </c>
      <c r="G53" s="23">
        <v>32723.603583599906</v>
      </c>
      <c r="H53" s="23">
        <v>93766.990324739658</v>
      </c>
      <c r="I53" s="32">
        <v>240110.06757252966</v>
      </c>
      <c r="J53" s="40"/>
      <c r="K53" s="4"/>
      <c r="L53" s="4"/>
      <c r="M53" s="4"/>
      <c r="N53" s="4"/>
    </row>
    <row r="54" spans="2:14">
      <c r="B54" s="4"/>
      <c r="C54" s="10" t="s">
        <v>36</v>
      </c>
      <c r="D54" s="37">
        <v>0.23754816399724973</v>
      </c>
      <c r="E54" s="37">
        <v>0.15309388170558999</v>
      </c>
      <c r="F54" s="37">
        <v>8.2555412499820791E-2</v>
      </c>
      <c r="G54" s="37">
        <v>0.13628584554754306</v>
      </c>
      <c r="H54" s="37">
        <v>0.3905166962497964</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273.3800483899999</v>
      </c>
      <c r="E58" s="24" t="s">
        <v>30</v>
      </c>
      <c r="F58" s="24" t="s">
        <v>30</v>
      </c>
      <c r="G58" s="24" t="s">
        <v>30</v>
      </c>
      <c r="H58" s="32">
        <v>273.3800483899999</v>
      </c>
      <c r="I58" s="4"/>
      <c r="J58" s="4"/>
      <c r="K58" s="4"/>
      <c r="L58" s="4"/>
      <c r="M58" s="4"/>
      <c r="N58" s="4"/>
    </row>
    <row r="59" spans="2:14">
      <c r="B59" s="4"/>
      <c r="C59" s="10" t="s">
        <v>81</v>
      </c>
      <c r="D59" s="30">
        <v>1.1538370855654113E-3</v>
      </c>
      <c r="E59" s="30" t="s">
        <v>30</v>
      </c>
      <c r="F59" s="30" t="s">
        <v>30</v>
      </c>
      <c r="G59" s="30" t="s">
        <v>30</v>
      </c>
      <c r="H59" s="43">
        <v>1.1538370855654113E-3</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0.2288994627895046</v>
      </c>
      <c r="E64" s="4"/>
      <c r="F64" s="4"/>
      <c r="G64" s="4"/>
      <c r="H64" s="4"/>
      <c r="I64" s="4"/>
      <c r="J64" s="4"/>
      <c r="K64" s="4"/>
      <c r="L64" s="4"/>
      <c r="M64" s="4"/>
      <c r="N64" s="4"/>
    </row>
    <row r="65" spans="1:14">
      <c r="B65" s="4"/>
      <c r="C65" s="10" t="s">
        <v>85</v>
      </c>
      <c r="D65" s="46">
        <v>0.55273923060314234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98</v>
      </c>
      <c r="D72" s="23">
        <v>14370</v>
      </c>
      <c r="E72" s="21">
        <v>40625</v>
      </c>
      <c r="F72" s="51">
        <v>0.04</v>
      </c>
      <c r="G72" s="11" t="s">
        <v>58</v>
      </c>
      <c r="H72" s="10" t="s">
        <v>202</v>
      </c>
      <c r="I72" s="21">
        <v>42634</v>
      </c>
      <c r="J72" s="280">
        <v>42634</v>
      </c>
      <c r="K72" s="4"/>
      <c r="L72" s="4"/>
      <c r="M72" s="4"/>
      <c r="N72" s="4"/>
    </row>
    <row r="73" spans="1:14">
      <c r="B73" s="4"/>
      <c r="C73" s="29" t="s">
        <v>99</v>
      </c>
      <c r="D73" s="23">
        <v>15250</v>
      </c>
      <c r="E73" s="21">
        <v>40998</v>
      </c>
      <c r="F73" s="51">
        <v>0.04</v>
      </c>
      <c r="G73" s="11" t="s">
        <v>58</v>
      </c>
      <c r="H73" s="10" t="s">
        <v>202</v>
      </c>
      <c r="I73" s="21">
        <v>42907</v>
      </c>
      <c r="J73" s="280">
        <v>42907</v>
      </c>
      <c r="K73" s="4"/>
      <c r="L73" s="4"/>
      <c r="M73" s="4"/>
      <c r="N73" s="4"/>
    </row>
    <row r="74" spans="1:14">
      <c r="B74" s="4"/>
      <c r="C74" s="29" t="s">
        <v>100</v>
      </c>
      <c r="D74" s="23">
        <v>16950</v>
      </c>
      <c r="E74" s="21">
        <v>41312</v>
      </c>
      <c r="F74" s="51">
        <v>0.04</v>
      </c>
      <c r="G74" s="11" t="s">
        <v>58</v>
      </c>
      <c r="H74" s="10" t="s">
        <v>202</v>
      </c>
      <c r="I74" s="21">
        <v>43180</v>
      </c>
      <c r="J74" s="280">
        <v>43180</v>
      </c>
      <c r="K74" s="4"/>
      <c r="L74" s="4"/>
      <c r="M74" s="4"/>
      <c r="N74" s="4"/>
    </row>
    <row r="75" spans="1:14">
      <c r="B75" s="4"/>
      <c r="C75" s="29" t="s">
        <v>101</v>
      </c>
      <c r="D75" s="23">
        <v>14115</v>
      </c>
      <c r="E75" s="21">
        <v>41262</v>
      </c>
      <c r="F75" s="51">
        <v>0.04</v>
      </c>
      <c r="G75" s="11" t="s">
        <v>58</v>
      </c>
      <c r="H75" s="10" t="s">
        <v>202</v>
      </c>
      <c r="I75" s="21">
        <v>43453</v>
      </c>
      <c r="J75" s="280">
        <v>43453</v>
      </c>
      <c r="K75" s="4"/>
      <c r="L75" s="4"/>
      <c r="M75" s="4"/>
      <c r="N75" s="4"/>
    </row>
    <row r="76" spans="1:14">
      <c r="B76" s="4"/>
      <c r="C76" s="29" t="s">
        <v>102</v>
      </c>
      <c r="D76" s="23">
        <v>17341</v>
      </c>
      <c r="E76" s="21">
        <v>41535</v>
      </c>
      <c r="F76" s="51">
        <v>0.04</v>
      </c>
      <c r="G76" s="11" t="s">
        <v>58</v>
      </c>
      <c r="H76" s="10" t="s">
        <v>202</v>
      </c>
      <c r="I76" s="21">
        <v>43726</v>
      </c>
      <c r="J76" s="280">
        <v>43726</v>
      </c>
      <c r="K76" s="4"/>
      <c r="L76" s="4"/>
      <c r="M76" s="4"/>
      <c r="N76" s="4"/>
    </row>
    <row r="77" spans="1:14">
      <c r="B77" s="4"/>
      <c r="C77" s="29" t="s">
        <v>184</v>
      </c>
      <c r="D77" s="23">
        <v>20922</v>
      </c>
      <c r="E77" s="21">
        <v>41969</v>
      </c>
      <c r="F77" s="51">
        <v>0.02</v>
      </c>
      <c r="G77" s="11" t="s">
        <v>58</v>
      </c>
      <c r="H77" s="10" t="s">
        <v>202</v>
      </c>
      <c r="I77" s="21">
        <v>43999</v>
      </c>
      <c r="J77" s="280">
        <v>43999</v>
      </c>
      <c r="K77" s="4"/>
      <c r="L77" s="4"/>
      <c r="M77" s="4"/>
      <c r="N77" s="4"/>
    </row>
    <row r="78" spans="1:14">
      <c r="B78" s="4"/>
      <c r="C78" s="29" t="s">
        <v>195</v>
      </c>
      <c r="D78" s="23">
        <v>9800</v>
      </c>
      <c r="E78" s="21">
        <v>42095</v>
      </c>
      <c r="F78" s="51">
        <v>0.01</v>
      </c>
      <c r="G78" s="11" t="s">
        <v>58</v>
      </c>
      <c r="H78" s="10" t="s">
        <v>202</v>
      </c>
      <c r="I78" s="21">
        <v>44272</v>
      </c>
      <c r="J78" s="280">
        <v>44272</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9313</v>
      </c>
      <c r="E84" s="21" t="s">
        <v>107</v>
      </c>
      <c r="F84" s="21">
        <v>42402</v>
      </c>
      <c r="G84" s="51">
        <v>2.5000000000000001E-3</v>
      </c>
      <c r="H84" s="11" t="s">
        <v>58</v>
      </c>
      <c r="I84" s="11" t="s">
        <v>203</v>
      </c>
      <c r="J84" s="21">
        <v>44216</v>
      </c>
      <c r="K84" s="21">
        <v>44581</v>
      </c>
      <c r="L84" s="4"/>
      <c r="M84" s="4"/>
      <c r="N84" s="4"/>
    </row>
    <row r="85" spans="2:14">
      <c r="B85" s="4"/>
      <c r="C85" s="29" t="s">
        <v>183</v>
      </c>
      <c r="D85" s="23">
        <v>9313</v>
      </c>
      <c r="E85" s="21" t="s">
        <v>107</v>
      </c>
      <c r="F85" s="21">
        <v>41919</v>
      </c>
      <c r="G85" s="51">
        <v>6.2500000000000003E-3</v>
      </c>
      <c r="H85" s="11" t="s">
        <v>58</v>
      </c>
      <c r="I85" s="11" t="s">
        <v>203</v>
      </c>
      <c r="J85" s="21">
        <v>44476</v>
      </c>
      <c r="K85" s="21">
        <v>44841</v>
      </c>
      <c r="L85" s="4"/>
      <c r="M85" s="4"/>
      <c r="N85" s="4"/>
    </row>
    <row r="86" spans="2:14">
      <c r="B86" s="4"/>
      <c r="C86" s="29" t="s">
        <v>106</v>
      </c>
      <c r="D86" s="23">
        <v>9313</v>
      </c>
      <c r="E86" s="21" t="s">
        <v>107</v>
      </c>
      <c r="F86" s="21">
        <v>40653</v>
      </c>
      <c r="G86" s="51">
        <v>3.3750000000000002E-2</v>
      </c>
      <c r="H86" s="11" t="s">
        <v>58</v>
      </c>
      <c r="I86" s="11" t="s">
        <v>202</v>
      </c>
      <c r="J86" s="21">
        <v>42480</v>
      </c>
      <c r="K86" s="21">
        <v>42480</v>
      </c>
      <c r="L86" s="4"/>
      <c r="M86" s="4"/>
      <c r="N86" s="4"/>
    </row>
    <row r="87" spans="2:14">
      <c r="B87" s="4"/>
      <c r="C87" s="29" t="s">
        <v>108</v>
      </c>
      <c r="D87" s="23">
        <v>9313</v>
      </c>
      <c r="E87" s="21" t="s">
        <v>107</v>
      </c>
      <c r="F87" s="21">
        <v>40267</v>
      </c>
      <c r="G87" s="51">
        <v>3.2500000000000001E-2</v>
      </c>
      <c r="H87" s="11" t="s">
        <v>58</v>
      </c>
      <c r="I87" s="11" t="s">
        <v>202</v>
      </c>
      <c r="J87" s="21">
        <v>42824</v>
      </c>
      <c r="K87" s="21">
        <v>42824</v>
      </c>
      <c r="L87" s="4"/>
      <c r="M87" s="4"/>
      <c r="N87" s="4"/>
    </row>
    <row r="88" spans="2:14">
      <c r="B88" s="4"/>
      <c r="C88" s="29" t="s">
        <v>186</v>
      </c>
      <c r="D88" s="23">
        <v>7000</v>
      </c>
      <c r="E88" s="21" t="s">
        <v>114</v>
      </c>
      <c r="F88" s="21">
        <v>41527</v>
      </c>
      <c r="G88" s="51">
        <v>4.0000000000000001E-3</v>
      </c>
      <c r="H88" s="11" t="s">
        <v>56</v>
      </c>
      <c r="I88" s="11" t="s">
        <v>202</v>
      </c>
      <c r="J88" s="21">
        <v>43353</v>
      </c>
      <c r="K88" s="21">
        <v>43353</v>
      </c>
      <c r="L88" s="4"/>
      <c r="M88" s="4"/>
      <c r="N88" s="4"/>
    </row>
    <row r="89" spans="2:14">
      <c r="B89" s="4"/>
      <c r="C89" s="29" t="s">
        <v>204</v>
      </c>
      <c r="D89" s="23">
        <v>6985</v>
      </c>
      <c r="E89" s="21" t="s">
        <v>107</v>
      </c>
      <c r="F89" s="21">
        <v>42282</v>
      </c>
      <c r="G89" s="51">
        <v>3.7499999999999999E-3</v>
      </c>
      <c r="H89" s="11" t="s">
        <v>58</v>
      </c>
      <c r="I89" s="11" t="s">
        <v>203</v>
      </c>
      <c r="J89" s="21">
        <v>44109</v>
      </c>
      <c r="K89" s="21">
        <v>44474</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4657</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108748</v>
      </c>
      <c r="E94" s="4"/>
      <c r="F94" s="4"/>
      <c r="G94" s="4"/>
      <c r="H94" s="54"/>
      <c r="I94" s="4"/>
      <c r="J94" s="4"/>
      <c r="K94" s="4"/>
      <c r="L94" s="4"/>
      <c r="M94" s="4"/>
      <c r="N94" s="4"/>
    </row>
    <row r="95" spans="2:14">
      <c r="B95" s="4"/>
      <c r="C95" s="10" t="s">
        <v>194</v>
      </c>
      <c r="D95" s="55">
        <v>61394</v>
      </c>
      <c r="E95" s="4"/>
      <c r="F95" s="4"/>
      <c r="G95" s="4"/>
      <c r="H95" s="54"/>
      <c r="I95" s="4"/>
      <c r="J95" s="4"/>
      <c r="K95" s="4"/>
      <c r="L95" s="4"/>
      <c r="M95" s="4"/>
      <c r="N95" s="4"/>
    </row>
    <row r="96" spans="2:14">
      <c r="B96" s="4"/>
      <c r="C96" s="10" t="s">
        <v>118</v>
      </c>
      <c r="D96" s="55">
        <v>25244</v>
      </c>
      <c r="E96" s="4"/>
      <c r="F96" s="4"/>
      <c r="G96" s="4"/>
      <c r="H96" s="4"/>
      <c r="I96" s="4"/>
      <c r="J96" s="4"/>
      <c r="K96" s="4"/>
      <c r="L96" s="4"/>
      <c r="M96" s="4"/>
      <c r="N96" s="4"/>
    </row>
    <row r="97" spans="2:14">
      <c r="B97" s="4"/>
      <c r="C97" s="10" t="s">
        <v>119</v>
      </c>
      <c r="D97" s="55">
        <v>195386</v>
      </c>
      <c r="E97" s="4"/>
      <c r="F97" s="4"/>
      <c r="G97" s="4"/>
      <c r="H97" s="4"/>
      <c r="I97" s="4"/>
      <c r="J97" s="4"/>
      <c r="K97" s="4"/>
      <c r="L97" s="4"/>
      <c r="M97" s="4"/>
      <c r="N97" s="4"/>
    </row>
    <row r="98" spans="2:14">
      <c r="B98" s="4"/>
      <c r="C98" s="10" t="s">
        <v>120</v>
      </c>
      <c r="D98" s="23">
        <v>527</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31173.282265000002</v>
      </c>
      <c r="E101" s="23">
        <v>26945.146000000001</v>
      </c>
      <c r="F101" s="23">
        <v>42406.853999999999</v>
      </c>
      <c r="G101" s="23">
        <v>23441</v>
      </c>
      <c r="H101" s="23">
        <v>32840.61099999999</v>
      </c>
      <c r="I101" s="23">
        <v>36172.032500000001</v>
      </c>
      <c r="J101" s="23">
        <v>1100</v>
      </c>
      <c r="K101" s="23">
        <v>1307.3323000000091</v>
      </c>
      <c r="L101" s="32">
        <v>195386.258065</v>
      </c>
      <c r="M101" s="4"/>
      <c r="N101" s="4"/>
    </row>
    <row r="102" spans="2:14">
      <c r="B102" s="4"/>
      <c r="C102" s="10" t="s">
        <v>124</v>
      </c>
      <c r="D102" s="37">
        <v>0.15954695367895039</v>
      </c>
      <c r="E102" s="37">
        <v>0.13790706811651021</v>
      </c>
      <c r="F102" s="37">
        <v>0.2170411287875339</v>
      </c>
      <c r="G102" s="37">
        <v>0.11997261338717986</v>
      </c>
      <c r="H102" s="37">
        <v>0.16808045419998147</v>
      </c>
      <c r="I102" s="37">
        <v>0.1851308933301056</v>
      </c>
      <c r="J102" s="37">
        <v>5.629873927131857E-3</v>
      </c>
      <c r="K102" s="37">
        <v>6.6910145726067037E-3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170320.459565</v>
      </c>
      <c r="E105" s="37">
        <v>0.87171271004575557</v>
      </c>
      <c r="F105" s="4"/>
      <c r="G105" s="4"/>
      <c r="H105" s="4"/>
      <c r="I105" s="4"/>
      <c r="J105" s="4"/>
      <c r="K105" s="4"/>
      <c r="L105" s="4"/>
      <c r="M105" s="4"/>
      <c r="N105" s="4"/>
    </row>
    <row r="106" spans="2:14">
      <c r="B106" s="4"/>
      <c r="C106" s="10" t="s">
        <v>56</v>
      </c>
      <c r="D106" s="55">
        <v>25065.798500000001</v>
      </c>
      <c r="E106" s="37">
        <v>0.12828861075000256</v>
      </c>
      <c r="F106" s="4"/>
      <c r="G106" s="4"/>
      <c r="H106" s="4"/>
      <c r="I106" s="4"/>
      <c r="J106" s="4"/>
      <c r="K106" s="4"/>
      <c r="L106" s="4"/>
      <c r="M106" s="4"/>
      <c r="N106" s="4"/>
    </row>
    <row r="107" spans="2:14">
      <c r="B107" s="4"/>
      <c r="C107" s="25" t="s">
        <v>52</v>
      </c>
      <c r="D107" s="32">
        <v>195386</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240110.06757253001</v>
      </c>
      <c r="E112" s="266">
        <v>136354.68776500001</v>
      </c>
      <c r="F112" s="4"/>
      <c r="G112" s="4"/>
      <c r="H112" s="4"/>
      <c r="I112" s="4"/>
      <c r="J112" s="4"/>
      <c r="K112" s="4"/>
      <c r="L112" s="4"/>
      <c r="M112" s="4"/>
      <c r="N112" s="4"/>
    </row>
    <row r="113" spans="2:14">
      <c r="B113" s="4"/>
      <c r="C113" s="265" t="s">
        <v>107</v>
      </c>
      <c r="D113" s="266"/>
      <c r="E113" s="266">
        <v>51901.906300000002</v>
      </c>
      <c r="F113" s="4"/>
      <c r="G113" s="4"/>
      <c r="H113" s="4"/>
      <c r="I113" s="4"/>
      <c r="J113" s="4"/>
      <c r="K113" s="4"/>
      <c r="L113" s="4"/>
      <c r="M113" s="4"/>
      <c r="N113" s="4"/>
    </row>
    <row r="114" spans="2:14">
      <c r="B114" s="4"/>
      <c r="C114" s="265" t="s">
        <v>180</v>
      </c>
      <c r="D114" s="266"/>
      <c r="E114" s="266">
        <v>342.26799999999997</v>
      </c>
      <c r="F114" s="4"/>
      <c r="G114" s="4"/>
      <c r="H114" s="4"/>
      <c r="I114" s="4"/>
      <c r="J114" s="4"/>
      <c r="K114" s="4"/>
      <c r="L114" s="4"/>
      <c r="M114" s="4"/>
      <c r="N114" s="4"/>
    </row>
    <row r="115" spans="2:14">
      <c r="B115" s="4"/>
      <c r="C115" s="277" t="s">
        <v>29</v>
      </c>
      <c r="D115" s="278"/>
      <c r="E115" s="278">
        <v>6787.3959999999997</v>
      </c>
      <c r="F115" s="4"/>
      <c r="G115" s="4"/>
      <c r="H115" s="4"/>
      <c r="I115" s="4"/>
      <c r="J115" s="4"/>
      <c r="K115" s="4"/>
      <c r="L115" s="4"/>
      <c r="M115" s="4"/>
      <c r="N115" s="4"/>
    </row>
    <row r="116" spans="2:14">
      <c r="B116" s="4"/>
      <c r="C116" s="276" t="s">
        <v>52</v>
      </c>
      <c r="D116" s="279">
        <v>240110.06757253001</v>
      </c>
      <c r="E116" s="279">
        <v>195386.25806500003</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91579.543271400049</v>
      </c>
      <c r="E123" s="272">
        <v>170320.459565</v>
      </c>
      <c r="F123" s="4"/>
      <c r="G123" s="4"/>
      <c r="H123" s="4"/>
      <c r="I123" s="4"/>
      <c r="J123" s="4"/>
      <c r="K123" s="4"/>
      <c r="L123" s="4"/>
      <c r="M123" s="4"/>
      <c r="N123" s="4"/>
    </row>
    <row r="124" spans="2:14">
      <c r="B124" s="4"/>
      <c r="C124" s="271" t="s">
        <v>56</v>
      </c>
      <c r="D124" s="266">
        <v>148530.52430112966</v>
      </c>
      <c r="E124" s="272">
        <v>25065.798500000001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240110.06757252972</v>
      </c>
      <c r="E126" s="270">
        <v>195386.258065</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111111111111111111111">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42400</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240205.3162985199</v>
      </c>
      <c r="E17" s="4"/>
      <c r="F17" s="4"/>
      <c r="G17" s="4"/>
      <c r="H17" s="4"/>
      <c r="I17" s="10" t="s">
        <v>26</v>
      </c>
      <c r="J17" s="10"/>
      <c r="K17" s="23">
        <v>367190</v>
      </c>
      <c r="L17" s="4"/>
      <c r="M17" s="4"/>
      <c r="N17" s="4"/>
    </row>
    <row r="18" spans="2:14">
      <c r="B18" s="4"/>
      <c r="C18" s="10" t="s">
        <v>27</v>
      </c>
      <c r="D18" s="23">
        <v>0</v>
      </c>
      <c r="E18" s="4"/>
      <c r="F18" s="4"/>
      <c r="G18" s="4"/>
      <c r="H18" s="4"/>
      <c r="I18" s="10" t="s">
        <v>28</v>
      </c>
      <c r="J18" s="10"/>
      <c r="K18" s="23">
        <v>155896</v>
      </c>
      <c r="L18" s="4"/>
      <c r="M18" s="4"/>
      <c r="N18" s="4"/>
    </row>
    <row r="19" spans="2:14">
      <c r="B19" s="4"/>
      <c r="C19" s="10" t="s">
        <v>29</v>
      </c>
      <c r="D19" s="24" t="s">
        <v>30</v>
      </c>
      <c r="E19" s="4"/>
      <c r="F19" s="4"/>
      <c r="G19" s="4"/>
      <c r="H19" s="4"/>
      <c r="I19" s="10" t="s">
        <v>31</v>
      </c>
      <c r="J19" s="10"/>
      <c r="K19" s="23">
        <v>153063</v>
      </c>
      <c r="L19" s="4"/>
      <c r="M19" s="4"/>
      <c r="N19" s="4"/>
    </row>
    <row r="20" spans="2:14">
      <c r="B20" s="4"/>
      <c r="C20" s="25" t="s">
        <v>32</v>
      </c>
      <c r="D20" s="26">
        <v>240205.3162985199</v>
      </c>
      <c r="E20" s="4"/>
      <c r="F20" s="4"/>
      <c r="G20" s="4"/>
      <c r="H20" s="4"/>
      <c r="I20" s="10" t="s">
        <v>33</v>
      </c>
      <c r="J20" s="10"/>
      <c r="K20" s="23">
        <v>654171.72662251128</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98257.813655880178</v>
      </c>
      <c r="E23" s="30">
        <v>0.40905761441919269</v>
      </c>
      <c r="F23" s="23">
        <v>461740.01595815853</v>
      </c>
      <c r="G23" s="4"/>
      <c r="H23" s="4"/>
      <c r="I23" s="10" t="s">
        <v>39</v>
      </c>
      <c r="J23" s="10"/>
      <c r="K23" s="23">
        <v>127880</v>
      </c>
      <c r="L23" s="30">
        <v>0.53237859328490245</v>
      </c>
      <c r="M23" s="4"/>
      <c r="N23" s="4"/>
    </row>
    <row r="24" spans="2:14">
      <c r="B24" s="4"/>
      <c r="C24" s="29" t="s">
        <v>40</v>
      </c>
      <c r="D24" s="24">
        <v>80970.732816369651</v>
      </c>
      <c r="E24" s="30">
        <v>0.3370896783805637</v>
      </c>
      <c r="F24" s="23">
        <v>548559.90146992425</v>
      </c>
      <c r="G24" s="4"/>
      <c r="H24" s="4"/>
      <c r="I24" s="10" t="s">
        <v>41</v>
      </c>
      <c r="J24" s="10"/>
      <c r="K24" s="23">
        <v>19286</v>
      </c>
      <c r="L24" s="30">
        <v>8.02897525030703E-2</v>
      </c>
      <c r="M24" s="4"/>
      <c r="N24" s="4"/>
    </row>
    <row r="25" spans="2:14">
      <c r="B25" s="4"/>
      <c r="C25" s="29" t="s">
        <v>42</v>
      </c>
      <c r="D25" s="24">
        <v>17543.833902690003</v>
      </c>
      <c r="E25" s="30">
        <v>7.3036826049624387E-2</v>
      </c>
      <c r="F25" s="23">
        <v>31553658.098363314</v>
      </c>
      <c r="G25" s="4"/>
      <c r="H25" s="4"/>
      <c r="I25" s="10" t="s">
        <v>43</v>
      </c>
      <c r="J25" s="10"/>
      <c r="K25" s="23">
        <v>18330</v>
      </c>
      <c r="L25" s="30">
        <v>7.6309818696530043E-2</v>
      </c>
      <c r="M25" s="4"/>
      <c r="N25" s="4"/>
    </row>
    <row r="26" spans="2:14" ht="15" customHeight="1">
      <c r="B26" s="4"/>
      <c r="C26" s="29" t="s">
        <v>44</v>
      </c>
      <c r="D26" s="24">
        <v>41803.378799580038</v>
      </c>
      <c r="E26" s="30">
        <v>0.17403186342315613</v>
      </c>
      <c r="F26" s="23">
        <v>6711089.8698956557</v>
      </c>
      <c r="G26" s="4"/>
      <c r="H26" s="4"/>
      <c r="I26" s="10" t="s">
        <v>45</v>
      </c>
      <c r="J26" s="10"/>
      <c r="K26" s="23">
        <v>30915</v>
      </c>
      <c r="L26" s="30">
        <v>0.12870256655773193</v>
      </c>
      <c r="M26" s="4"/>
      <c r="N26" s="4"/>
    </row>
    <row r="27" spans="2:14">
      <c r="B27" s="4"/>
      <c r="C27" s="29" t="s">
        <v>46</v>
      </c>
      <c r="D27" s="24" t="s">
        <v>30</v>
      </c>
      <c r="E27" s="30" t="s">
        <v>30</v>
      </c>
      <c r="F27" s="30" t="s">
        <v>30</v>
      </c>
      <c r="G27" s="4"/>
      <c r="H27" s="4"/>
      <c r="I27" s="10" t="s">
        <v>47</v>
      </c>
      <c r="J27" s="10"/>
      <c r="K27" s="23">
        <v>18904</v>
      </c>
      <c r="L27" s="30">
        <v>7.8699444224724718E-2</v>
      </c>
      <c r="M27" s="4"/>
      <c r="N27" s="4"/>
    </row>
    <row r="28" spans="2:14">
      <c r="B28" s="4"/>
      <c r="C28" s="29" t="s">
        <v>48</v>
      </c>
      <c r="D28" s="24">
        <v>1629.5571239999999</v>
      </c>
      <c r="E28" s="30">
        <v>6.7840177274629326E-3</v>
      </c>
      <c r="F28" s="23">
        <v>333038.4475781729</v>
      </c>
      <c r="G28" s="4"/>
      <c r="H28" s="4"/>
      <c r="I28" s="10" t="s">
        <v>49</v>
      </c>
      <c r="J28" s="10"/>
      <c r="K28" s="23">
        <v>4860</v>
      </c>
      <c r="L28" s="30">
        <v>2.0232717886805019E-2</v>
      </c>
      <c r="M28" s="4"/>
      <c r="N28" s="4"/>
    </row>
    <row r="29" spans="2:14">
      <c r="B29" s="4"/>
      <c r="C29" s="29" t="s">
        <v>50</v>
      </c>
      <c r="D29" s="24" t="s">
        <v>30</v>
      </c>
      <c r="E29" s="30" t="s">
        <v>30</v>
      </c>
      <c r="F29" s="30" t="s">
        <v>30</v>
      </c>
      <c r="G29" s="4"/>
      <c r="H29" s="4"/>
      <c r="I29" s="10" t="s">
        <v>51</v>
      </c>
      <c r="J29" s="10"/>
      <c r="K29" s="23">
        <v>20030</v>
      </c>
      <c r="L29" s="30">
        <v>8.3387106846235501E-2</v>
      </c>
      <c r="M29" s="4"/>
      <c r="N29" s="4"/>
    </row>
    <row r="30" spans="2:14">
      <c r="B30" s="4"/>
      <c r="C30" s="31" t="s">
        <v>52</v>
      </c>
      <c r="D30" s="32">
        <v>240205.3162985199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240205</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148140.34333045097</v>
      </c>
      <c r="E34" s="37">
        <v>0.61672383281619747</v>
      </c>
      <c r="F34" s="4"/>
      <c r="G34" s="4"/>
      <c r="H34" s="4"/>
      <c r="I34" s="10" t="s">
        <v>57</v>
      </c>
      <c r="J34" s="10"/>
      <c r="K34" s="23">
        <v>114540.71478683165</v>
      </c>
      <c r="L34" s="37">
        <v>0.4768450446970261</v>
      </c>
      <c r="M34" s="4"/>
      <c r="N34" s="4"/>
    </row>
    <row r="35" spans="2:14">
      <c r="B35" s="4"/>
      <c r="C35" s="29" t="s">
        <v>58</v>
      </c>
      <c r="D35" s="23">
        <v>92064.972968070128</v>
      </c>
      <c r="E35" s="37">
        <v>0.38327616718380247</v>
      </c>
      <c r="F35" s="4"/>
      <c r="G35" s="4"/>
      <c r="H35" s="4"/>
      <c r="I35" s="34" t="s">
        <v>59</v>
      </c>
      <c r="J35" s="34"/>
      <c r="K35" s="23">
        <v>125664.6015116896</v>
      </c>
      <c r="L35" s="37">
        <v>0.52315495530297396</v>
      </c>
      <c r="M35" s="4"/>
      <c r="N35" s="4"/>
    </row>
    <row r="36" spans="2:14">
      <c r="B36" s="4"/>
      <c r="C36" s="31" t="s">
        <v>52</v>
      </c>
      <c r="D36" s="32">
        <v>240205.31629852109</v>
      </c>
      <c r="E36" s="33">
        <v>1</v>
      </c>
      <c r="F36" s="4"/>
      <c r="G36" s="4"/>
      <c r="H36" s="4"/>
      <c r="I36" s="35" t="s">
        <v>52</v>
      </c>
      <c r="J36" s="36"/>
      <c r="K36" s="32">
        <v>240205.31629852124</v>
      </c>
      <c r="L36" s="33">
        <v>1</v>
      </c>
      <c r="M36" s="4"/>
      <c r="N36" s="4"/>
    </row>
    <row r="37" spans="2:14">
      <c r="B37" s="4"/>
      <c r="C37" s="4"/>
      <c r="D37" s="4"/>
      <c r="E37" s="4"/>
      <c r="F37" s="4"/>
      <c r="G37" s="4"/>
      <c r="H37" s="4"/>
      <c r="I37" s="4"/>
      <c r="J37" s="4"/>
      <c r="K37" s="4"/>
      <c r="L37" s="4"/>
      <c r="M37" s="4"/>
      <c r="N37" s="4"/>
    </row>
    <row r="38" spans="2:14">
      <c r="B38" s="4"/>
      <c r="C38" s="27" t="s">
        <v>60</v>
      </c>
      <c r="D38" s="38">
        <v>7.3088366239747415</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50364.164823110004</v>
      </c>
      <c r="E41" s="23">
        <v>46047.370051161917</v>
      </c>
      <c r="F41" s="23">
        <v>40727.91007545653</v>
      </c>
      <c r="G41" s="23">
        <v>34622.468039833497</v>
      </c>
      <c r="H41" s="23">
        <v>27898.408048520196</v>
      </c>
      <c r="I41" s="23">
        <v>20778.235114471183</v>
      </c>
      <c r="J41" s="23">
        <v>13008.224330076744</v>
      </c>
      <c r="K41" s="23">
        <v>3949.9212874466648</v>
      </c>
      <c r="L41" s="23">
        <v>0</v>
      </c>
      <c r="M41" s="32">
        <v>237396.7017700767</v>
      </c>
      <c r="N41" s="4"/>
    </row>
    <row r="42" spans="2:14">
      <c r="B42" s="4"/>
      <c r="C42" s="10" t="s">
        <v>36</v>
      </c>
      <c r="D42" s="37">
        <v>0.21215191469630726</v>
      </c>
      <c r="E42" s="37">
        <v>0.19396802781093264</v>
      </c>
      <c r="F42" s="37">
        <v>0.17156055569340764</v>
      </c>
      <c r="G42" s="37">
        <v>0.14584224541319038</v>
      </c>
      <c r="H42" s="37">
        <v>0.11751809456704392</v>
      </c>
      <c r="I42" s="37">
        <v>8.7525374023920965E-2</v>
      </c>
      <c r="J42" s="37">
        <v>5.4795303528165529E-2</v>
      </c>
      <c r="K42" s="37">
        <v>1.6638484267031815E-2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175825.31659085018</v>
      </c>
      <c r="E45" s="23">
        <v>23952.48596999998</v>
      </c>
      <c r="F45" s="23">
        <v>14797.998355740012</v>
      </c>
      <c r="G45" s="23">
        <v>14488.963190940063</v>
      </c>
      <c r="H45" s="23">
        <v>7423.6440222200181</v>
      </c>
      <c r="I45" s="23">
        <v>859.20457043001079</v>
      </c>
      <c r="J45" s="23">
        <v>1434.3162487600057</v>
      </c>
      <c r="K45" s="23">
        <v>259.83851035998669</v>
      </c>
      <c r="L45" s="23">
        <v>1163.5488392199914</v>
      </c>
      <c r="M45" s="32">
        <v>240205.31629852025</v>
      </c>
      <c r="N45" s="4"/>
    </row>
    <row r="46" spans="2:14">
      <c r="B46" s="4"/>
      <c r="C46" s="10" t="s">
        <v>168</v>
      </c>
      <c r="D46" s="257">
        <v>1.6786484478397916E-2</v>
      </c>
      <c r="E46" s="257">
        <v>2.6435024628741654E-2</v>
      </c>
      <c r="F46" s="257">
        <v>2.5507054730127585E-2</v>
      </c>
      <c r="G46" s="257">
        <v>2.2532693572367066E-2</v>
      </c>
      <c r="H46" s="257">
        <v>2.2428933063564888E-2</v>
      </c>
      <c r="I46" s="257">
        <v>3.0353485076534247E-2</v>
      </c>
      <c r="J46" s="257">
        <v>2.6354865724008327E-2</v>
      </c>
      <c r="K46" s="257">
        <v>3.5561928703126015E-2</v>
      </c>
      <c r="L46" s="257">
        <v>2.5028001454364408E-2</v>
      </c>
      <c r="M46" s="258">
        <v>1.8972623354740856E-2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57241.656776219992</v>
      </c>
      <c r="E53" s="23">
        <v>35778.879335040001</v>
      </c>
      <c r="F53" s="23">
        <v>19935.724130249975</v>
      </c>
      <c r="G53" s="23">
        <v>32915.687391709856</v>
      </c>
      <c r="H53" s="23">
        <v>94333.368665300048</v>
      </c>
      <c r="I53" s="32">
        <v>240205.31629851987</v>
      </c>
      <c r="J53" s="40"/>
      <c r="K53" s="4"/>
      <c r="L53" s="4"/>
      <c r="M53" s="4"/>
      <c r="N53" s="4"/>
    </row>
    <row r="54" spans="2:14">
      <c r="B54" s="4"/>
      <c r="C54" s="10" t="s">
        <v>36</v>
      </c>
      <c r="D54" s="37">
        <v>0.23830303865998453</v>
      </c>
      <c r="E54" s="37">
        <v>0.14895123840879149</v>
      </c>
      <c r="F54" s="37">
        <v>8.299451668036549E-2</v>
      </c>
      <c r="G54" s="37">
        <v>0.13703146915700751</v>
      </c>
      <c r="H54" s="37">
        <v>0.392719737093851</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25.800577140000001</v>
      </c>
      <c r="E58" s="24" t="s">
        <v>30</v>
      </c>
      <c r="F58" s="24" t="s">
        <v>30</v>
      </c>
      <c r="G58" s="24" t="s">
        <v>30</v>
      </c>
      <c r="H58" s="32">
        <v>25.800577140000001</v>
      </c>
      <c r="I58" s="4"/>
      <c r="J58" s="4"/>
      <c r="K58" s="4"/>
      <c r="L58" s="4"/>
      <c r="M58" s="4"/>
      <c r="N58" s="4"/>
    </row>
    <row r="59" spans="2:14">
      <c r="B59" s="4"/>
      <c r="C59" s="10" t="s">
        <v>81</v>
      </c>
      <c r="D59" s="30">
        <v>1.0868127883675638E-4</v>
      </c>
      <c r="E59" s="30" t="s">
        <v>30</v>
      </c>
      <c r="F59" s="30" t="s">
        <v>30</v>
      </c>
      <c r="G59" s="30" t="s">
        <v>30</v>
      </c>
      <c r="H59" s="43">
        <v>1.0868127883675638E-4</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0.24939872450104827</v>
      </c>
      <c r="E64" s="4"/>
      <c r="F64" s="4"/>
      <c r="G64" s="4"/>
      <c r="H64" s="4"/>
      <c r="I64" s="4"/>
      <c r="J64" s="4"/>
      <c r="K64" s="4"/>
      <c r="L64" s="4"/>
      <c r="M64" s="4"/>
      <c r="N64" s="4"/>
    </row>
    <row r="65" spans="1:14">
      <c r="B65" s="4"/>
      <c r="C65" s="10" t="s">
        <v>85</v>
      </c>
      <c r="D65" s="46">
        <v>0.55293469213746194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98</v>
      </c>
      <c r="D72" s="23">
        <v>14370</v>
      </c>
      <c r="E72" s="21">
        <v>40625</v>
      </c>
      <c r="F72" s="51">
        <v>0.04</v>
      </c>
      <c r="G72" s="11" t="s">
        <v>58</v>
      </c>
      <c r="H72" s="10" t="s">
        <v>202</v>
      </c>
      <c r="I72" s="21">
        <v>42634</v>
      </c>
      <c r="J72" s="280">
        <v>42634</v>
      </c>
      <c r="K72" s="4"/>
      <c r="L72" s="4"/>
      <c r="M72" s="4"/>
      <c r="N72" s="4"/>
    </row>
    <row r="73" spans="1:14">
      <c r="B73" s="4"/>
      <c r="C73" s="29" t="s">
        <v>99</v>
      </c>
      <c r="D73" s="23">
        <v>15250</v>
      </c>
      <c r="E73" s="21">
        <v>40998</v>
      </c>
      <c r="F73" s="51">
        <v>0.04</v>
      </c>
      <c r="G73" s="11" t="s">
        <v>58</v>
      </c>
      <c r="H73" s="10" t="s">
        <v>202</v>
      </c>
      <c r="I73" s="21">
        <v>42907</v>
      </c>
      <c r="J73" s="280">
        <v>42907</v>
      </c>
      <c r="K73" s="4"/>
      <c r="L73" s="4"/>
      <c r="M73" s="4"/>
      <c r="N73" s="4"/>
    </row>
    <row r="74" spans="1:14">
      <c r="B74" s="4"/>
      <c r="C74" s="29" t="s">
        <v>100</v>
      </c>
      <c r="D74" s="23">
        <v>16950</v>
      </c>
      <c r="E74" s="21">
        <v>41312</v>
      </c>
      <c r="F74" s="51">
        <v>0.04</v>
      </c>
      <c r="G74" s="11" t="s">
        <v>58</v>
      </c>
      <c r="H74" s="10" t="s">
        <v>202</v>
      </c>
      <c r="I74" s="21">
        <v>43180</v>
      </c>
      <c r="J74" s="280">
        <v>43180</v>
      </c>
      <c r="K74" s="4"/>
      <c r="L74" s="4"/>
      <c r="M74" s="4"/>
      <c r="N74" s="4"/>
    </row>
    <row r="75" spans="1:14">
      <c r="B75" s="4"/>
      <c r="C75" s="29" t="s">
        <v>101</v>
      </c>
      <c r="D75" s="23">
        <v>13915</v>
      </c>
      <c r="E75" s="21">
        <v>41262</v>
      </c>
      <c r="F75" s="51">
        <v>0.04</v>
      </c>
      <c r="G75" s="11" t="s">
        <v>58</v>
      </c>
      <c r="H75" s="10" t="s">
        <v>202</v>
      </c>
      <c r="I75" s="21">
        <v>43453</v>
      </c>
      <c r="J75" s="280">
        <v>43453</v>
      </c>
      <c r="K75" s="4"/>
      <c r="L75" s="4"/>
      <c r="M75" s="4"/>
      <c r="N75" s="4"/>
    </row>
    <row r="76" spans="1:14">
      <c r="B76" s="4"/>
      <c r="C76" s="29" t="s">
        <v>102</v>
      </c>
      <c r="D76" s="23">
        <v>17141</v>
      </c>
      <c r="E76" s="21">
        <v>41535</v>
      </c>
      <c r="F76" s="51">
        <v>0.04</v>
      </c>
      <c r="G76" s="11" t="s">
        <v>58</v>
      </c>
      <c r="H76" s="10" t="s">
        <v>202</v>
      </c>
      <c r="I76" s="21">
        <v>43726</v>
      </c>
      <c r="J76" s="280">
        <v>43726</v>
      </c>
      <c r="K76" s="4"/>
      <c r="L76" s="4"/>
      <c r="M76" s="4"/>
      <c r="N76" s="4"/>
    </row>
    <row r="77" spans="1:14">
      <c r="B77" s="4"/>
      <c r="C77" s="29" t="s">
        <v>184</v>
      </c>
      <c r="D77" s="23">
        <v>20522</v>
      </c>
      <c r="E77" s="21">
        <v>41969</v>
      </c>
      <c r="F77" s="51">
        <v>0.02</v>
      </c>
      <c r="G77" s="11" t="s">
        <v>58</v>
      </c>
      <c r="H77" s="10" t="s">
        <v>202</v>
      </c>
      <c r="I77" s="21">
        <v>43999</v>
      </c>
      <c r="J77" s="280">
        <v>43999</v>
      </c>
      <c r="K77" s="4"/>
      <c r="L77" s="4"/>
      <c r="M77" s="4"/>
      <c r="N77" s="4"/>
    </row>
    <row r="78" spans="1:14">
      <c r="B78" s="4"/>
      <c r="C78" s="29" t="s">
        <v>195</v>
      </c>
      <c r="D78" s="23">
        <v>7800</v>
      </c>
      <c r="E78" s="21">
        <v>42095</v>
      </c>
      <c r="F78" s="51">
        <v>0.01</v>
      </c>
      <c r="G78" s="11" t="s">
        <v>58</v>
      </c>
      <c r="H78" s="10" t="s">
        <v>202</v>
      </c>
      <c r="I78" s="21">
        <v>44272</v>
      </c>
      <c r="J78" s="280">
        <v>44272</v>
      </c>
      <c r="K78" s="4"/>
      <c r="L78" s="4"/>
      <c r="M78" s="4"/>
      <c r="N78" s="4"/>
    </row>
    <row r="79" spans="1:14">
      <c r="B79" s="4"/>
      <c r="C79" s="29"/>
      <c r="D79" s="23"/>
      <c r="E79" s="21"/>
      <c r="F79" s="51"/>
      <c r="G79" s="11"/>
      <c r="H79" s="10"/>
      <c r="I79" s="21"/>
      <c r="J79" s="280"/>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209</v>
      </c>
      <c r="D84" s="23">
        <v>9329</v>
      </c>
      <c r="E84" s="21" t="s">
        <v>107</v>
      </c>
      <c r="F84" s="21">
        <v>42402</v>
      </c>
      <c r="G84" s="51">
        <v>2.5000000000000001E-3</v>
      </c>
      <c r="H84" s="11" t="s">
        <v>58</v>
      </c>
      <c r="I84" s="11" t="s">
        <v>203</v>
      </c>
      <c r="J84" s="21">
        <v>44216</v>
      </c>
      <c r="K84" s="21">
        <v>44581</v>
      </c>
      <c r="L84" s="4"/>
      <c r="M84" s="4"/>
      <c r="N84" s="4"/>
    </row>
    <row r="85" spans="2:14">
      <c r="B85" s="4"/>
      <c r="C85" s="29" t="s">
        <v>183</v>
      </c>
      <c r="D85" s="23">
        <v>9329</v>
      </c>
      <c r="E85" s="21" t="s">
        <v>107</v>
      </c>
      <c r="F85" s="21">
        <v>41919</v>
      </c>
      <c r="G85" s="51">
        <v>6.2500000000000003E-3</v>
      </c>
      <c r="H85" s="11" t="s">
        <v>58</v>
      </c>
      <c r="I85" s="11" t="s">
        <v>203</v>
      </c>
      <c r="J85" s="21">
        <v>44476</v>
      </c>
      <c r="K85" s="21">
        <v>44841</v>
      </c>
      <c r="L85" s="4"/>
      <c r="M85" s="4"/>
      <c r="N85" s="4"/>
    </row>
    <row r="86" spans="2:14">
      <c r="B86" s="4"/>
      <c r="C86" s="29" t="s">
        <v>106</v>
      </c>
      <c r="D86" s="23">
        <v>9329</v>
      </c>
      <c r="E86" s="21" t="s">
        <v>107</v>
      </c>
      <c r="F86" s="21">
        <v>40653</v>
      </c>
      <c r="G86" s="51">
        <v>3.3750000000000002E-2</v>
      </c>
      <c r="H86" s="11" t="s">
        <v>58</v>
      </c>
      <c r="I86" s="11" t="s">
        <v>202</v>
      </c>
      <c r="J86" s="21">
        <v>42480</v>
      </c>
      <c r="K86" s="21">
        <v>42480</v>
      </c>
      <c r="L86" s="4"/>
      <c r="M86" s="4"/>
      <c r="N86" s="4"/>
    </row>
    <row r="87" spans="2:14">
      <c r="B87" s="4"/>
      <c r="C87" s="29" t="s">
        <v>108</v>
      </c>
      <c r="D87" s="23">
        <v>9329</v>
      </c>
      <c r="E87" s="21" t="s">
        <v>107</v>
      </c>
      <c r="F87" s="21">
        <v>40267</v>
      </c>
      <c r="G87" s="51">
        <v>3.2500000000000001E-2</v>
      </c>
      <c r="H87" s="11" t="s">
        <v>58</v>
      </c>
      <c r="I87" s="11" t="s">
        <v>202</v>
      </c>
      <c r="J87" s="21">
        <v>42824</v>
      </c>
      <c r="K87" s="21">
        <v>42824</v>
      </c>
      <c r="L87" s="4"/>
      <c r="M87" s="4"/>
      <c r="N87" s="4"/>
    </row>
    <row r="88" spans="2:14">
      <c r="B88" s="4"/>
      <c r="C88" s="29" t="s">
        <v>186</v>
      </c>
      <c r="D88" s="23">
        <v>7000</v>
      </c>
      <c r="E88" s="21" t="s">
        <v>114</v>
      </c>
      <c r="F88" s="21">
        <v>41527</v>
      </c>
      <c r="G88" s="51">
        <v>4.0000000000000001E-3</v>
      </c>
      <c r="H88" s="11" t="s">
        <v>56</v>
      </c>
      <c r="I88" s="11" t="s">
        <v>202</v>
      </c>
      <c r="J88" s="21">
        <v>43353</v>
      </c>
      <c r="K88" s="21">
        <v>43353</v>
      </c>
      <c r="L88" s="4"/>
      <c r="M88" s="4"/>
      <c r="N88" s="4"/>
    </row>
    <row r="89" spans="2:14">
      <c r="B89" s="4"/>
      <c r="C89" s="29" t="s">
        <v>204</v>
      </c>
      <c r="D89" s="23">
        <v>6997</v>
      </c>
      <c r="E89" s="21" t="s">
        <v>107</v>
      </c>
      <c r="F89" s="21">
        <v>42282</v>
      </c>
      <c r="G89" s="51">
        <v>3.7499999999999999E-3</v>
      </c>
      <c r="H89" s="11" t="s">
        <v>58</v>
      </c>
      <c r="I89" s="11" t="s">
        <v>203</v>
      </c>
      <c r="J89" s="21">
        <v>44109</v>
      </c>
      <c r="K89" s="21">
        <v>44474</v>
      </c>
      <c r="L89" s="4"/>
      <c r="M89" s="4"/>
      <c r="N89" s="4"/>
    </row>
    <row r="90" spans="2:14">
      <c r="B90" s="4"/>
      <c r="C90" s="29" t="s">
        <v>187</v>
      </c>
      <c r="D90" s="23">
        <v>5500</v>
      </c>
      <c r="E90" s="21" t="s">
        <v>114</v>
      </c>
      <c r="F90" s="21">
        <v>41822</v>
      </c>
      <c r="G90" s="51">
        <v>2.5999999999999999E-3</v>
      </c>
      <c r="H90" s="11" t="s">
        <v>56</v>
      </c>
      <c r="I90" s="11" t="s">
        <v>202</v>
      </c>
      <c r="J90" s="21">
        <v>43648</v>
      </c>
      <c r="K90" s="21">
        <v>43648</v>
      </c>
      <c r="L90" s="4"/>
      <c r="M90" s="4"/>
      <c r="N90" s="4"/>
    </row>
    <row r="91" spans="2:14">
      <c r="B91" s="4"/>
      <c r="C91" s="29" t="s">
        <v>197</v>
      </c>
      <c r="D91" s="23">
        <v>4664</v>
      </c>
      <c r="E91" s="21" t="s">
        <v>107</v>
      </c>
      <c r="F91" s="21">
        <v>42172</v>
      </c>
      <c r="G91" s="51">
        <v>7.4999999999999997E-3</v>
      </c>
      <c r="H91" s="11" t="s">
        <v>58</v>
      </c>
      <c r="I91" s="11" t="s">
        <v>203</v>
      </c>
      <c r="J91" s="21">
        <v>44729</v>
      </c>
      <c r="K91" s="21">
        <v>45094</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105948</v>
      </c>
      <c r="E94" s="4"/>
      <c r="F94" s="4"/>
      <c r="G94" s="4"/>
      <c r="H94" s="54"/>
      <c r="I94" s="4"/>
      <c r="J94" s="4"/>
      <c r="K94" s="4"/>
      <c r="L94" s="4"/>
      <c r="M94" s="4"/>
      <c r="N94" s="4"/>
    </row>
    <row r="95" spans="2:14">
      <c r="B95" s="4"/>
      <c r="C95" s="10" t="s">
        <v>194</v>
      </c>
      <c r="D95" s="55">
        <v>61477</v>
      </c>
      <c r="E95" s="4"/>
      <c r="F95" s="4"/>
      <c r="G95" s="4"/>
      <c r="H95" s="54"/>
      <c r="I95" s="4"/>
      <c r="J95" s="4"/>
      <c r="K95" s="4"/>
      <c r="L95" s="4"/>
      <c r="M95" s="4"/>
      <c r="N95" s="4"/>
    </row>
    <row r="96" spans="2:14">
      <c r="B96" s="4"/>
      <c r="C96" s="10" t="s">
        <v>118</v>
      </c>
      <c r="D96" s="55">
        <v>24832</v>
      </c>
      <c r="E96" s="4"/>
      <c r="F96" s="4"/>
      <c r="G96" s="4"/>
      <c r="H96" s="4"/>
      <c r="I96" s="4"/>
      <c r="J96" s="4"/>
      <c r="K96" s="4"/>
      <c r="L96" s="4"/>
      <c r="M96" s="4"/>
      <c r="N96" s="4"/>
    </row>
    <row r="97" spans="2:14">
      <c r="B97" s="4"/>
      <c r="C97" s="10" t="s">
        <v>119</v>
      </c>
      <c r="D97" s="55">
        <v>192257</v>
      </c>
      <c r="E97" s="4"/>
      <c r="F97" s="4"/>
      <c r="G97" s="4"/>
      <c r="H97" s="4"/>
      <c r="I97" s="4"/>
      <c r="J97" s="4"/>
      <c r="K97" s="4"/>
      <c r="L97" s="4"/>
      <c r="M97" s="4"/>
      <c r="N97" s="4"/>
    </row>
    <row r="98" spans="2:14">
      <c r="B98" s="4"/>
      <c r="C98" s="10" t="s">
        <v>120</v>
      </c>
      <c r="D98" s="23">
        <v>110</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31031.070049000002</v>
      </c>
      <c r="E101" s="23">
        <v>26943.583999999995</v>
      </c>
      <c r="F101" s="23">
        <v>42213.54</v>
      </c>
      <c r="G101" s="23">
        <v>23241</v>
      </c>
      <c r="H101" s="23">
        <v>32203.327999999994</v>
      </c>
      <c r="I101" s="23">
        <v>34216.360000000015</v>
      </c>
      <c r="J101" s="23">
        <v>1100</v>
      </c>
      <c r="K101" s="23">
        <v>1307.8503999999957</v>
      </c>
      <c r="L101" s="32">
        <v>192256.732449</v>
      </c>
      <c r="M101" s="4"/>
      <c r="N101" s="4"/>
    </row>
    <row r="102" spans="2:14">
      <c r="B102" s="4"/>
      <c r="C102" s="10" t="s">
        <v>124</v>
      </c>
      <c r="D102" s="37">
        <v>0.16140433499373877</v>
      </c>
      <c r="E102" s="37">
        <v>0.14014377367589625</v>
      </c>
      <c r="F102" s="37">
        <v>0.21956859175892837</v>
      </c>
      <c r="G102" s="37">
        <v>0.12088523353097737</v>
      </c>
      <c r="H102" s="37">
        <v>0.1675016920853088</v>
      </c>
      <c r="I102" s="37">
        <v>0.17797223308721632</v>
      </c>
      <c r="J102" s="37">
        <v>5.7215161518039291E-3</v>
      </c>
      <c r="K102" s="37">
        <v>6.8026247161301857E-3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167136.656449</v>
      </c>
      <c r="E105" s="37">
        <v>0.869339771498567</v>
      </c>
      <c r="F105" s="4"/>
      <c r="G105" s="4"/>
      <c r="H105" s="4"/>
      <c r="I105" s="4"/>
      <c r="J105" s="4"/>
      <c r="K105" s="4"/>
      <c r="L105" s="4"/>
      <c r="M105" s="4"/>
      <c r="N105" s="4"/>
    </row>
    <row r="106" spans="2:14">
      <c r="B106" s="4"/>
      <c r="C106" s="10" t="s">
        <v>56</v>
      </c>
      <c r="D106" s="55">
        <v>25120.076000000001</v>
      </c>
      <c r="E106" s="37">
        <v>0.13065883686939878</v>
      </c>
      <c r="F106" s="4"/>
      <c r="G106" s="4"/>
      <c r="H106" s="4"/>
      <c r="I106" s="4"/>
      <c r="J106" s="4"/>
      <c r="K106" s="4"/>
      <c r="L106" s="4"/>
      <c r="M106" s="4"/>
      <c r="N106" s="4"/>
    </row>
    <row r="107" spans="2:14">
      <c r="B107" s="4"/>
      <c r="C107" s="25" t="s">
        <v>52</v>
      </c>
      <c r="D107" s="32">
        <v>192257</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240205.3162985199</v>
      </c>
      <c r="E112" s="266">
        <v>133187.95404899999</v>
      </c>
      <c r="F112" s="4"/>
      <c r="G112" s="4"/>
      <c r="H112" s="4"/>
      <c r="I112" s="4"/>
      <c r="J112" s="4"/>
      <c r="K112" s="4"/>
      <c r="L112" s="4"/>
      <c r="M112" s="4"/>
      <c r="N112" s="4"/>
    </row>
    <row r="113" spans="2:14">
      <c r="B113" s="4"/>
      <c r="C113" s="265" t="s">
        <v>107</v>
      </c>
      <c r="D113" s="266"/>
      <c r="E113" s="266">
        <v>51989.402399999999</v>
      </c>
      <c r="F113" s="4"/>
      <c r="G113" s="4"/>
      <c r="H113" s="4"/>
      <c r="I113" s="4"/>
      <c r="J113" s="4"/>
      <c r="K113" s="4"/>
      <c r="L113" s="4"/>
      <c r="M113" s="4"/>
      <c r="N113" s="4"/>
    </row>
    <row r="114" spans="2:14">
      <c r="B114" s="4"/>
      <c r="C114" s="265" t="s">
        <v>180</v>
      </c>
      <c r="D114" s="266"/>
      <c r="E114" s="266">
        <v>344.11200000000002</v>
      </c>
      <c r="F114" s="4"/>
      <c r="G114" s="4"/>
      <c r="H114" s="4"/>
      <c r="I114" s="4"/>
      <c r="J114" s="4"/>
      <c r="K114" s="4"/>
      <c r="L114" s="4"/>
      <c r="M114" s="4"/>
      <c r="N114" s="4"/>
    </row>
    <row r="115" spans="2:14">
      <c r="B115" s="4"/>
      <c r="C115" s="277" t="s">
        <v>29</v>
      </c>
      <c r="D115" s="278"/>
      <c r="E115" s="278">
        <v>6735.2640000000001</v>
      </c>
      <c r="F115" s="4"/>
      <c r="G115" s="4"/>
      <c r="H115" s="4"/>
      <c r="I115" s="4"/>
      <c r="J115" s="4"/>
      <c r="K115" s="4"/>
      <c r="L115" s="4"/>
      <c r="M115" s="4"/>
      <c r="N115" s="4"/>
    </row>
    <row r="116" spans="2:14">
      <c r="B116" s="4"/>
      <c r="C116" s="276" t="s">
        <v>52</v>
      </c>
      <c r="D116" s="279">
        <v>240205.3162985199</v>
      </c>
      <c r="E116" s="279">
        <v>192256.73244899997</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92064.972968070128</v>
      </c>
      <c r="E123" s="272">
        <v>167136.656449</v>
      </c>
      <c r="F123" s="4"/>
      <c r="G123" s="4"/>
      <c r="H123" s="4"/>
      <c r="I123" s="4"/>
      <c r="J123" s="4"/>
      <c r="K123" s="4"/>
      <c r="L123" s="4"/>
      <c r="M123" s="4"/>
      <c r="N123" s="4"/>
    </row>
    <row r="124" spans="2:14">
      <c r="B124" s="4"/>
      <c r="C124" s="271" t="s">
        <v>56</v>
      </c>
      <c r="D124" s="266">
        <v>148140.34333045097</v>
      </c>
      <c r="E124" s="272">
        <v>25120.076000000001</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240205.31629852109</v>
      </c>
      <c r="E126" s="270">
        <v>192256.732449</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tabColor rgb="FFFFFF00"/>
  </sheetPr>
  <dimension ref="A1:N131"/>
  <sheetViews>
    <sheetView showGridLines="0" zoomScaleNormal="100" zoomScaleSheetLayoutView="73" workbookViewId="0"/>
  </sheetViews>
  <sheetFormatPr defaultColWidth="9.140625" defaultRowHeight="15"/>
  <cols>
    <col min="1" max="2" width="9.140625" style="1"/>
    <col min="3" max="3" width="26.7109375" style="1" customWidth="1"/>
    <col min="4" max="4" width="9.7109375" style="1" customWidth="1"/>
    <col min="5" max="5" width="12.140625" style="1" customWidth="1"/>
    <col min="6" max="6" width="11.42578125" style="1" bestFit="1" customWidth="1"/>
    <col min="7" max="7" width="10.42578125" style="1" bestFit="1" customWidth="1"/>
    <col min="8" max="8" width="10.85546875" style="1" customWidth="1"/>
    <col min="9" max="10" width="11.140625" style="1" customWidth="1"/>
    <col min="11" max="11" width="11.5703125" style="1" customWidth="1"/>
    <col min="12" max="16384" width="9.140625" style="1"/>
  </cols>
  <sheetData>
    <row r="1" spans="1:14" ht="28.5" customHeight="1">
      <c r="B1" s="2"/>
    </row>
    <row r="2" spans="1:14" ht="61.5" customHeight="1">
      <c r="A2" s="3"/>
      <c r="B2" s="4"/>
      <c r="C2" s="4"/>
      <c r="D2" s="4"/>
      <c r="E2" s="4"/>
      <c r="F2" s="4"/>
      <c r="G2" s="4"/>
      <c r="H2" s="4"/>
      <c r="I2" s="4"/>
      <c r="J2" s="4"/>
      <c r="K2" s="4"/>
      <c r="L2" s="4"/>
      <c r="M2" s="4"/>
      <c r="N2" s="4"/>
    </row>
    <row r="3" spans="1:14" ht="18.75">
      <c r="B3" s="4"/>
      <c r="C3" s="5" t="s">
        <v>0</v>
      </c>
      <c r="N3" s="4"/>
    </row>
    <row r="4" spans="1:14" ht="15" customHeight="1">
      <c r="B4" s="4"/>
      <c r="C4" s="4"/>
      <c r="D4" s="4"/>
      <c r="E4" s="4"/>
      <c r="F4" s="4"/>
      <c r="G4" s="4"/>
      <c r="H4" s="4"/>
      <c r="I4" s="4"/>
      <c r="J4" s="4"/>
      <c r="K4" s="4"/>
      <c r="L4" s="4"/>
      <c r="M4" s="4"/>
      <c r="N4" s="4"/>
    </row>
    <row r="5" spans="1:14">
      <c r="B5" s="4"/>
      <c r="C5" s="6" t="s">
        <v>1</v>
      </c>
      <c r="D5" s="7" t="s">
        <v>2</v>
      </c>
      <c r="E5" s="8"/>
      <c r="F5" s="9"/>
      <c r="G5" s="4"/>
      <c r="H5" s="4"/>
      <c r="I5" s="10" t="s">
        <v>172</v>
      </c>
      <c r="J5" s="10"/>
      <c r="K5" s="10"/>
      <c r="L5" s="11" t="s">
        <v>4</v>
      </c>
      <c r="M5" s="4"/>
      <c r="N5" s="4"/>
    </row>
    <row r="6" spans="1:14">
      <c r="B6" s="4"/>
      <c r="C6" s="12" t="s">
        <v>5</v>
      </c>
      <c r="D6" s="13" t="s">
        <v>6</v>
      </c>
      <c r="E6" s="4"/>
      <c r="F6" s="14"/>
      <c r="G6" s="4"/>
      <c r="H6" s="4"/>
      <c r="I6" s="357"/>
      <c r="J6" s="357"/>
      <c r="K6" s="4"/>
      <c r="L6" s="4"/>
      <c r="M6" s="4"/>
      <c r="N6" s="4"/>
    </row>
    <row r="7" spans="1:14">
      <c r="B7" s="4"/>
      <c r="C7" s="15" t="s">
        <v>7</v>
      </c>
      <c r="D7" s="16" t="s">
        <v>8</v>
      </c>
      <c r="E7" s="17"/>
      <c r="F7" s="18"/>
      <c r="G7" s="4"/>
      <c r="H7" s="4"/>
      <c r="I7" s="357"/>
      <c r="J7" s="357"/>
      <c r="K7" s="4"/>
      <c r="L7" s="4"/>
      <c r="M7" s="4"/>
      <c r="N7" s="4"/>
    </row>
    <row r="8" spans="1:14">
      <c r="B8" s="4"/>
      <c r="C8" s="4"/>
      <c r="D8" s="4"/>
      <c r="E8" s="4"/>
      <c r="F8" s="4"/>
      <c r="G8" s="4"/>
      <c r="H8" s="4"/>
      <c r="I8" s="4"/>
      <c r="J8" s="4"/>
      <c r="K8" s="4"/>
      <c r="L8" s="4"/>
      <c r="M8" s="4"/>
      <c r="N8" s="4"/>
    </row>
    <row r="9" spans="1:14">
      <c r="B9" s="4"/>
      <c r="C9" s="19" t="s">
        <v>9</v>
      </c>
      <c r="D9" s="20" t="s">
        <v>10</v>
      </c>
      <c r="E9" s="20" t="s">
        <v>11</v>
      </c>
      <c r="F9" s="20" t="s">
        <v>12</v>
      </c>
      <c r="G9" s="4"/>
      <c r="H9" s="4"/>
      <c r="I9" s="10" t="s">
        <v>13</v>
      </c>
      <c r="J9" s="10"/>
      <c r="K9" s="21">
        <v>42369</v>
      </c>
      <c r="L9" s="4"/>
      <c r="M9" s="4"/>
      <c r="N9" s="4"/>
    </row>
    <row r="10" spans="1:14">
      <c r="B10" s="4"/>
      <c r="C10" s="10" t="s">
        <v>14</v>
      </c>
      <c r="D10" s="11" t="s">
        <v>17</v>
      </c>
      <c r="E10" s="11" t="s">
        <v>16</v>
      </c>
      <c r="F10" s="11" t="s">
        <v>17</v>
      </c>
      <c r="G10" s="4"/>
      <c r="H10" s="4"/>
      <c r="I10" s="4"/>
      <c r="J10" s="4"/>
      <c r="K10" s="4"/>
      <c r="L10" s="4"/>
      <c r="M10" s="4"/>
      <c r="N10" s="4"/>
    </row>
    <row r="11" spans="1:14">
      <c r="B11" s="4"/>
      <c r="C11" s="10" t="s">
        <v>18</v>
      </c>
      <c r="D11" s="11"/>
      <c r="E11" s="11"/>
      <c r="F11" s="11"/>
      <c r="G11" s="4"/>
      <c r="H11" s="4"/>
      <c r="I11" s="4"/>
      <c r="J11" s="4"/>
      <c r="K11" s="4"/>
      <c r="L11" s="4"/>
      <c r="M11" s="4"/>
      <c r="N11" s="4"/>
    </row>
    <row r="12" spans="1:14">
      <c r="B12" s="4"/>
      <c r="C12" s="10" t="s">
        <v>19</v>
      </c>
      <c r="D12" s="11" t="s">
        <v>20</v>
      </c>
      <c r="E12" s="11" t="s">
        <v>21</v>
      </c>
      <c r="F12" s="11" t="s">
        <v>17</v>
      </c>
      <c r="G12" s="4"/>
      <c r="H12" s="4"/>
      <c r="I12" s="4"/>
      <c r="J12" s="4"/>
      <c r="K12" s="4"/>
      <c r="L12" s="4"/>
      <c r="M12" s="4"/>
      <c r="N12" s="4"/>
    </row>
    <row r="13" spans="1:14">
      <c r="B13" s="4"/>
      <c r="C13" s="4"/>
      <c r="D13" s="4"/>
      <c r="E13" s="4"/>
      <c r="F13" s="4"/>
      <c r="G13" s="4"/>
      <c r="H13" s="4"/>
      <c r="I13" s="4"/>
      <c r="J13" s="4"/>
      <c r="K13" s="4"/>
      <c r="L13" s="4"/>
      <c r="M13" s="4"/>
      <c r="N13" s="4"/>
    </row>
    <row r="14" spans="1:14" ht="18.75">
      <c r="A14" s="3"/>
      <c r="B14" s="4"/>
      <c r="C14" s="5" t="s">
        <v>22</v>
      </c>
      <c r="N14" s="4"/>
    </row>
    <row r="15" spans="1:14">
      <c r="B15" s="4"/>
      <c r="C15" s="4"/>
      <c r="D15" s="4"/>
      <c r="E15" s="4"/>
      <c r="F15" s="4"/>
      <c r="G15" s="4"/>
      <c r="H15" s="4"/>
      <c r="I15" s="4"/>
      <c r="J15" s="4"/>
      <c r="K15" s="4"/>
      <c r="L15" s="4"/>
      <c r="M15" s="4"/>
      <c r="N15" s="4"/>
    </row>
    <row r="16" spans="1:14">
      <c r="B16" s="4"/>
      <c r="C16" s="19" t="s">
        <v>23</v>
      </c>
      <c r="D16" s="22"/>
      <c r="E16" s="4"/>
      <c r="F16" s="4"/>
      <c r="G16" s="4"/>
      <c r="H16" s="4"/>
      <c r="I16" s="19" t="s">
        <v>24</v>
      </c>
      <c r="J16" s="19"/>
      <c r="K16" s="22"/>
      <c r="L16" s="4"/>
      <c r="M16" s="4"/>
      <c r="N16" s="4"/>
    </row>
    <row r="17" spans="2:14">
      <c r="B17" s="4"/>
      <c r="C17" s="10" t="s">
        <v>25</v>
      </c>
      <c r="D17" s="23">
        <v>211412.89329688929</v>
      </c>
      <c r="E17" s="4"/>
      <c r="F17" s="4"/>
      <c r="G17" s="4"/>
      <c r="H17" s="4"/>
      <c r="I17" s="10" t="s">
        <v>26</v>
      </c>
      <c r="J17" s="10"/>
      <c r="K17" s="23">
        <v>326409</v>
      </c>
      <c r="L17" s="4"/>
      <c r="M17" s="4"/>
      <c r="N17" s="4"/>
    </row>
    <row r="18" spans="2:14">
      <c r="B18" s="4"/>
      <c r="C18" s="10" t="s">
        <v>27</v>
      </c>
      <c r="D18" s="23">
        <v>0</v>
      </c>
      <c r="E18" s="4"/>
      <c r="F18" s="4"/>
      <c r="G18" s="4"/>
      <c r="H18" s="4"/>
      <c r="I18" s="10" t="s">
        <v>28</v>
      </c>
      <c r="J18" s="10"/>
      <c r="K18" s="23">
        <v>144154</v>
      </c>
      <c r="L18" s="4"/>
      <c r="M18" s="4"/>
      <c r="N18" s="4"/>
    </row>
    <row r="19" spans="2:14">
      <c r="B19" s="4"/>
      <c r="C19" s="10" t="s">
        <v>29</v>
      </c>
      <c r="D19" s="24" t="s">
        <v>30</v>
      </c>
      <c r="E19" s="4"/>
      <c r="F19" s="4"/>
      <c r="G19" s="4"/>
      <c r="H19" s="4"/>
      <c r="I19" s="10" t="s">
        <v>31</v>
      </c>
      <c r="J19" s="10"/>
      <c r="K19" s="23">
        <v>142071</v>
      </c>
      <c r="L19" s="4"/>
      <c r="M19" s="4"/>
      <c r="N19" s="4"/>
    </row>
    <row r="20" spans="2:14">
      <c r="B20" s="4"/>
      <c r="C20" s="25" t="s">
        <v>32</v>
      </c>
      <c r="D20" s="26">
        <v>211412.89329688929</v>
      </c>
      <c r="E20" s="4"/>
      <c r="F20" s="4"/>
      <c r="G20" s="4"/>
      <c r="H20" s="4"/>
      <c r="I20" s="10" t="s">
        <v>33</v>
      </c>
      <c r="J20" s="10"/>
      <c r="K20" s="23">
        <v>647693.21096198109</v>
      </c>
      <c r="L20" s="4"/>
      <c r="M20" s="4"/>
      <c r="N20" s="4"/>
    </row>
    <row r="21" spans="2:14">
      <c r="B21" s="4"/>
      <c r="C21" s="4"/>
      <c r="D21" s="4"/>
      <c r="E21" s="4"/>
      <c r="F21" s="4"/>
      <c r="G21" s="4"/>
      <c r="H21" s="4"/>
      <c r="I21" s="4"/>
      <c r="J21" s="4"/>
      <c r="K21" s="4"/>
      <c r="L21" s="4"/>
      <c r="M21" s="4"/>
      <c r="N21" s="4"/>
    </row>
    <row r="22" spans="2:14" ht="45">
      <c r="B22" s="4"/>
      <c r="C22" s="27" t="s">
        <v>34</v>
      </c>
      <c r="D22" s="28" t="s">
        <v>35</v>
      </c>
      <c r="E22" s="28" t="s">
        <v>36</v>
      </c>
      <c r="F22" s="28" t="s">
        <v>173</v>
      </c>
      <c r="G22" s="4"/>
      <c r="H22" s="4"/>
      <c r="I22" s="19" t="s">
        <v>37</v>
      </c>
      <c r="J22" s="22"/>
      <c r="K22" s="28" t="s">
        <v>35</v>
      </c>
      <c r="L22" s="28" t="s">
        <v>36</v>
      </c>
      <c r="M22" s="4"/>
      <c r="N22" s="4"/>
    </row>
    <row r="23" spans="2:14">
      <c r="B23" s="4"/>
      <c r="C23" s="29" t="s">
        <v>38</v>
      </c>
      <c r="D23" s="24">
        <v>84040.564729500053</v>
      </c>
      <c r="E23" s="30">
        <v>0.39751863483312261</v>
      </c>
      <c r="F23" s="23">
        <v>448889.08032571507</v>
      </c>
      <c r="G23" s="4"/>
      <c r="H23" s="4"/>
      <c r="I23" s="10" t="s">
        <v>39</v>
      </c>
      <c r="J23" s="10"/>
      <c r="K23" s="23">
        <v>109407</v>
      </c>
      <c r="L23" s="30">
        <v>0.51750365398532727</v>
      </c>
      <c r="M23" s="4"/>
      <c r="N23" s="4"/>
    </row>
    <row r="24" spans="2:14">
      <c r="B24" s="4"/>
      <c r="C24" s="29" t="s">
        <v>40</v>
      </c>
      <c r="D24" s="24">
        <v>70592.710421829237</v>
      </c>
      <c r="E24" s="30">
        <v>0.33390920166205368</v>
      </c>
      <c r="F24" s="23">
        <v>528380.64117175818</v>
      </c>
      <c r="G24" s="4"/>
      <c r="H24" s="4"/>
      <c r="I24" s="10" t="s">
        <v>41</v>
      </c>
      <c r="J24" s="10"/>
      <c r="K24" s="23">
        <v>16841</v>
      </c>
      <c r="L24" s="30">
        <v>7.9659245174137819E-2</v>
      </c>
      <c r="M24" s="4"/>
      <c r="N24" s="4"/>
    </row>
    <row r="25" spans="2:14">
      <c r="B25" s="4"/>
      <c r="C25" s="29" t="s">
        <v>42</v>
      </c>
      <c r="D25" s="24">
        <v>18269.527495180002</v>
      </c>
      <c r="E25" s="30">
        <v>8.6416335400717109E-2</v>
      </c>
      <c r="F25" s="23">
        <v>41521653.398136362</v>
      </c>
      <c r="G25" s="4"/>
      <c r="H25" s="4"/>
      <c r="I25" s="10" t="s">
        <v>43</v>
      </c>
      <c r="J25" s="10"/>
      <c r="K25" s="23">
        <v>15314</v>
      </c>
      <c r="L25" s="30">
        <v>7.2436415925226927E-2</v>
      </c>
      <c r="M25" s="4"/>
      <c r="N25" s="4"/>
    </row>
    <row r="26" spans="2:14" ht="15" customHeight="1">
      <c r="B26" s="4"/>
      <c r="C26" s="29" t="s">
        <v>44</v>
      </c>
      <c r="D26" s="24">
        <v>37243.282711380001</v>
      </c>
      <c r="E26" s="30">
        <v>0.17616372459875887</v>
      </c>
      <c r="F26" s="23">
        <v>7234514.9012004668</v>
      </c>
      <c r="G26" s="4"/>
      <c r="H26" s="4"/>
      <c r="I26" s="10" t="s">
        <v>45</v>
      </c>
      <c r="J26" s="10"/>
      <c r="K26" s="23">
        <v>28690</v>
      </c>
      <c r="L26" s="30">
        <v>0.13570594050507773</v>
      </c>
      <c r="M26" s="4"/>
      <c r="N26" s="4"/>
    </row>
    <row r="27" spans="2:14">
      <c r="B27" s="4"/>
      <c r="C27" s="29" t="s">
        <v>46</v>
      </c>
      <c r="D27" s="24" t="s">
        <v>30</v>
      </c>
      <c r="E27" s="30" t="s">
        <v>30</v>
      </c>
      <c r="F27" s="30" t="s">
        <v>30</v>
      </c>
      <c r="G27" s="4"/>
      <c r="H27" s="4"/>
      <c r="I27" s="10" t="s">
        <v>47</v>
      </c>
      <c r="J27" s="10"/>
      <c r="K27" s="23">
        <v>17274</v>
      </c>
      <c r="L27" s="30">
        <v>8.1707368988662002E-2</v>
      </c>
      <c r="M27" s="4"/>
      <c r="N27" s="4"/>
    </row>
    <row r="28" spans="2:14">
      <c r="B28" s="4"/>
      <c r="C28" s="29" t="s">
        <v>48</v>
      </c>
      <c r="D28" s="24">
        <v>1266.807939</v>
      </c>
      <c r="E28" s="30">
        <v>5.9921035053477492E-3</v>
      </c>
      <c r="F28" s="23">
        <v>321933.40254129603</v>
      </c>
      <c r="G28" s="4"/>
      <c r="H28" s="4"/>
      <c r="I28" s="10" t="s">
        <v>49</v>
      </c>
      <c r="J28" s="10"/>
      <c r="K28" s="23">
        <v>5275</v>
      </c>
      <c r="L28" s="30">
        <v>2.495116194368369E-2</v>
      </c>
      <c r="M28" s="4"/>
      <c r="N28" s="4"/>
    </row>
    <row r="29" spans="2:14">
      <c r="B29" s="4"/>
      <c r="C29" s="29" t="s">
        <v>50</v>
      </c>
      <c r="D29" s="24" t="s">
        <v>30</v>
      </c>
      <c r="E29" s="30" t="s">
        <v>30</v>
      </c>
      <c r="F29" s="30" t="s">
        <v>30</v>
      </c>
      <c r="G29" s="4"/>
      <c r="H29" s="4"/>
      <c r="I29" s="10" t="s">
        <v>51</v>
      </c>
      <c r="J29" s="10"/>
      <c r="K29" s="23">
        <v>18612</v>
      </c>
      <c r="L29" s="30">
        <v>8.8036213477884526E-2</v>
      </c>
      <c r="M29" s="4"/>
      <c r="N29" s="4"/>
    </row>
    <row r="30" spans="2:14">
      <c r="B30" s="4"/>
      <c r="C30" s="31" t="s">
        <v>52</v>
      </c>
      <c r="D30" s="32">
        <v>211412.89329688929</v>
      </c>
      <c r="E30" s="33">
        <v>1</v>
      </c>
      <c r="F30" s="4"/>
      <c r="G30" s="4"/>
      <c r="H30" s="4"/>
      <c r="I30" s="34" t="s">
        <v>53</v>
      </c>
      <c r="J30" s="34"/>
      <c r="K30" s="24" t="s">
        <v>30</v>
      </c>
      <c r="L30" s="30" t="s">
        <v>30</v>
      </c>
      <c r="M30" s="4"/>
      <c r="N30" s="4"/>
    </row>
    <row r="31" spans="2:14">
      <c r="B31" s="4"/>
      <c r="C31" s="4"/>
      <c r="D31" s="4"/>
      <c r="E31" s="4"/>
      <c r="F31" s="4"/>
      <c r="G31" s="4"/>
      <c r="H31" s="4"/>
      <c r="I31" s="35" t="s">
        <v>52</v>
      </c>
      <c r="J31" s="36"/>
      <c r="K31" s="32">
        <v>211413</v>
      </c>
      <c r="L31" s="33">
        <v>1</v>
      </c>
      <c r="M31" s="4"/>
      <c r="N31" s="4"/>
    </row>
    <row r="32" spans="2:14">
      <c r="B32" s="4"/>
      <c r="C32" s="4"/>
      <c r="D32" s="4"/>
      <c r="E32" s="4"/>
      <c r="F32" s="4"/>
      <c r="G32" s="4"/>
      <c r="H32" s="4"/>
      <c r="I32" s="4"/>
      <c r="J32" s="4"/>
      <c r="K32" s="4"/>
      <c r="L32" s="4"/>
      <c r="M32" s="4"/>
      <c r="N32" s="4"/>
    </row>
    <row r="33" spans="2:14" ht="45">
      <c r="B33" s="4"/>
      <c r="C33" s="27" t="s">
        <v>54</v>
      </c>
      <c r="D33" s="28" t="s">
        <v>35</v>
      </c>
      <c r="E33" s="28" t="s">
        <v>36</v>
      </c>
      <c r="F33" s="4"/>
      <c r="G33" s="4"/>
      <c r="H33" s="4"/>
      <c r="I33" s="19" t="s">
        <v>55</v>
      </c>
      <c r="J33" s="19"/>
      <c r="K33" s="28" t="s">
        <v>35</v>
      </c>
      <c r="L33" s="28" t="s">
        <v>36</v>
      </c>
      <c r="M33" s="4"/>
      <c r="N33" s="4"/>
    </row>
    <row r="34" spans="2:14">
      <c r="B34" s="4"/>
      <c r="C34" s="29" t="s">
        <v>56</v>
      </c>
      <c r="D34" s="23">
        <v>118117.51072827083</v>
      </c>
      <c r="E34" s="37">
        <v>0.5587053319515215</v>
      </c>
      <c r="F34" s="4"/>
      <c r="G34" s="4"/>
      <c r="H34" s="4"/>
      <c r="I34" s="10" t="s">
        <v>57</v>
      </c>
      <c r="J34" s="10"/>
      <c r="K34" s="23">
        <v>98254.174465259988</v>
      </c>
      <c r="L34" s="37">
        <v>0.46475015280775933</v>
      </c>
      <c r="M34" s="4"/>
      <c r="N34" s="4"/>
    </row>
    <row r="35" spans="2:14">
      <c r="B35" s="4"/>
      <c r="C35" s="29" t="s">
        <v>58</v>
      </c>
      <c r="D35" s="23">
        <v>93295.382568619723</v>
      </c>
      <c r="E35" s="37">
        <v>0.4412946680484785</v>
      </c>
      <c r="F35" s="4"/>
      <c r="G35" s="4"/>
      <c r="H35" s="4"/>
      <c r="I35" s="34" t="s">
        <v>59</v>
      </c>
      <c r="J35" s="34"/>
      <c r="K35" s="23">
        <v>113158.71883162968</v>
      </c>
      <c r="L35" s="37">
        <v>0.53524984719224067</v>
      </c>
      <c r="M35" s="4"/>
      <c r="N35" s="4"/>
    </row>
    <row r="36" spans="2:14">
      <c r="B36" s="4"/>
      <c r="C36" s="31" t="s">
        <v>52</v>
      </c>
      <c r="D36" s="32">
        <v>211412.89329689054</v>
      </c>
      <c r="E36" s="33">
        <v>1</v>
      </c>
      <c r="F36" s="4"/>
      <c r="G36" s="4"/>
      <c r="H36" s="4"/>
      <c r="I36" s="35" t="s">
        <v>52</v>
      </c>
      <c r="J36" s="36"/>
      <c r="K36" s="32">
        <v>211412.89329688967</v>
      </c>
      <c r="L36" s="33">
        <v>1</v>
      </c>
      <c r="M36" s="4"/>
      <c r="N36" s="4"/>
    </row>
    <row r="37" spans="2:14">
      <c r="B37" s="4"/>
      <c r="C37" s="4"/>
      <c r="D37" s="4"/>
      <c r="E37" s="4"/>
      <c r="F37" s="4"/>
      <c r="G37" s="4"/>
      <c r="H37" s="4"/>
      <c r="I37" s="4"/>
      <c r="J37" s="4"/>
      <c r="K37" s="4"/>
      <c r="L37" s="4"/>
      <c r="M37" s="4"/>
      <c r="N37" s="4"/>
    </row>
    <row r="38" spans="2:14">
      <c r="B38" s="4"/>
      <c r="C38" s="27" t="s">
        <v>60</v>
      </c>
      <c r="D38" s="38">
        <v>6.7836447795806256</v>
      </c>
      <c r="E38" s="4"/>
      <c r="F38" s="4"/>
      <c r="G38" s="4"/>
      <c r="H38" s="4"/>
      <c r="I38" s="4"/>
      <c r="J38" s="4"/>
      <c r="K38" s="4"/>
      <c r="L38" s="4"/>
      <c r="M38" s="4"/>
      <c r="N38" s="4"/>
    </row>
    <row r="39" spans="2:14">
      <c r="B39" s="4"/>
      <c r="C39" s="39"/>
      <c r="D39" s="4"/>
      <c r="E39" s="4"/>
      <c r="F39" s="4"/>
      <c r="G39" s="4"/>
      <c r="H39" s="4"/>
      <c r="I39" s="40"/>
      <c r="J39" s="4"/>
      <c r="K39" s="4"/>
      <c r="L39" s="4"/>
      <c r="M39" s="4"/>
      <c r="N39" s="4"/>
    </row>
    <row r="40" spans="2:14">
      <c r="B40" s="4"/>
      <c r="C40" s="27" t="s">
        <v>61</v>
      </c>
      <c r="D40" s="41">
        <v>-0.1</v>
      </c>
      <c r="E40" s="28" t="s">
        <v>62</v>
      </c>
      <c r="F40" s="28" t="s">
        <v>63</v>
      </c>
      <c r="G40" s="28" t="s">
        <v>64</v>
      </c>
      <c r="H40" s="28" t="s">
        <v>65</v>
      </c>
      <c r="I40" s="28" t="s">
        <v>66</v>
      </c>
      <c r="J40" s="28" t="s">
        <v>67</v>
      </c>
      <c r="K40" s="28" t="s">
        <v>68</v>
      </c>
      <c r="L40" s="28" t="s">
        <v>69</v>
      </c>
      <c r="M40" s="28" t="s">
        <v>52</v>
      </c>
      <c r="N40" s="4"/>
    </row>
    <row r="41" spans="2:14">
      <c r="B41" s="4"/>
      <c r="C41" s="10" t="s">
        <v>35</v>
      </c>
      <c r="D41" s="23">
        <v>47182.679296400005</v>
      </c>
      <c r="E41" s="23">
        <v>42252.938406198708</v>
      </c>
      <c r="F41" s="23">
        <v>36419.535899339986</v>
      </c>
      <c r="G41" s="23">
        <v>30149.944148726849</v>
      </c>
      <c r="H41" s="23">
        <v>23464.617887696808</v>
      </c>
      <c r="I41" s="23">
        <v>16955.958421311178</v>
      </c>
      <c r="J41" s="23">
        <v>10551.967007846724</v>
      </c>
      <c r="K41" s="23">
        <v>3168.4206552699998</v>
      </c>
      <c r="L41" s="23">
        <v>0</v>
      </c>
      <c r="M41" s="32">
        <v>210146.06172279024</v>
      </c>
      <c r="N41" s="4"/>
    </row>
    <row r="42" spans="2:14">
      <c r="B42" s="4"/>
      <c r="C42" s="10" t="s">
        <v>36</v>
      </c>
      <c r="D42" s="37">
        <v>0.22452326210443119</v>
      </c>
      <c r="E42" s="37">
        <v>0.20106462171980069</v>
      </c>
      <c r="F42" s="37">
        <v>0.17330582167836223</v>
      </c>
      <c r="G42" s="37">
        <v>0.14347137367960058</v>
      </c>
      <c r="H42" s="37">
        <v>0.11165861351543988</v>
      </c>
      <c r="I42" s="37">
        <v>8.0686539078130684E-2</v>
      </c>
      <c r="J42" s="37">
        <v>5.0212537514817336E-2</v>
      </c>
      <c r="K42" s="37">
        <v>1.5077230709417506E-2</v>
      </c>
      <c r="L42" s="37">
        <v>0</v>
      </c>
      <c r="M42" s="33">
        <v>1</v>
      </c>
      <c r="N42" s="4"/>
    </row>
    <row r="43" spans="2:14">
      <c r="B43" s="4"/>
      <c r="C43" s="4"/>
      <c r="D43" s="4"/>
      <c r="E43" s="4"/>
      <c r="F43" s="4"/>
      <c r="G43" s="4"/>
      <c r="H43" s="4"/>
      <c r="I43" s="4"/>
      <c r="J43" s="4"/>
      <c r="K43" s="4"/>
      <c r="L43" s="4"/>
      <c r="M43" s="4"/>
      <c r="N43" s="4"/>
    </row>
    <row r="44" spans="2:14">
      <c r="B44" s="4"/>
      <c r="C44" s="27" t="s">
        <v>165</v>
      </c>
      <c r="D44" s="28">
        <v>2016</v>
      </c>
      <c r="E44" s="28">
        <v>2017</v>
      </c>
      <c r="F44" s="28">
        <v>2018</v>
      </c>
      <c r="G44" s="28">
        <v>2019</v>
      </c>
      <c r="H44" s="28">
        <v>2020</v>
      </c>
      <c r="I44" s="28">
        <v>2021</v>
      </c>
      <c r="J44" s="28">
        <v>2022</v>
      </c>
      <c r="K44" s="28">
        <v>2023</v>
      </c>
      <c r="L44" s="28" t="s">
        <v>205</v>
      </c>
      <c r="M44" s="28" t="s">
        <v>52</v>
      </c>
      <c r="N44" s="4"/>
    </row>
    <row r="45" spans="2:14">
      <c r="B45" s="4"/>
      <c r="C45" s="10" t="s">
        <v>167</v>
      </c>
      <c r="D45" s="23">
        <v>147734.88865047009</v>
      </c>
      <c r="E45" s="23">
        <v>23576.353649149853</v>
      </c>
      <c r="F45" s="23">
        <v>14389.356440719945</v>
      </c>
      <c r="G45" s="23">
        <v>14442.081928390049</v>
      </c>
      <c r="H45" s="23">
        <v>7179.7449505799741</v>
      </c>
      <c r="I45" s="23">
        <v>846.06536169996252</v>
      </c>
      <c r="J45" s="23">
        <v>1809.7761817999999</v>
      </c>
      <c r="K45" s="23">
        <v>259.72564389999025</v>
      </c>
      <c r="L45" s="23">
        <v>1174.9004901800363</v>
      </c>
      <c r="M45" s="32">
        <v>211412.8932968899</v>
      </c>
      <c r="N45" s="4"/>
    </row>
    <row r="46" spans="2:14">
      <c r="B46" s="4"/>
      <c r="C46" s="10" t="s">
        <v>168</v>
      </c>
      <c r="D46" s="257">
        <v>1.7475270212429273E-2</v>
      </c>
      <c r="E46" s="257">
        <v>2.6981177840530602E-2</v>
      </c>
      <c r="F46" s="257">
        <v>2.5835563509596721E-2</v>
      </c>
      <c r="G46" s="257">
        <v>2.2573883063505013E-2</v>
      </c>
      <c r="H46" s="257">
        <v>2.2476070538862667E-2</v>
      </c>
      <c r="I46" s="257">
        <v>3.0451823157137403E-2</v>
      </c>
      <c r="J46" s="257">
        <v>2.6312496122637166E-2</v>
      </c>
      <c r="K46" s="257">
        <v>3.5553027587692486E-2</v>
      </c>
      <c r="L46" s="257">
        <v>2.4769381801585236E-2</v>
      </c>
      <c r="M46" s="258">
        <v>1.9812830865816054E-2</v>
      </c>
      <c r="N46" s="4"/>
    </row>
    <row r="47" spans="2:14">
      <c r="B47" s="4"/>
      <c r="C47" s="4"/>
      <c r="D47" s="259"/>
      <c r="E47" s="259"/>
      <c r="F47" s="259"/>
      <c r="G47" s="259"/>
      <c r="H47" s="259"/>
      <c r="I47" s="259"/>
      <c r="J47" s="259"/>
      <c r="K47" s="259"/>
      <c r="L47" s="259"/>
      <c r="M47" s="260"/>
      <c r="N47" s="4"/>
    </row>
    <row r="48" spans="2:14">
      <c r="B48" s="4"/>
      <c r="C48" s="4"/>
      <c r="D48" s="259"/>
      <c r="E48" s="259"/>
      <c r="F48" s="259"/>
      <c r="G48" s="259"/>
      <c r="H48" s="259"/>
      <c r="I48" s="259"/>
      <c r="J48" s="259"/>
      <c r="K48" s="259"/>
      <c r="L48" s="259"/>
      <c r="M48" s="260"/>
      <c r="N48" s="4"/>
    </row>
    <row r="49" spans="2:14">
      <c r="B49" s="4"/>
      <c r="C49" s="4"/>
      <c r="D49" s="259"/>
      <c r="E49" s="259"/>
      <c r="F49" s="259"/>
      <c r="G49" s="259"/>
      <c r="H49" s="259"/>
      <c r="I49" s="259"/>
      <c r="J49" s="259"/>
      <c r="K49" s="259"/>
      <c r="L49" s="259"/>
      <c r="M49" s="260"/>
      <c r="N49" s="4"/>
    </row>
    <row r="50" spans="2:14">
      <c r="B50" s="4"/>
      <c r="C50" s="4"/>
      <c r="D50" s="259"/>
      <c r="E50" s="259"/>
      <c r="F50" s="259"/>
      <c r="G50" s="259"/>
      <c r="H50" s="259"/>
      <c r="I50" s="259"/>
      <c r="J50" s="259"/>
      <c r="K50" s="259"/>
      <c r="L50" s="259"/>
      <c r="M50" s="260"/>
      <c r="N50" s="4"/>
    </row>
    <row r="51" spans="2:14">
      <c r="B51" s="4"/>
      <c r="C51" s="4"/>
      <c r="D51" s="4"/>
      <c r="E51" s="4"/>
      <c r="F51" s="4"/>
      <c r="G51" s="4"/>
      <c r="H51" s="4"/>
      <c r="I51" s="4"/>
      <c r="J51" s="4"/>
      <c r="K51" s="4"/>
      <c r="L51" s="4"/>
      <c r="M51" s="4"/>
      <c r="N51" s="4"/>
    </row>
    <row r="52" spans="2:14">
      <c r="B52" s="4"/>
      <c r="C52" s="27" t="s">
        <v>70</v>
      </c>
      <c r="D52" s="28" t="s">
        <v>71</v>
      </c>
      <c r="E52" s="28" t="s">
        <v>72</v>
      </c>
      <c r="F52" s="28" t="s">
        <v>73</v>
      </c>
      <c r="G52" s="28" t="s">
        <v>74</v>
      </c>
      <c r="H52" s="28" t="s">
        <v>75</v>
      </c>
      <c r="I52" s="28" t="s">
        <v>52</v>
      </c>
      <c r="J52" s="4"/>
      <c r="K52" s="4"/>
      <c r="L52" s="4"/>
      <c r="M52" s="4"/>
      <c r="N52" s="4"/>
    </row>
    <row r="53" spans="2:14">
      <c r="B53" s="4"/>
      <c r="C53" s="10" t="s">
        <v>35</v>
      </c>
      <c r="D53" s="23">
        <v>43892.47887544996</v>
      </c>
      <c r="E53" s="23">
        <v>30747.22013955006</v>
      </c>
      <c r="F53" s="23">
        <v>18604.848857639998</v>
      </c>
      <c r="G53" s="23">
        <v>31345.034122950005</v>
      </c>
      <c r="H53" s="23">
        <v>86823.311301300142</v>
      </c>
      <c r="I53" s="32">
        <v>211412.89329689016</v>
      </c>
      <c r="J53" s="40"/>
      <c r="K53" s="4"/>
      <c r="L53" s="4"/>
      <c r="M53" s="4"/>
      <c r="N53" s="4"/>
    </row>
    <row r="54" spans="2:14">
      <c r="B54" s="4"/>
      <c r="C54" s="10" t="s">
        <v>36</v>
      </c>
      <c r="D54" s="37">
        <v>0.20761495758828258</v>
      </c>
      <c r="E54" s="37">
        <v>0.14543682582486253</v>
      </c>
      <c r="F54" s="37">
        <v>8.8002432432126743E-2</v>
      </c>
      <c r="G54" s="37">
        <v>0.14826453407896803</v>
      </c>
      <c r="H54" s="37">
        <v>0.41068125007576012</v>
      </c>
      <c r="I54" s="33">
        <v>1</v>
      </c>
      <c r="J54" s="4"/>
      <c r="K54" s="4"/>
      <c r="L54" s="4"/>
      <c r="M54" s="4"/>
      <c r="N54" s="4"/>
    </row>
    <row r="55" spans="2:14">
      <c r="B55" s="4"/>
      <c r="C55" s="4"/>
      <c r="D55" s="4"/>
      <c r="E55" s="4"/>
      <c r="F55" s="4"/>
      <c r="G55" s="4"/>
      <c r="H55" s="4"/>
      <c r="I55" s="4"/>
      <c r="J55" s="4"/>
      <c r="K55" s="4"/>
      <c r="L55" s="4"/>
      <c r="M55" s="4"/>
      <c r="N55" s="4"/>
    </row>
    <row r="56" spans="2:14">
      <c r="B56" s="4"/>
      <c r="C56" s="19" t="s">
        <v>76</v>
      </c>
      <c r="D56" s="22"/>
      <c r="E56" s="22"/>
      <c r="F56" s="22"/>
      <c r="G56" s="22"/>
      <c r="H56" s="22"/>
      <c r="I56" s="4"/>
      <c r="J56" s="4"/>
      <c r="K56" s="4"/>
      <c r="L56" s="4"/>
      <c r="M56" s="4"/>
      <c r="N56" s="4"/>
    </row>
    <row r="57" spans="2:14">
      <c r="B57" s="4"/>
      <c r="C57" s="19" t="s">
        <v>77</v>
      </c>
      <c r="D57" s="42" t="s">
        <v>78</v>
      </c>
      <c r="E57" s="42" t="s">
        <v>79</v>
      </c>
      <c r="F57" s="42" t="s">
        <v>174</v>
      </c>
      <c r="G57" s="42" t="s">
        <v>175</v>
      </c>
      <c r="H57" s="42" t="s">
        <v>52</v>
      </c>
      <c r="I57" s="4"/>
      <c r="J57" s="4"/>
      <c r="K57" s="4"/>
      <c r="L57" s="4"/>
      <c r="M57" s="4"/>
      <c r="N57" s="4"/>
    </row>
    <row r="58" spans="2:14">
      <c r="B58" s="4"/>
      <c r="C58" s="10" t="s">
        <v>35</v>
      </c>
      <c r="D58" s="24">
        <v>8.2551343500000005</v>
      </c>
      <c r="E58" s="24" t="s">
        <v>30</v>
      </c>
      <c r="F58" s="24" t="s">
        <v>30</v>
      </c>
      <c r="G58" s="24" t="s">
        <v>30</v>
      </c>
      <c r="H58" s="32">
        <v>8.2551343500000005</v>
      </c>
      <c r="I58" s="4"/>
      <c r="J58" s="4"/>
      <c r="K58" s="4"/>
      <c r="L58" s="4"/>
      <c r="M58" s="4"/>
      <c r="N58" s="4"/>
    </row>
    <row r="59" spans="2:14">
      <c r="B59" s="4"/>
      <c r="C59" s="10" t="s">
        <v>81</v>
      </c>
      <c r="D59" s="30">
        <v>3.9282841097872145E-5</v>
      </c>
      <c r="E59" s="30" t="s">
        <v>30</v>
      </c>
      <c r="F59" s="30" t="s">
        <v>30</v>
      </c>
      <c r="G59" s="30" t="s">
        <v>30</v>
      </c>
      <c r="H59" s="43">
        <v>3.9282841097872145E-5</v>
      </c>
      <c r="I59" s="4"/>
      <c r="J59" s="4"/>
      <c r="K59" s="4"/>
      <c r="L59" s="4"/>
      <c r="M59" s="4"/>
      <c r="N59" s="4"/>
    </row>
    <row r="60" spans="2:14">
      <c r="B60" s="4"/>
      <c r="C60" s="4"/>
      <c r="D60" s="4"/>
      <c r="E60" s="4"/>
      <c r="F60" s="4"/>
      <c r="G60" s="4"/>
      <c r="H60" s="4"/>
      <c r="I60" s="4"/>
      <c r="J60" s="4"/>
      <c r="K60" s="4"/>
      <c r="L60" s="4"/>
      <c r="M60" s="4"/>
      <c r="N60" s="4"/>
    </row>
    <row r="61" spans="2:14">
      <c r="B61" s="4"/>
      <c r="C61" s="10" t="s">
        <v>82</v>
      </c>
      <c r="D61" s="30">
        <v>0</v>
      </c>
      <c r="E61" s="44"/>
      <c r="F61" s="44"/>
      <c r="G61" s="45"/>
      <c r="H61" s="4"/>
      <c r="I61" s="4"/>
      <c r="J61" s="4"/>
      <c r="K61" s="4"/>
      <c r="L61" s="4"/>
      <c r="M61" s="4"/>
      <c r="N61" s="4"/>
    </row>
    <row r="62" spans="2:14">
      <c r="B62" s="4"/>
      <c r="C62" s="4"/>
      <c r="D62" s="4"/>
      <c r="E62" s="4"/>
      <c r="F62" s="4"/>
      <c r="G62" s="4"/>
      <c r="H62" s="4"/>
      <c r="I62" s="4"/>
      <c r="J62" s="4"/>
      <c r="K62" s="4"/>
      <c r="L62" s="4"/>
      <c r="M62" s="4"/>
      <c r="N62" s="4"/>
    </row>
    <row r="63" spans="2:14">
      <c r="B63" s="4"/>
      <c r="C63" s="19" t="s">
        <v>83</v>
      </c>
      <c r="D63" s="22"/>
      <c r="E63" s="4"/>
      <c r="F63" s="4"/>
      <c r="G63" s="4"/>
      <c r="H63" s="4"/>
      <c r="I63" s="4"/>
      <c r="J63" s="4"/>
      <c r="K63" s="4"/>
      <c r="L63" s="4"/>
      <c r="M63" s="4"/>
      <c r="N63" s="4"/>
    </row>
    <row r="64" spans="2:14">
      <c r="B64" s="4"/>
      <c r="C64" s="10" t="s">
        <v>84</v>
      </c>
      <c r="D64" s="46">
        <v>0.17263124767407853</v>
      </c>
      <c r="E64" s="4"/>
      <c r="F64" s="4"/>
      <c r="G64" s="4"/>
      <c r="H64" s="4"/>
      <c r="I64" s="4"/>
      <c r="J64" s="4"/>
      <c r="K64" s="4"/>
      <c r="L64" s="4"/>
      <c r="M64" s="4"/>
      <c r="N64" s="4"/>
    </row>
    <row r="65" spans="1:14">
      <c r="B65" s="4"/>
      <c r="C65" s="10" t="s">
        <v>85</v>
      </c>
      <c r="D65" s="46">
        <v>0.53372835163855004</v>
      </c>
      <c r="E65" s="4"/>
      <c r="F65" s="4"/>
      <c r="G65" s="4"/>
      <c r="H65" s="4"/>
      <c r="I65" s="4"/>
      <c r="J65" s="4"/>
      <c r="K65" s="4"/>
      <c r="L65" s="4"/>
      <c r="M65" s="4"/>
      <c r="N65" s="4"/>
    </row>
    <row r="66" spans="1:14">
      <c r="B66" s="4"/>
      <c r="C66" s="4"/>
      <c r="D66" s="4"/>
      <c r="E66" s="4"/>
      <c r="F66" s="4"/>
      <c r="G66" s="4"/>
      <c r="H66" s="4"/>
      <c r="I66" s="4"/>
      <c r="J66" s="4"/>
      <c r="K66" s="4"/>
      <c r="L66" s="4"/>
      <c r="M66" s="4"/>
      <c r="N66" s="4"/>
    </row>
    <row r="67" spans="1:14">
      <c r="B67" s="4"/>
      <c r="C67" s="4"/>
      <c r="D67" s="4"/>
      <c r="E67" s="4"/>
      <c r="F67" s="4"/>
      <c r="G67" s="4"/>
      <c r="H67" s="4"/>
      <c r="I67" s="4"/>
      <c r="J67" s="4"/>
      <c r="K67" s="4"/>
      <c r="L67" s="4"/>
      <c r="M67" s="4"/>
      <c r="N67" s="4"/>
    </row>
    <row r="68" spans="1:14" ht="18.75">
      <c r="A68" s="3"/>
      <c r="B68" s="4"/>
      <c r="C68" s="5" t="s">
        <v>87</v>
      </c>
      <c r="D68" s="47"/>
      <c r="E68" s="47"/>
      <c r="F68" s="47"/>
      <c r="G68" s="47"/>
      <c r="H68" s="47"/>
      <c r="I68" s="47"/>
      <c r="J68" s="47"/>
      <c r="K68" s="47"/>
      <c r="L68" s="47"/>
      <c r="M68" s="47"/>
      <c r="N68" s="4"/>
    </row>
    <row r="69" spans="1:14">
      <c r="B69" s="4"/>
      <c r="C69" s="4"/>
      <c r="D69" s="4"/>
      <c r="E69" s="4"/>
      <c r="F69" s="4"/>
      <c r="G69" s="4"/>
      <c r="H69" s="4"/>
      <c r="I69" s="4"/>
      <c r="J69" s="4"/>
      <c r="K69" s="4"/>
      <c r="L69" s="4"/>
      <c r="M69" s="4"/>
      <c r="N69" s="4"/>
    </row>
    <row r="70" spans="1:14">
      <c r="B70" s="4"/>
      <c r="C70" s="19" t="s">
        <v>88</v>
      </c>
      <c r="D70" s="22"/>
      <c r="E70" s="22"/>
      <c r="F70" s="22"/>
      <c r="G70" s="22"/>
      <c r="H70" s="22"/>
      <c r="I70" s="22"/>
      <c r="J70" s="22"/>
      <c r="K70" s="4"/>
      <c r="L70" s="4"/>
      <c r="M70" s="4"/>
      <c r="N70" s="4"/>
    </row>
    <row r="71" spans="1:14" ht="30">
      <c r="B71" s="4"/>
      <c r="C71" s="27" t="s">
        <v>89</v>
      </c>
      <c r="D71" s="28" t="s">
        <v>90</v>
      </c>
      <c r="E71" s="48" t="s">
        <v>91</v>
      </c>
      <c r="F71" s="49" t="s">
        <v>93</v>
      </c>
      <c r="G71" s="48" t="s">
        <v>54</v>
      </c>
      <c r="H71" s="28" t="s">
        <v>199</v>
      </c>
      <c r="I71" s="28" t="s">
        <v>200</v>
      </c>
      <c r="J71" s="28" t="s">
        <v>201</v>
      </c>
      <c r="K71" s="4"/>
      <c r="L71" s="4"/>
      <c r="M71" s="4"/>
      <c r="N71" s="4"/>
    </row>
    <row r="72" spans="1:14">
      <c r="B72" s="4"/>
      <c r="C72" s="29" t="s">
        <v>97</v>
      </c>
      <c r="D72" s="23">
        <v>0</v>
      </c>
      <c r="E72" s="21">
        <v>40330</v>
      </c>
      <c r="F72" s="51">
        <v>0.04</v>
      </c>
      <c r="G72" s="11" t="s">
        <v>58</v>
      </c>
      <c r="H72" s="10" t="s">
        <v>202</v>
      </c>
      <c r="I72" s="21">
        <v>42326</v>
      </c>
      <c r="J72" s="280">
        <v>42326</v>
      </c>
      <c r="K72" s="4"/>
      <c r="L72" s="4"/>
      <c r="M72" s="4"/>
      <c r="N72" s="4"/>
    </row>
    <row r="73" spans="1:14">
      <c r="B73" s="4"/>
      <c r="C73" s="29" t="s">
        <v>98</v>
      </c>
      <c r="D73" s="23">
        <v>14670</v>
      </c>
      <c r="E73" s="21">
        <v>40625</v>
      </c>
      <c r="F73" s="51">
        <v>0.04</v>
      </c>
      <c r="G73" s="11" t="s">
        <v>58</v>
      </c>
      <c r="H73" s="10" t="s">
        <v>202</v>
      </c>
      <c r="I73" s="21">
        <v>42634</v>
      </c>
      <c r="J73" s="280">
        <v>42634</v>
      </c>
      <c r="K73" s="4"/>
      <c r="L73" s="4"/>
      <c r="M73" s="4"/>
      <c r="N73" s="4"/>
    </row>
    <row r="74" spans="1:14">
      <c r="B74" s="4"/>
      <c r="C74" s="29" t="s">
        <v>99</v>
      </c>
      <c r="D74" s="23">
        <v>15250</v>
      </c>
      <c r="E74" s="21">
        <v>40998</v>
      </c>
      <c r="F74" s="51">
        <v>0.04</v>
      </c>
      <c r="G74" s="11" t="s">
        <v>58</v>
      </c>
      <c r="H74" s="10" t="s">
        <v>202</v>
      </c>
      <c r="I74" s="21">
        <v>42907</v>
      </c>
      <c r="J74" s="280">
        <v>42907</v>
      </c>
      <c r="K74" s="4"/>
      <c r="L74" s="4"/>
      <c r="M74" s="4"/>
      <c r="N74" s="4"/>
    </row>
    <row r="75" spans="1:14">
      <c r="B75" s="4"/>
      <c r="C75" s="29" t="s">
        <v>100</v>
      </c>
      <c r="D75" s="23">
        <v>16950</v>
      </c>
      <c r="E75" s="21">
        <v>41312</v>
      </c>
      <c r="F75" s="51">
        <v>0.04</v>
      </c>
      <c r="G75" s="11" t="s">
        <v>58</v>
      </c>
      <c r="H75" s="10" t="s">
        <v>202</v>
      </c>
      <c r="I75" s="21">
        <v>43180</v>
      </c>
      <c r="J75" s="280">
        <v>43180</v>
      </c>
      <c r="K75" s="4"/>
      <c r="L75" s="4"/>
      <c r="M75" s="4"/>
      <c r="N75" s="4"/>
    </row>
    <row r="76" spans="1:14">
      <c r="B76" s="4"/>
      <c r="C76" s="29" t="s">
        <v>101</v>
      </c>
      <c r="D76" s="23">
        <v>13615</v>
      </c>
      <c r="E76" s="21">
        <v>41262</v>
      </c>
      <c r="F76" s="51">
        <v>0.04</v>
      </c>
      <c r="G76" s="11" t="s">
        <v>58</v>
      </c>
      <c r="H76" s="10" t="s">
        <v>202</v>
      </c>
      <c r="I76" s="21">
        <v>43453</v>
      </c>
      <c r="J76" s="280">
        <v>43453</v>
      </c>
      <c r="K76" s="4"/>
      <c r="L76" s="4"/>
      <c r="M76" s="4"/>
      <c r="N76" s="4"/>
    </row>
    <row r="77" spans="1:14">
      <c r="B77" s="4"/>
      <c r="C77" s="29" t="s">
        <v>102</v>
      </c>
      <c r="D77" s="23">
        <v>16941</v>
      </c>
      <c r="E77" s="21">
        <v>41535</v>
      </c>
      <c r="F77" s="51">
        <v>0.04</v>
      </c>
      <c r="G77" s="11" t="s">
        <v>58</v>
      </c>
      <c r="H77" s="10" t="s">
        <v>202</v>
      </c>
      <c r="I77" s="21">
        <v>43726</v>
      </c>
      <c r="J77" s="280">
        <v>43726</v>
      </c>
      <c r="K77" s="4"/>
      <c r="L77" s="4"/>
      <c r="M77" s="4"/>
      <c r="N77" s="4"/>
    </row>
    <row r="78" spans="1:14">
      <c r="B78" s="4"/>
      <c r="C78" s="29" t="s">
        <v>184</v>
      </c>
      <c r="D78" s="23">
        <v>18922</v>
      </c>
      <c r="E78" s="21">
        <v>41969</v>
      </c>
      <c r="F78" s="51">
        <v>0.02</v>
      </c>
      <c r="G78" s="11" t="s">
        <v>58</v>
      </c>
      <c r="H78" s="10" t="s">
        <v>202</v>
      </c>
      <c r="I78" s="21">
        <v>43999</v>
      </c>
      <c r="J78" s="280">
        <v>43999</v>
      </c>
      <c r="K78" s="4"/>
      <c r="L78" s="4"/>
      <c r="M78" s="4"/>
      <c r="N78" s="4"/>
    </row>
    <row r="79" spans="1:14">
      <c r="B79" s="4"/>
      <c r="C79" s="29" t="s">
        <v>195</v>
      </c>
      <c r="D79" s="23">
        <v>7300</v>
      </c>
      <c r="E79" s="21">
        <v>42095</v>
      </c>
      <c r="F79" s="51">
        <v>0.01</v>
      </c>
      <c r="G79" s="11" t="s">
        <v>58</v>
      </c>
      <c r="H79" s="10" t="s">
        <v>202</v>
      </c>
      <c r="I79" s="21">
        <v>44272</v>
      </c>
      <c r="J79" s="280">
        <v>44272</v>
      </c>
      <c r="K79" s="4"/>
      <c r="L79" s="4"/>
      <c r="M79" s="4"/>
      <c r="N79" s="4"/>
    </row>
    <row r="80" spans="1:14">
      <c r="B80" s="4"/>
      <c r="C80" s="29"/>
      <c r="D80" s="23"/>
      <c r="E80" s="21"/>
      <c r="F80" s="51"/>
      <c r="G80" s="11"/>
      <c r="H80" s="10"/>
      <c r="I80" s="21"/>
      <c r="J80" s="21"/>
      <c r="K80" s="4"/>
      <c r="L80" s="4"/>
      <c r="M80" s="4"/>
      <c r="N80" s="4"/>
    </row>
    <row r="81" spans="2:14">
      <c r="B81" s="4"/>
      <c r="C81" s="52"/>
      <c r="D81" s="50"/>
      <c r="E81" s="50"/>
      <c r="F81" s="50"/>
      <c r="G81" s="50"/>
      <c r="H81" s="50"/>
      <c r="I81" s="50"/>
      <c r="J81" s="4"/>
      <c r="K81" s="4"/>
      <c r="L81" s="4"/>
      <c r="M81" s="4"/>
      <c r="N81" s="4"/>
    </row>
    <row r="82" spans="2:14">
      <c r="B82" s="4"/>
      <c r="C82" s="27" t="s">
        <v>103</v>
      </c>
      <c r="D82" s="53"/>
      <c r="E82" s="53"/>
      <c r="F82" s="53"/>
      <c r="G82" s="53"/>
      <c r="H82" s="53"/>
      <c r="I82" s="22"/>
      <c r="J82" s="22"/>
      <c r="K82" s="22"/>
      <c r="L82" s="4"/>
      <c r="M82" s="4"/>
      <c r="N82" s="4"/>
    </row>
    <row r="83" spans="2:14" ht="30">
      <c r="B83" s="4"/>
      <c r="C83" s="27" t="s">
        <v>89</v>
      </c>
      <c r="D83" s="28" t="s">
        <v>90</v>
      </c>
      <c r="E83" s="48" t="s">
        <v>104</v>
      </c>
      <c r="F83" s="48" t="s">
        <v>105</v>
      </c>
      <c r="G83" s="49" t="s">
        <v>93</v>
      </c>
      <c r="H83" s="48" t="s">
        <v>54</v>
      </c>
      <c r="I83" s="48" t="s">
        <v>199</v>
      </c>
      <c r="J83" s="48" t="s">
        <v>200</v>
      </c>
      <c r="K83" s="48" t="s">
        <v>201</v>
      </c>
      <c r="L83" s="4"/>
      <c r="M83" s="4"/>
      <c r="N83" s="4"/>
    </row>
    <row r="84" spans="2:14">
      <c r="B84" s="4"/>
      <c r="C84" s="29" t="s">
        <v>183</v>
      </c>
      <c r="D84" s="23">
        <v>9171</v>
      </c>
      <c r="E84" s="21" t="s">
        <v>107</v>
      </c>
      <c r="F84" s="21">
        <v>41919</v>
      </c>
      <c r="G84" s="51">
        <v>6.2500000000000003E-3</v>
      </c>
      <c r="H84" s="11" t="s">
        <v>58</v>
      </c>
      <c r="I84" s="11" t="s">
        <v>203</v>
      </c>
      <c r="J84" s="21">
        <v>44476</v>
      </c>
      <c r="K84" s="21">
        <v>44841</v>
      </c>
      <c r="L84" s="4"/>
      <c r="M84" s="4"/>
      <c r="N84" s="4"/>
    </row>
    <row r="85" spans="2:14">
      <c r="B85" s="4"/>
      <c r="C85" s="29" t="s">
        <v>106</v>
      </c>
      <c r="D85" s="23">
        <v>9171</v>
      </c>
      <c r="E85" s="21" t="s">
        <v>107</v>
      </c>
      <c r="F85" s="21">
        <v>40653</v>
      </c>
      <c r="G85" s="51">
        <v>3.3750000000000002E-2</v>
      </c>
      <c r="H85" s="11" t="s">
        <v>58</v>
      </c>
      <c r="I85" s="11" t="s">
        <v>202</v>
      </c>
      <c r="J85" s="21">
        <v>42480</v>
      </c>
      <c r="K85" s="21">
        <v>42480</v>
      </c>
      <c r="L85" s="4"/>
      <c r="M85" s="4"/>
      <c r="N85" s="4"/>
    </row>
    <row r="86" spans="2:14">
      <c r="B86" s="4"/>
      <c r="C86" s="29" t="s">
        <v>108</v>
      </c>
      <c r="D86" s="23">
        <v>9171</v>
      </c>
      <c r="E86" s="21" t="s">
        <v>107</v>
      </c>
      <c r="F86" s="21">
        <v>40267</v>
      </c>
      <c r="G86" s="51">
        <v>3.2500000000000001E-2</v>
      </c>
      <c r="H86" s="11" t="s">
        <v>58</v>
      </c>
      <c r="I86" s="11" t="s">
        <v>202</v>
      </c>
      <c r="J86" s="21">
        <v>42824</v>
      </c>
      <c r="K86" s="21">
        <v>42824</v>
      </c>
      <c r="L86" s="4"/>
      <c r="M86" s="4"/>
      <c r="N86" s="4"/>
    </row>
    <row r="87" spans="2:14">
      <c r="B87" s="4"/>
      <c r="C87" s="29" t="s">
        <v>186</v>
      </c>
      <c r="D87" s="23">
        <v>7000</v>
      </c>
      <c r="E87" s="21" t="s">
        <v>114</v>
      </c>
      <c r="F87" s="21">
        <v>41527</v>
      </c>
      <c r="G87" s="51">
        <v>4.0000000000000001E-3</v>
      </c>
      <c r="H87" s="11" t="s">
        <v>56</v>
      </c>
      <c r="I87" s="11" t="s">
        <v>202</v>
      </c>
      <c r="J87" s="21">
        <v>43353</v>
      </c>
      <c r="K87" s="21">
        <v>43353</v>
      </c>
      <c r="L87" s="4"/>
      <c r="M87" s="4"/>
      <c r="N87" s="4"/>
    </row>
    <row r="88" spans="2:14">
      <c r="B88" s="4"/>
      <c r="C88" s="29" t="s">
        <v>204</v>
      </c>
      <c r="D88" s="23">
        <v>6878</v>
      </c>
      <c r="E88" s="21" t="s">
        <v>107</v>
      </c>
      <c r="F88" s="21">
        <v>42282</v>
      </c>
      <c r="G88" s="51">
        <v>3.7499999999999999E-3</v>
      </c>
      <c r="H88" s="11" t="s">
        <v>58</v>
      </c>
      <c r="I88" s="11" t="s">
        <v>203</v>
      </c>
      <c r="J88" s="21">
        <v>44109</v>
      </c>
      <c r="K88" s="21">
        <v>44474</v>
      </c>
      <c r="L88" s="4"/>
      <c r="M88" s="4"/>
      <c r="N88" s="4"/>
    </row>
    <row r="89" spans="2:14">
      <c r="B89" s="4"/>
      <c r="C89" s="29" t="s">
        <v>187</v>
      </c>
      <c r="D89" s="23">
        <v>5500</v>
      </c>
      <c r="E89" s="21" t="s">
        <v>114</v>
      </c>
      <c r="F89" s="21">
        <v>41822</v>
      </c>
      <c r="G89" s="51">
        <v>2.5999999999999999E-3</v>
      </c>
      <c r="H89" s="11" t="s">
        <v>56</v>
      </c>
      <c r="I89" s="11" t="s">
        <v>202</v>
      </c>
      <c r="J89" s="21">
        <v>43648</v>
      </c>
      <c r="K89" s="21">
        <v>43648</v>
      </c>
      <c r="L89" s="4"/>
      <c r="M89" s="4"/>
      <c r="N89" s="4"/>
    </row>
    <row r="90" spans="2:14">
      <c r="B90" s="4"/>
      <c r="C90" s="29" t="s">
        <v>197</v>
      </c>
      <c r="D90" s="23">
        <v>4586</v>
      </c>
      <c r="E90" s="21" t="s">
        <v>107</v>
      </c>
      <c r="F90" s="21">
        <v>42172</v>
      </c>
      <c r="G90" s="51">
        <v>7.4999999999999997E-3</v>
      </c>
      <c r="H90" s="11" t="s">
        <v>58</v>
      </c>
      <c r="I90" s="11" t="s">
        <v>203</v>
      </c>
      <c r="J90" s="21">
        <v>44729</v>
      </c>
      <c r="K90" s="21">
        <v>45094</v>
      </c>
      <c r="L90" s="4"/>
      <c r="M90" s="4"/>
      <c r="N90" s="4"/>
    </row>
    <row r="91" spans="2:14">
      <c r="B91" s="4"/>
      <c r="C91" s="29" t="s">
        <v>198</v>
      </c>
      <c r="D91" s="23">
        <v>3200</v>
      </c>
      <c r="E91" s="21" t="s">
        <v>114</v>
      </c>
      <c r="F91" s="21">
        <v>42081</v>
      </c>
      <c r="G91" s="51">
        <v>5.0000000000000001E-3</v>
      </c>
      <c r="H91" s="11" t="s">
        <v>56</v>
      </c>
      <c r="I91" s="11" t="s">
        <v>202</v>
      </c>
      <c r="J91" s="21">
        <v>43908</v>
      </c>
      <c r="K91" s="21">
        <v>43908</v>
      </c>
      <c r="L91" s="4"/>
      <c r="M91" s="4"/>
      <c r="N91" s="4"/>
    </row>
    <row r="92" spans="2:14">
      <c r="B92" s="4"/>
      <c r="C92" s="4"/>
      <c r="D92" s="4"/>
      <c r="E92" s="4"/>
      <c r="F92" s="4"/>
      <c r="G92" s="4"/>
      <c r="H92" s="54"/>
      <c r="I92" s="4"/>
      <c r="J92" s="4"/>
      <c r="K92" s="4"/>
      <c r="L92" s="4"/>
      <c r="M92" s="4"/>
      <c r="N92" s="4"/>
    </row>
    <row r="93" spans="2:14" ht="30">
      <c r="B93" s="4"/>
      <c r="C93" s="19"/>
      <c r="D93" s="28" t="s">
        <v>117</v>
      </c>
      <c r="E93" s="4"/>
      <c r="F93" s="4"/>
      <c r="G93" s="4"/>
      <c r="H93" s="54"/>
      <c r="I93" s="4"/>
      <c r="J93" s="4"/>
      <c r="K93" s="4"/>
      <c r="L93" s="4"/>
      <c r="M93" s="4"/>
      <c r="N93" s="4"/>
    </row>
    <row r="94" spans="2:14">
      <c r="B94" s="4"/>
      <c r="C94" s="10" t="s">
        <v>193</v>
      </c>
      <c r="D94" s="55">
        <v>103648</v>
      </c>
      <c r="E94" s="4"/>
      <c r="F94" s="4"/>
      <c r="G94" s="4"/>
      <c r="H94" s="54"/>
      <c r="I94" s="4"/>
      <c r="J94" s="4"/>
      <c r="K94" s="4"/>
      <c r="L94" s="4"/>
      <c r="M94" s="4"/>
      <c r="N94" s="4"/>
    </row>
    <row r="95" spans="2:14">
      <c r="B95" s="4"/>
      <c r="C95" s="10" t="s">
        <v>194</v>
      </c>
      <c r="D95" s="55">
        <v>54677</v>
      </c>
      <c r="E95" s="4"/>
      <c r="F95" s="4"/>
      <c r="G95" s="4"/>
      <c r="H95" s="54"/>
      <c r="I95" s="4"/>
      <c r="J95" s="4"/>
      <c r="K95" s="4"/>
      <c r="L95" s="4"/>
      <c r="M95" s="4"/>
      <c r="N95" s="4"/>
    </row>
    <row r="96" spans="2:14">
      <c r="B96" s="4"/>
      <c r="C96" s="10" t="s">
        <v>118</v>
      </c>
      <c r="D96" s="55">
        <v>21964</v>
      </c>
      <c r="E96" s="4"/>
      <c r="F96" s="4"/>
      <c r="G96" s="4"/>
      <c r="H96" s="4"/>
      <c r="I96" s="4"/>
      <c r="J96" s="4"/>
      <c r="K96" s="4"/>
      <c r="L96" s="4"/>
      <c r="M96" s="4"/>
      <c r="N96" s="4"/>
    </row>
    <row r="97" spans="2:14">
      <c r="B97" s="4"/>
      <c r="C97" s="10" t="s">
        <v>119</v>
      </c>
      <c r="D97" s="55">
        <v>180289</v>
      </c>
      <c r="E97" s="4"/>
      <c r="F97" s="4"/>
      <c r="G97" s="4"/>
      <c r="H97" s="4"/>
      <c r="I97" s="4"/>
      <c r="J97" s="4"/>
      <c r="K97" s="4"/>
      <c r="L97" s="4"/>
      <c r="M97" s="4"/>
      <c r="N97" s="4"/>
    </row>
    <row r="98" spans="2:14">
      <c r="B98" s="4"/>
      <c r="C98" s="10" t="s">
        <v>120</v>
      </c>
      <c r="D98" s="23">
        <v>14</v>
      </c>
      <c r="E98" s="4"/>
      <c r="F98" s="4"/>
      <c r="G98" s="4"/>
      <c r="H98" s="4"/>
      <c r="I98" s="4"/>
      <c r="J98" s="4"/>
      <c r="K98" s="4"/>
      <c r="L98" s="4"/>
      <c r="M98" s="4"/>
      <c r="N98" s="4"/>
    </row>
    <row r="99" spans="2:14">
      <c r="B99" s="4"/>
      <c r="C99" s="4"/>
      <c r="D99" s="4"/>
      <c r="E99" s="4"/>
      <c r="F99" s="4"/>
      <c r="G99" s="4"/>
      <c r="H99" s="4"/>
      <c r="I99" s="4"/>
      <c r="J99" s="4"/>
      <c r="K99" s="4"/>
      <c r="L99" s="4"/>
      <c r="M99" s="4"/>
      <c r="N99" s="4"/>
    </row>
    <row r="100" spans="2:14">
      <c r="B100" s="4"/>
      <c r="C100" s="19" t="s">
        <v>121</v>
      </c>
      <c r="D100" s="42">
        <v>2016</v>
      </c>
      <c r="E100" s="42">
        <v>2017</v>
      </c>
      <c r="F100" s="42">
        <v>2018</v>
      </c>
      <c r="G100" s="42">
        <v>2019</v>
      </c>
      <c r="H100" s="42">
        <v>2020</v>
      </c>
      <c r="I100" s="42" t="s">
        <v>206</v>
      </c>
      <c r="J100" s="42" t="s">
        <v>207</v>
      </c>
      <c r="K100" s="42" t="s">
        <v>208</v>
      </c>
      <c r="L100" s="42" t="s">
        <v>52</v>
      </c>
      <c r="M100" s="4"/>
      <c r="N100" s="4"/>
    </row>
    <row r="101" spans="2:14">
      <c r="B101" s="4"/>
      <c r="C101" s="10" t="s">
        <v>32</v>
      </c>
      <c r="D101" s="23">
        <v>32343.832794999998</v>
      </c>
      <c r="E101" s="23">
        <v>26773.8</v>
      </c>
      <c r="F101" s="23">
        <v>41880.22</v>
      </c>
      <c r="G101" s="23">
        <v>23041</v>
      </c>
      <c r="H101" s="23">
        <v>29925.591</v>
      </c>
      <c r="I101" s="23">
        <v>23922.232500000013</v>
      </c>
      <c r="J101" s="23">
        <v>1100</v>
      </c>
      <c r="K101" s="23">
        <v>1302.6462999999931</v>
      </c>
      <c r="L101" s="32">
        <v>180289.32259500001</v>
      </c>
      <c r="M101" s="4"/>
      <c r="N101" s="4"/>
    </row>
    <row r="102" spans="2:14">
      <c r="B102" s="4"/>
      <c r="C102" s="10" t="s">
        <v>124</v>
      </c>
      <c r="D102" s="37">
        <v>0.17939960242491362</v>
      </c>
      <c r="E102" s="37">
        <v>0.14850463474281489</v>
      </c>
      <c r="F102" s="37">
        <v>0.23229451082956962</v>
      </c>
      <c r="G102" s="37">
        <v>0.12780013629403364</v>
      </c>
      <c r="H102" s="37">
        <v>0.16598648532960839</v>
      </c>
      <c r="I102" s="37">
        <v>0.13268801588288542</v>
      </c>
      <c r="J102" s="37">
        <v>6.1013041935435528E-3</v>
      </c>
      <c r="K102" s="37">
        <v>7.2253103026308644E-3</v>
      </c>
      <c r="L102" s="37">
        <v>1</v>
      </c>
      <c r="M102" s="4"/>
      <c r="N102" s="4"/>
    </row>
    <row r="103" spans="2:14">
      <c r="B103" s="4"/>
      <c r="C103" s="4"/>
      <c r="D103" s="4"/>
      <c r="E103" s="4"/>
      <c r="F103" s="4"/>
      <c r="G103" s="4"/>
      <c r="H103" s="4"/>
      <c r="I103" s="4"/>
      <c r="J103" s="4"/>
      <c r="K103" s="4"/>
      <c r="L103" s="4"/>
      <c r="M103" s="4"/>
      <c r="N103" s="4"/>
    </row>
    <row r="104" spans="2:14" ht="30">
      <c r="B104" s="4"/>
      <c r="C104" s="27" t="s">
        <v>54</v>
      </c>
      <c r="D104" s="28" t="s">
        <v>90</v>
      </c>
      <c r="E104" s="28" t="s">
        <v>125</v>
      </c>
      <c r="F104" s="52"/>
      <c r="G104" s="52"/>
      <c r="H104" s="52"/>
      <c r="I104" s="52"/>
      <c r="J104" s="52"/>
      <c r="K104" s="52"/>
      <c r="L104" s="52"/>
      <c r="M104" s="52"/>
      <c r="N104" s="4"/>
    </row>
    <row r="105" spans="2:14">
      <c r="B105" s="4"/>
      <c r="C105" s="10" t="s">
        <v>58</v>
      </c>
      <c r="D105" s="55">
        <v>154651.59809499999</v>
      </c>
      <c r="E105" s="37">
        <v>0.85779830214267094</v>
      </c>
      <c r="F105" s="4"/>
      <c r="G105" s="4"/>
      <c r="H105" s="4"/>
      <c r="I105" s="4"/>
      <c r="J105" s="4"/>
      <c r="K105" s="4"/>
      <c r="L105" s="4"/>
      <c r="M105" s="4"/>
      <c r="N105" s="4"/>
    </row>
    <row r="106" spans="2:14">
      <c r="B106" s="4"/>
      <c r="C106" s="10" t="s">
        <v>56</v>
      </c>
      <c r="D106" s="55">
        <v>25637.7245</v>
      </c>
      <c r="E106" s="37">
        <v>0.14220348717891829</v>
      </c>
      <c r="F106" s="4"/>
      <c r="G106" s="4"/>
      <c r="H106" s="4"/>
      <c r="I106" s="4"/>
      <c r="J106" s="4"/>
      <c r="K106" s="4"/>
      <c r="L106" s="4"/>
      <c r="M106" s="4"/>
      <c r="N106" s="4"/>
    </row>
    <row r="107" spans="2:14">
      <c r="B107" s="4"/>
      <c r="C107" s="25" t="s">
        <v>52</v>
      </c>
      <c r="D107" s="32">
        <v>180289</v>
      </c>
      <c r="E107" s="33">
        <v>1</v>
      </c>
      <c r="F107" s="4"/>
      <c r="G107" s="4"/>
      <c r="H107" s="4"/>
      <c r="I107" s="4"/>
      <c r="J107" s="4"/>
      <c r="K107" s="4"/>
      <c r="L107" s="4"/>
      <c r="M107" s="4"/>
      <c r="N107" s="4"/>
    </row>
    <row r="108" spans="2:14">
      <c r="B108" s="4"/>
      <c r="C108" s="261"/>
      <c r="D108" s="45"/>
      <c r="E108" s="260"/>
      <c r="F108" s="4"/>
      <c r="G108" s="4"/>
      <c r="H108" s="4"/>
      <c r="I108" s="4"/>
      <c r="J108" s="4"/>
      <c r="K108" s="4"/>
      <c r="L108" s="4"/>
      <c r="M108" s="4"/>
      <c r="N108" s="4"/>
    </row>
    <row r="109" spans="2:14" ht="18.75">
      <c r="B109" s="4"/>
      <c r="C109" s="5" t="s">
        <v>176</v>
      </c>
      <c r="D109" s="47"/>
      <c r="E109" s="47"/>
      <c r="F109" s="47"/>
      <c r="G109" s="47"/>
      <c r="H109" s="47"/>
      <c r="I109" s="47"/>
      <c r="J109" s="47"/>
      <c r="K109" s="47"/>
      <c r="L109" s="47"/>
      <c r="M109" s="4"/>
      <c r="N109" s="4"/>
    </row>
    <row r="110" spans="2:14">
      <c r="B110" s="4"/>
      <c r="C110" s="4"/>
      <c r="D110" s="259"/>
      <c r="E110" s="4"/>
      <c r="F110" s="4"/>
      <c r="G110" s="4"/>
      <c r="H110" s="4"/>
      <c r="I110" s="4"/>
      <c r="J110" s="4"/>
      <c r="K110" s="4"/>
      <c r="L110" s="4"/>
      <c r="M110" s="4"/>
      <c r="N110" s="4"/>
    </row>
    <row r="111" spans="2:14" ht="30">
      <c r="B111" s="4"/>
      <c r="C111" s="262" t="s">
        <v>177</v>
      </c>
      <c r="D111" s="263" t="s">
        <v>178</v>
      </c>
      <c r="E111" s="264" t="s">
        <v>179</v>
      </c>
      <c r="F111" s="4"/>
      <c r="G111" s="4"/>
      <c r="H111" s="4"/>
      <c r="I111" s="4"/>
      <c r="J111" s="4"/>
      <c r="K111" s="4"/>
      <c r="L111" s="4"/>
      <c r="M111" s="4"/>
      <c r="N111" s="4"/>
    </row>
    <row r="112" spans="2:14">
      <c r="B112" s="4"/>
      <c r="C112" s="265" t="s">
        <v>114</v>
      </c>
      <c r="D112" s="266">
        <v>211412.89329688929</v>
      </c>
      <c r="E112" s="266">
        <v>131341.19829500001</v>
      </c>
      <c r="F112" s="4"/>
      <c r="G112" s="4"/>
      <c r="H112" s="4"/>
      <c r="I112" s="4"/>
      <c r="J112" s="4"/>
      <c r="K112" s="4"/>
      <c r="L112" s="4"/>
      <c r="M112" s="4"/>
      <c r="N112" s="4"/>
    </row>
    <row r="113" spans="2:14">
      <c r="B113" s="4"/>
      <c r="C113" s="265" t="s">
        <v>107</v>
      </c>
      <c r="D113" s="266"/>
      <c r="E113" s="266">
        <v>41939.440300000002</v>
      </c>
      <c r="F113" s="4"/>
      <c r="G113" s="4"/>
      <c r="H113" s="4"/>
      <c r="I113" s="4"/>
      <c r="J113" s="4"/>
      <c r="K113" s="4"/>
      <c r="L113" s="4"/>
      <c r="M113" s="4"/>
      <c r="N113" s="4"/>
    </row>
    <row r="114" spans="2:14">
      <c r="B114" s="4"/>
      <c r="C114" s="265" t="s">
        <v>180</v>
      </c>
      <c r="D114" s="266"/>
      <c r="E114" s="266">
        <v>337.20400000000001</v>
      </c>
      <c r="F114" s="4"/>
      <c r="G114" s="4"/>
      <c r="H114" s="4"/>
      <c r="I114" s="4"/>
      <c r="J114" s="4"/>
      <c r="K114" s="4"/>
      <c r="L114" s="4"/>
      <c r="M114" s="4"/>
      <c r="N114" s="4"/>
    </row>
    <row r="115" spans="2:14">
      <c r="B115" s="4"/>
      <c r="C115" s="277" t="s">
        <v>29</v>
      </c>
      <c r="D115" s="278"/>
      <c r="E115" s="278">
        <v>6671.48</v>
      </c>
      <c r="F115" s="4"/>
      <c r="G115" s="4"/>
      <c r="H115" s="4"/>
      <c r="I115" s="4"/>
      <c r="J115" s="4"/>
      <c r="K115" s="4"/>
      <c r="L115" s="4"/>
      <c r="M115" s="4"/>
      <c r="N115" s="4"/>
    </row>
    <row r="116" spans="2:14">
      <c r="B116" s="4"/>
      <c r="C116" s="276" t="s">
        <v>52</v>
      </c>
      <c r="D116" s="279">
        <v>211412.89329688929</v>
      </c>
      <c r="E116" s="279">
        <v>180289.32259500003</v>
      </c>
      <c r="F116" s="4"/>
      <c r="G116" s="4"/>
      <c r="H116" s="4"/>
      <c r="I116" s="4"/>
      <c r="J116" s="4"/>
      <c r="K116" s="4"/>
      <c r="L116" s="4"/>
      <c r="M116" s="4"/>
      <c r="N116" s="4"/>
    </row>
    <row r="117" spans="2:14">
      <c r="B117" s="4"/>
      <c r="C117" s="4"/>
      <c r="D117" s="4"/>
      <c r="E117" s="4"/>
      <c r="F117" s="4"/>
      <c r="G117" s="4"/>
      <c r="H117" s="4"/>
      <c r="I117" s="4"/>
      <c r="J117" s="4"/>
      <c r="K117" s="4"/>
      <c r="L117" s="4"/>
      <c r="M117" s="4"/>
      <c r="N117" s="4"/>
    </row>
    <row r="118" spans="2:14">
      <c r="B118" s="4"/>
      <c r="C118" s="4"/>
      <c r="D118" s="4"/>
      <c r="E118" s="4"/>
      <c r="F118" s="4"/>
      <c r="G118" s="4"/>
      <c r="H118" s="4"/>
      <c r="I118" s="4"/>
      <c r="J118" s="4"/>
      <c r="K118" s="4"/>
      <c r="L118" s="4"/>
      <c r="M118" s="4"/>
      <c r="N118" s="4"/>
    </row>
    <row r="119" spans="2:14">
      <c r="B119" s="4"/>
      <c r="C119" s="4"/>
      <c r="D119" s="4"/>
      <c r="E119" s="4"/>
      <c r="F119" s="4"/>
      <c r="G119" s="4"/>
      <c r="H119" s="4"/>
      <c r="I119" s="4"/>
      <c r="J119" s="4"/>
      <c r="K119" s="4"/>
      <c r="L119" s="4"/>
      <c r="M119" s="4"/>
      <c r="N119" s="4"/>
    </row>
    <row r="120" spans="2:14">
      <c r="B120" s="4"/>
      <c r="C120" s="4"/>
      <c r="D120" s="4"/>
      <c r="E120" s="4"/>
      <c r="F120" s="4"/>
      <c r="G120" s="4"/>
      <c r="H120" s="4"/>
      <c r="I120" s="4"/>
      <c r="J120" s="4"/>
      <c r="K120" s="4"/>
      <c r="L120" s="4"/>
      <c r="M120" s="4"/>
      <c r="N120" s="4"/>
    </row>
    <row r="121" spans="2:14">
      <c r="B121" s="4"/>
      <c r="C121" s="4"/>
      <c r="D121" s="4"/>
      <c r="E121" s="4"/>
      <c r="F121" s="4"/>
      <c r="G121" s="4"/>
      <c r="H121" s="4"/>
      <c r="I121" s="4"/>
      <c r="J121" s="4"/>
      <c r="K121" s="4"/>
      <c r="L121" s="4"/>
      <c r="M121" s="4"/>
      <c r="N121" s="4"/>
    </row>
    <row r="122" spans="2:14" ht="30">
      <c r="B122" s="4"/>
      <c r="C122" s="262" t="s">
        <v>181</v>
      </c>
      <c r="D122" s="263" t="s">
        <v>178</v>
      </c>
      <c r="E122" s="264" t="s">
        <v>179</v>
      </c>
      <c r="F122" s="4"/>
      <c r="G122" s="4"/>
      <c r="H122" s="4"/>
      <c r="I122" s="4"/>
      <c r="J122" s="4"/>
      <c r="K122" s="4"/>
      <c r="L122" s="4"/>
      <c r="M122" s="4"/>
      <c r="N122" s="4"/>
    </row>
    <row r="123" spans="2:14">
      <c r="B123" s="4"/>
      <c r="C123" s="271" t="s">
        <v>58</v>
      </c>
      <c r="D123" s="266">
        <v>93295.382568619723</v>
      </c>
      <c r="E123" s="272">
        <v>154651.59809499999</v>
      </c>
      <c r="F123" s="4"/>
      <c r="G123" s="4"/>
      <c r="H123" s="4"/>
      <c r="I123" s="4"/>
      <c r="J123" s="4"/>
      <c r="K123" s="4"/>
      <c r="L123" s="4"/>
      <c r="M123" s="4"/>
      <c r="N123" s="4"/>
    </row>
    <row r="124" spans="2:14">
      <c r="B124" s="4"/>
      <c r="C124" s="271" t="s">
        <v>56</v>
      </c>
      <c r="D124" s="266">
        <v>118117.51072827083</v>
      </c>
      <c r="E124" s="272">
        <v>25637.7245</v>
      </c>
      <c r="F124" s="4"/>
      <c r="G124" s="4"/>
      <c r="H124" s="4"/>
      <c r="I124" s="4"/>
      <c r="J124" s="4"/>
      <c r="K124" s="4"/>
      <c r="L124" s="4"/>
      <c r="M124" s="4"/>
      <c r="N124" s="4"/>
    </row>
    <row r="125" spans="2:14">
      <c r="B125" s="4"/>
      <c r="C125" s="273" t="s">
        <v>182</v>
      </c>
      <c r="D125" s="268">
        <v>0</v>
      </c>
      <c r="E125" s="274">
        <v>0</v>
      </c>
      <c r="F125" s="4"/>
      <c r="G125" s="4"/>
      <c r="H125" s="4"/>
      <c r="I125" s="4"/>
      <c r="J125" s="4"/>
      <c r="K125" s="4"/>
      <c r="L125" s="4"/>
      <c r="M125" s="4"/>
      <c r="N125" s="4"/>
    </row>
    <row r="126" spans="2:14">
      <c r="B126" s="4"/>
      <c r="C126" s="269" t="s">
        <v>52</v>
      </c>
      <c r="D126" s="270">
        <v>211412.89329689054</v>
      </c>
      <c r="E126" s="270">
        <v>180289.32259500001</v>
      </c>
      <c r="F126" s="4"/>
      <c r="G126" s="4"/>
      <c r="H126" s="4"/>
      <c r="I126" s="4"/>
      <c r="J126" s="4"/>
      <c r="K126" s="4"/>
      <c r="L126" s="4"/>
      <c r="M126" s="4"/>
      <c r="N126" s="4"/>
    </row>
    <row r="127" spans="2:14">
      <c r="B127" s="4"/>
      <c r="C127"/>
      <c r="D127"/>
      <c r="E127"/>
      <c r="F127" s="4"/>
      <c r="G127" s="4"/>
      <c r="H127" s="4"/>
      <c r="I127" s="4"/>
      <c r="J127" s="4"/>
      <c r="K127" s="4"/>
      <c r="L127" s="4"/>
      <c r="M127" s="4"/>
      <c r="N127" s="4"/>
    </row>
    <row r="128" spans="2:14">
      <c r="B128" s="4"/>
      <c r="C128"/>
      <c r="D128"/>
      <c r="E128"/>
      <c r="F128" s="4"/>
      <c r="G128" s="4"/>
      <c r="H128" s="4"/>
      <c r="I128" s="4"/>
      <c r="J128" s="4"/>
      <c r="K128" s="4"/>
      <c r="L128" s="4"/>
      <c r="M128" s="4"/>
      <c r="N128" s="4"/>
    </row>
    <row r="129" spans="2:14">
      <c r="B129" s="4"/>
      <c r="C129"/>
      <c r="D129"/>
      <c r="E129"/>
      <c r="F129" s="4"/>
      <c r="G129" s="4"/>
      <c r="H129" s="4"/>
      <c r="I129" s="4"/>
      <c r="J129" s="4"/>
      <c r="K129" s="4"/>
      <c r="L129" s="4"/>
      <c r="M129" s="4"/>
      <c r="N129" s="4"/>
    </row>
    <row r="130" spans="2:14">
      <c r="B130" s="4"/>
      <c r="C130"/>
      <c r="D130"/>
      <c r="E130"/>
      <c r="F130" s="4"/>
      <c r="G130" s="4"/>
      <c r="H130" s="4"/>
      <c r="I130" s="4"/>
      <c r="J130" s="4"/>
      <c r="K130" s="4"/>
      <c r="L130" s="4"/>
      <c r="M130" s="4"/>
      <c r="N130" s="4"/>
    </row>
    <row r="131" spans="2:14">
      <c r="B131" s="4"/>
      <c r="C131"/>
      <c r="D131"/>
      <c r="E131"/>
      <c r="F131" s="4"/>
      <c r="G131" s="4"/>
      <c r="H131" s="4"/>
      <c r="I131" s="4"/>
      <c r="J131" s="4"/>
      <c r="K131" s="4"/>
      <c r="L131" s="4"/>
      <c r="M131" s="4"/>
      <c r="N131" s="4"/>
    </row>
  </sheetData>
  <mergeCells count="1">
    <mergeCell ref="I6:J7"/>
  </mergeCells>
  <pageMargins left="0.19685039370078741" right="0.19685039370078741" top="0.74803149606299213" bottom="0.74803149606299213" header="0.31496062992125984" footer="0.31496062992125984"/>
  <pageSetup paperSize="9" scale="64" orientation="portrait" verticalDpi="598" r:id="rId1"/>
  <rowBreaks count="1" manualBreakCount="1">
    <brk id="67" min="1"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136</vt:i4>
      </vt:variant>
      <vt:variant>
        <vt:lpstr>Named Ranges</vt:lpstr>
      </vt:variant>
      <vt:variant>
        <vt:i4>26</vt:i4>
      </vt:variant>
    </vt:vector>
  </HeadingPairs>
  <TitlesOfParts>
    <vt:vector size="162" baseType="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2012-12</vt:lpstr>
      <vt:lpstr>2012-09</vt:lpstr>
      <vt:lpstr>2012-06</vt:lpstr>
      <vt:lpstr>'2022-01'!Print_Area</vt:lpstr>
      <vt:lpstr>'2022-02'!Print_Area</vt:lpstr>
      <vt:lpstr>'2022-03'!Print_Area</vt:lpstr>
      <vt:lpstr>'2022-04'!Print_Area</vt:lpstr>
      <vt:lpstr>'2022-05'!Print_Area</vt:lpstr>
      <vt:lpstr>'2022-06'!Print_Area</vt:lpstr>
      <vt:lpstr>'2022-07'!Print_Area</vt:lpstr>
      <vt:lpstr>'2022-08'!Print_Area</vt:lpstr>
      <vt:lpstr>'2022-09'!Print_Area</vt:lpstr>
      <vt:lpstr>'2022-10'!Print_Area</vt:lpstr>
      <vt:lpstr>'2022-11'!Print_Area</vt:lpstr>
      <vt:lpstr>'2022-12'!Print_Area</vt:lpstr>
      <vt:lpstr>'2023-01'!Print_Area</vt:lpstr>
      <vt:lpstr>'2023-02'!Print_Area</vt:lpstr>
      <vt:lpstr>'2023-03'!Print_Area</vt:lpstr>
      <vt:lpstr>'2023-04'!Print_Area</vt:lpstr>
      <vt:lpstr>'2023-05'!Print_Area</vt:lpstr>
      <vt:lpstr>'2023-06'!Print_Area</vt:lpstr>
      <vt:lpstr>'2023-07'!Print_Area</vt:lpstr>
      <vt:lpstr>'2023-08'!Print_Area</vt:lpstr>
      <vt:lpstr>'2023-09'!Print_Area</vt:lpstr>
      <vt:lpstr>'2023-10'!Print_Area</vt:lpstr>
      <vt:lpstr>'2023-11'!Print_Area</vt:lpstr>
      <vt:lpstr>'2023-12'!Print_Area</vt:lpstr>
      <vt:lpstr>'2024-01'!Print_Area</vt:lpstr>
      <vt:lpstr>'2024-02'!Print_Area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ubo</dc:creator>
  <cp:lastModifiedBy>Irina Cirmizi</cp:lastModifiedBy>
  <cp:lastPrinted>2022-05-10T07:50:01Z</cp:lastPrinted>
  <dcterms:created xsi:type="dcterms:W3CDTF">2013-12-10T16:03:05Z</dcterms:created>
  <dcterms:modified xsi:type="dcterms:W3CDTF">2024-03-06T15:06:47Z</dcterms:modified>
</cp:coreProperties>
</file>